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招商财富 刘箫然\200806 ETF5分钟线日内策略\5min_ETF_CTA\"/>
    </mc:Choice>
  </mc:AlternateContent>
  <bookViews>
    <workbookView xWindow="0" yWindow="0" windowWidth="24000" windowHeight="9510"/>
  </bookViews>
  <sheets>
    <sheet name="透视表-平均水平" sheetId="6" r:id="rId1"/>
    <sheet name="Sheet1" sheetId="10" r:id="rId2"/>
    <sheet name="年化收益排序" sheetId="7" r:id="rId3"/>
    <sheet name="年化收益前50" sheetId="9" r:id="rId4"/>
    <sheet name="各ETF分组" sheetId="5" r:id="rId5"/>
    <sheet name="表现最优策略" sheetId="8" r:id="rId6"/>
    <sheet name="数据总表" sheetId="4" r:id="rId7"/>
  </sheets>
  <definedNames>
    <definedName name="_xlnm._FilterDatabase" localSheetId="4" hidden="1">各ETF分组!$A$1:$A$541</definedName>
  </definedNames>
  <calcPr calcId="162913"/>
  <pivotCaches>
    <pivotCache cacheId="6" r:id="rId8"/>
  </pivotCaches>
</workbook>
</file>

<file path=xl/calcChain.xml><?xml version="1.0" encoding="utf-8"?>
<calcChain xmlns="http://schemas.openxmlformats.org/spreadsheetml/2006/main">
  <c r="M36" i="7" l="1"/>
  <c r="M160" i="7"/>
  <c r="M74" i="7"/>
  <c r="M32" i="7"/>
  <c r="M15" i="7"/>
  <c r="M22" i="7"/>
  <c r="M97" i="7"/>
  <c r="M42" i="7"/>
  <c r="M57" i="7"/>
  <c r="M40" i="7"/>
  <c r="M16" i="7"/>
  <c r="M33" i="7"/>
  <c r="M14" i="7"/>
  <c r="M29" i="7"/>
  <c r="M28" i="7"/>
  <c r="M18" i="7"/>
  <c r="M110" i="7"/>
  <c r="M91" i="7"/>
  <c r="M19" i="7"/>
  <c r="M30" i="7"/>
  <c r="M70" i="7"/>
  <c r="M21" i="7"/>
  <c r="M87" i="7"/>
  <c r="M71" i="7"/>
  <c r="M17" i="7"/>
  <c r="M11" i="7"/>
  <c r="M12" i="7"/>
  <c r="M7" i="7"/>
  <c r="M8" i="7"/>
  <c r="M6" i="7"/>
  <c r="M3" i="7"/>
  <c r="M10" i="7"/>
  <c r="M56" i="7"/>
  <c r="M53" i="7"/>
  <c r="M4" i="7"/>
  <c r="M25" i="7"/>
  <c r="M86" i="7"/>
  <c r="M44" i="7"/>
  <c r="M5" i="7"/>
  <c r="M26" i="7"/>
  <c r="M27" i="7"/>
  <c r="M2" i="7"/>
  <c r="M9" i="7"/>
  <c r="M47" i="7"/>
  <c r="M55" i="7"/>
  <c r="M41" i="7"/>
  <c r="M20" i="7"/>
  <c r="M24" i="7"/>
  <c r="M13" i="7"/>
  <c r="M23" i="7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O9" i="8"/>
  <c r="O10" i="8"/>
  <c r="O11" i="8"/>
  <c r="O12" i="8"/>
  <c r="O8" i="8"/>
  <c r="O4" i="8"/>
  <c r="O3" i="8"/>
  <c r="O2" i="8"/>
  <c r="M196" i="7"/>
  <c r="M476" i="7"/>
  <c r="M442" i="7"/>
  <c r="M433" i="7"/>
  <c r="M93" i="7"/>
  <c r="M445" i="7"/>
  <c r="M466" i="7"/>
  <c r="M489" i="7"/>
  <c r="M461" i="7"/>
  <c r="M362" i="7"/>
  <c r="M271" i="7"/>
  <c r="M290" i="7"/>
  <c r="M414" i="7"/>
  <c r="M502" i="7"/>
  <c r="M494" i="7"/>
  <c r="M321" i="7"/>
  <c r="M288" i="7"/>
  <c r="M355" i="7"/>
  <c r="M405" i="7"/>
  <c r="M264" i="7"/>
  <c r="M465" i="7"/>
  <c r="M349" i="7"/>
  <c r="M450" i="7"/>
  <c r="M478" i="7"/>
  <c r="M456" i="7"/>
  <c r="M509" i="7"/>
  <c r="M519" i="7"/>
  <c r="M441" i="7"/>
  <c r="M499" i="7"/>
  <c r="M281" i="7"/>
  <c r="M82" i="7"/>
  <c r="M126" i="7"/>
  <c r="M77" i="7"/>
  <c r="M153" i="7"/>
  <c r="M133" i="7"/>
  <c r="M263" i="7"/>
  <c r="M225" i="7"/>
  <c r="M294" i="7"/>
  <c r="M291" i="7"/>
  <c r="M224" i="7"/>
  <c r="M63" i="7"/>
  <c r="M184" i="7"/>
  <c r="M143" i="7"/>
  <c r="M205" i="7"/>
  <c r="M107" i="7"/>
  <c r="M176" i="7"/>
  <c r="M378" i="7"/>
  <c r="M353" i="7"/>
  <c r="M299" i="7"/>
  <c r="M250" i="7"/>
  <c r="M129" i="7"/>
  <c r="M319" i="7"/>
  <c r="M236" i="7"/>
  <c r="M230" i="7"/>
  <c r="M89" i="7"/>
  <c r="M214" i="7"/>
  <c r="M359" i="7"/>
  <c r="M273" i="7"/>
  <c r="M193" i="7"/>
  <c r="M102" i="7"/>
  <c r="M304" i="7"/>
  <c r="M234" i="7"/>
  <c r="M293" i="7"/>
  <c r="M358" i="7"/>
  <c r="M247" i="7"/>
  <c r="M384" i="7"/>
  <c r="M352" i="7"/>
  <c r="M276" i="7"/>
  <c r="M279" i="7"/>
  <c r="M213" i="7"/>
  <c r="M381" i="7"/>
  <c r="M460" i="7"/>
  <c r="M471" i="7"/>
  <c r="M306" i="7"/>
  <c r="M206" i="7"/>
  <c r="M431" i="7"/>
  <c r="M436" i="7"/>
  <c r="M361" i="7"/>
  <c r="M356" i="7"/>
  <c r="M260" i="7"/>
  <c r="M398" i="7"/>
  <c r="M289" i="7"/>
  <c r="M464" i="7"/>
  <c r="M340" i="7"/>
  <c r="M259" i="7"/>
  <c r="M252" i="7"/>
  <c r="M248" i="7"/>
  <c r="M185" i="7"/>
  <c r="M197" i="7"/>
  <c r="M190" i="7"/>
  <c r="M462" i="7"/>
  <c r="M482" i="7"/>
  <c r="M459" i="7"/>
  <c r="M307" i="7"/>
  <c r="M331" i="7"/>
  <c r="M241" i="7"/>
  <c r="M400" i="7"/>
  <c r="M257" i="7"/>
  <c r="M139" i="7"/>
  <c r="M209" i="7"/>
  <c r="M517" i="7"/>
  <c r="M537" i="7"/>
  <c r="M485" i="7"/>
  <c r="M391" i="7"/>
  <c r="M212" i="7"/>
  <c r="M145" i="7"/>
  <c r="M123" i="7"/>
  <c r="M258" i="7"/>
  <c r="M78" i="7"/>
  <c r="M208" i="7"/>
  <c r="M421" i="7"/>
  <c r="M346" i="7"/>
  <c r="M109" i="7"/>
  <c r="M256" i="7"/>
  <c r="M372" i="7"/>
  <c r="M311" i="7"/>
  <c r="M157" i="7"/>
  <c r="M402" i="7"/>
  <c r="M387" i="7"/>
  <c r="M470" i="7"/>
  <c r="M474" i="7"/>
  <c r="M379" i="7"/>
  <c r="M351" i="7"/>
  <c r="M366" i="7"/>
  <c r="M419" i="7"/>
  <c r="M422" i="7"/>
  <c r="M146" i="7"/>
  <c r="M429" i="7"/>
  <c r="M382" i="7"/>
  <c r="M412" i="7"/>
  <c r="M455" i="7"/>
  <c r="M308" i="7"/>
  <c r="M301" i="7"/>
  <c r="M261" i="7"/>
  <c r="M438" i="7"/>
  <c r="M446" i="7"/>
  <c r="M134" i="7"/>
  <c r="M487" i="7"/>
  <c r="M415" i="7"/>
  <c r="M385" i="7"/>
  <c r="M447" i="7"/>
  <c r="M187" i="7"/>
  <c r="M219" i="7"/>
  <c r="M218" i="7"/>
  <c r="M202" i="7"/>
  <c r="M151" i="7"/>
  <c r="M49" i="7"/>
  <c r="M121" i="7"/>
  <c r="M108" i="7"/>
  <c r="M99" i="7"/>
  <c r="M120" i="7"/>
  <c r="M152" i="7"/>
  <c r="M155" i="7"/>
  <c r="M128" i="7"/>
  <c r="M130" i="7"/>
  <c r="M66" i="7"/>
  <c r="M48" i="7"/>
  <c r="M277" i="7"/>
  <c r="M88" i="7"/>
  <c r="M45" i="7"/>
  <c r="M156" i="7"/>
  <c r="M73" i="7"/>
  <c r="M31" i="7"/>
  <c r="M38" i="7"/>
  <c r="M60" i="7"/>
  <c r="M136" i="7"/>
  <c r="M287" i="7"/>
  <c r="M427" i="7"/>
  <c r="M416" i="7"/>
  <c r="M343" i="7"/>
  <c r="M337" i="7"/>
  <c r="M370" i="7"/>
  <c r="M457" i="7"/>
  <c r="M420" i="7"/>
  <c r="M179" i="7"/>
  <c r="M249" i="7"/>
  <c r="M270" i="7"/>
  <c r="M435" i="7"/>
  <c r="M404" i="7"/>
  <c r="M275" i="7"/>
  <c r="M173" i="7"/>
  <c r="M200" i="7"/>
  <c r="M344" i="7"/>
  <c r="M396" i="7"/>
  <c r="M428" i="7"/>
  <c r="M469" i="7"/>
  <c r="M439" i="7"/>
  <c r="M329" i="7"/>
  <c r="M463" i="7"/>
  <c r="M284" i="7"/>
  <c r="M232" i="7"/>
  <c r="M222" i="7"/>
  <c r="M181" i="7"/>
  <c r="M268" i="7"/>
  <c r="M516" i="7"/>
  <c r="M515" i="7"/>
  <c r="M510" i="7"/>
  <c r="M504" i="7"/>
  <c r="M497" i="7"/>
  <c r="M171" i="7"/>
  <c r="M175" i="7"/>
  <c r="M144" i="7"/>
  <c r="M163" i="7"/>
  <c r="M167" i="7"/>
  <c r="M506" i="7"/>
  <c r="M518" i="7"/>
  <c r="M511" i="7"/>
  <c r="M501" i="7"/>
  <c r="M532" i="7"/>
  <c r="M220" i="7"/>
  <c r="M292" i="7"/>
  <c r="M324" i="7"/>
  <c r="M317" i="7"/>
  <c r="M477" i="7"/>
  <c r="M432" i="7"/>
  <c r="M390" i="7"/>
  <c r="M500" i="7"/>
  <c r="M533" i="7"/>
  <c r="M505" i="7"/>
  <c r="M162" i="7"/>
  <c r="M226" i="7"/>
  <c r="M365" i="7"/>
  <c r="M426" i="7"/>
  <c r="M401" i="7"/>
  <c r="M233" i="7"/>
  <c r="M305" i="7"/>
  <c r="M119" i="7"/>
  <c r="M150" i="7"/>
  <c r="M269" i="7"/>
  <c r="M106" i="7"/>
  <c r="M114" i="7"/>
  <c r="M76" i="7"/>
  <c r="M72" i="7"/>
  <c r="M69" i="7"/>
  <c r="M231" i="7"/>
  <c r="M312" i="7"/>
  <c r="M54" i="7"/>
  <c r="M203" i="7"/>
  <c r="M210" i="7"/>
  <c r="M188" i="7"/>
  <c r="M142" i="7"/>
  <c r="M116" i="7"/>
  <c r="M105" i="7"/>
  <c r="M95" i="7"/>
  <c r="M217" i="7"/>
  <c r="M199" i="7"/>
  <c r="M132" i="7"/>
  <c r="M148" i="7"/>
  <c r="M246" i="7"/>
  <c r="M183" i="7"/>
  <c r="M191" i="7"/>
  <c r="M96" i="7"/>
  <c r="M81" i="7"/>
  <c r="M61" i="7"/>
  <c r="M137" i="7"/>
  <c r="M266" i="7"/>
  <c r="M117" i="7"/>
  <c r="M125" i="7"/>
  <c r="M50" i="7"/>
  <c r="M444" i="7"/>
  <c r="M475" i="7"/>
  <c r="M403" i="7"/>
  <c r="M357" i="7"/>
  <c r="M342" i="7"/>
  <c r="M364" i="7"/>
  <c r="M350" i="7"/>
  <c r="M161" i="7"/>
  <c r="M164" i="7"/>
  <c r="M83" i="7"/>
  <c r="M452" i="7"/>
  <c r="M454" i="7"/>
  <c r="M380" i="7"/>
  <c r="M314" i="7"/>
  <c r="M228" i="7"/>
  <c r="M413" i="7"/>
  <c r="M339" i="7"/>
  <c r="M295" i="7"/>
  <c r="M243" i="7"/>
  <c r="M227" i="7"/>
  <c r="M399" i="7"/>
  <c r="M368" i="7"/>
  <c r="M334" i="7"/>
  <c r="M282" i="7"/>
  <c r="M221" i="7"/>
  <c r="M104" i="7"/>
  <c r="M182" i="7"/>
  <c r="M103" i="7"/>
  <c r="M46" i="7"/>
  <c r="M43" i="7"/>
  <c r="M262" i="7"/>
  <c r="M376" i="7"/>
  <c r="M267" i="7"/>
  <c r="M216" i="7"/>
  <c r="M140" i="7"/>
  <c r="M58" i="7"/>
  <c r="M101" i="7"/>
  <c r="M51" i="7"/>
  <c r="M64" i="7"/>
  <c r="M62" i="7"/>
  <c r="M177" i="7"/>
  <c r="M325" i="7"/>
  <c r="M296" i="7"/>
  <c r="M280" i="7"/>
  <c r="M242" i="7"/>
  <c r="M300" i="7"/>
  <c r="M265" i="7"/>
  <c r="M124" i="7"/>
  <c r="M37" i="7"/>
  <c r="M39" i="7"/>
  <c r="M512" i="7"/>
  <c r="M514" i="7"/>
  <c r="M492" i="7"/>
  <c r="M341" i="7"/>
  <c r="M272" i="7"/>
  <c r="M223" i="7"/>
  <c r="M194" i="7"/>
  <c r="M170" i="7"/>
  <c r="M138" i="7"/>
  <c r="M303" i="7"/>
  <c r="M68" i="7"/>
  <c r="M59" i="7"/>
  <c r="M79" i="7"/>
  <c r="M141" i="7"/>
  <c r="M165" i="7"/>
  <c r="M211" i="7"/>
  <c r="M166" i="7"/>
  <c r="M149" i="7"/>
  <c r="M238" i="7"/>
  <c r="M313" i="7"/>
  <c r="M112" i="7"/>
  <c r="M92" i="7"/>
  <c r="M94" i="7"/>
  <c r="M113" i="7"/>
  <c r="M118" i="7"/>
  <c r="M195" i="7"/>
  <c r="M244" i="7"/>
  <c r="M204" i="7"/>
  <c r="M255" i="7"/>
  <c r="M377" i="7"/>
  <c r="M254" i="7"/>
  <c r="M229" i="7"/>
  <c r="M274" i="7"/>
  <c r="M322" i="7"/>
  <c r="M327" i="7"/>
  <c r="M513" i="7"/>
  <c r="M522" i="7"/>
  <c r="M530" i="7"/>
  <c r="M520" i="7"/>
  <c r="M521" i="7"/>
  <c r="M135" i="7"/>
  <c r="M131" i="7"/>
  <c r="M198" i="7"/>
  <c r="M192" i="7"/>
  <c r="M172" i="7"/>
  <c r="M535" i="7"/>
  <c r="M525" i="7"/>
  <c r="M529" i="7"/>
  <c r="M528" i="7"/>
  <c r="M534" i="7"/>
  <c r="M207" i="7"/>
  <c r="M115" i="7"/>
  <c r="M122" i="7"/>
  <c r="M147" i="7"/>
  <c r="M111" i="7"/>
  <c r="M540" i="7"/>
  <c r="M541" i="7"/>
  <c r="M536" i="7"/>
  <c r="M503" i="7"/>
  <c r="M538" i="7"/>
  <c r="M174" i="7"/>
  <c r="M90" i="7"/>
  <c r="M100" i="7"/>
  <c r="M67" i="7"/>
  <c r="M84" i="7"/>
  <c r="M34" i="7"/>
  <c r="M80" i="7"/>
  <c r="M75" i="7"/>
  <c r="M467" i="7"/>
  <c r="M360" i="7"/>
  <c r="M524" i="7"/>
  <c r="M527" i="7"/>
  <c r="M526" i="7"/>
  <c r="M539" i="7"/>
  <c r="M531" i="7"/>
  <c r="M178" i="7"/>
  <c r="M168" i="7"/>
  <c r="M158" i="7"/>
  <c r="M388" i="7"/>
  <c r="M395" i="7"/>
  <c r="M430" i="7"/>
  <c r="M437" i="7"/>
  <c r="M283" i="7"/>
  <c r="M65" i="7"/>
  <c r="M52" i="7"/>
  <c r="M35" i="7"/>
  <c r="M498" i="7"/>
  <c r="M479" i="7"/>
  <c r="M424" i="7"/>
  <c r="M507" i="7"/>
  <c r="M449" i="7"/>
  <c r="M251" i="7"/>
  <c r="M310" i="7"/>
  <c r="M347" i="7"/>
  <c r="M451" i="7"/>
  <c r="M440" i="7"/>
  <c r="M215" i="7"/>
  <c r="M240" i="7"/>
  <c r="M253" i="7"/>
  <c r="M285" i="7"/>
  <c r="M338" i="7"/>
  <c r="M309" i="7"/>
  <c r="M318" i="7"/>
  <c r="M335" i="7"/>
  <c r="M371" i="7"/>
  <c r="M472" i="7"/>
  <c r="M85" i="7"/>
  <c r="M98" i="7"/>
  <c r="M127" i="7"/>
  <c r="M154" i="7"/>
  <c r="M245" i="7"/>
  <c r="M397" i="7"/>
  <c r="M333" i="7"/>
  <c r="M418" i="7"/>
  <c r="M488" i="7"/>
  <c r="M367" i="7"/>
  <c r="M169" i="7"/>
  <c r="M189" i="7"/>
  <c r="M180" i="7"/>
  <c r="M286" i="7"/>
  <c r="M237" i="7"/>
  <c r="M406" i="7"/>
  <c r="M373" i="7"/>
  <c r="M235" i="7"/>
  <c r="M201" i="7"/>
  <c r="M239" i="7"/>
  <c r="M443" i="7"/>
  <c r="M409" i="7"/>
  <c r="M374" i="7"/>
  <c r="M328" i="7"/>
  <c r="M315" i="7"/>
  <c r="M389" i="7"/>
  <c r="M423" i="7"/>
  <c r="M407" i="7"/>
  <c r="M363" i="7"/>
  <c r="M348" i="7"/>
  <c r="M496" i="7"/>
  <c r="M508" i="7"/>
  <c r="M495" i="7"/>
  <c r="M486" i="7"/>
  <c r="M490" i="7"/>
  <c r="M394" i="7"/>
  <c r="M354" i="7"/>
  <c r="M369" i="7"/>
  <c r="M159" i="7"/>
  <c r="M345" i="7"/>
  <c r="M493" i="7"/>
  <c r="M491" i="7"/>
  <c r="M481" i="7"/>
  <c r="M434" i="7"/>
  <c r="M408" i="7"/>
  <c r="M468" i="7"/>
  <c r="M383" i="7"/>
  <c r="M425" i="7"/>
  <c r="M375" i="7"/>
  <c r="M480" i="7"/>
  <c r="M336" i="7"/>
  <c r="M302" i="7"/>
  <c r="M297" i="7"/>
  <c r="M298" i="7"/>
  <c r="M278" i="7"/>
  <c r="M417" i="7"/>
  <c r="M484" i="7"/>
  <c r="M473" i="7"/>
  <c r="M448" i="7"/>
  <c r="M523" i="7"/>
  <c r="M393" i="7"/>
  <c r="M411" i="7"/>
  <c r="M386" i="7"/>
  <c r="M332" i="7"/>
  <c r="M392" i="7"/>
  <c r="M326" i="7"/>
  <c r="M316" i="7"/>
  <c r="M483" i="7"/>
  <c r="M458" i="7"/>
  <c r="M453" i="7"/>
  <c r="M320" i="7"/>
  <c r="M330" i="7"/>
  <c r="M410" i="7"/>
  <c r="M323" i="7"/>
  <c r="M186" i="7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2" i="4"/>
</calcChain>
</file>

<file path=xl/sharedStrings.xml><?xml version="1.0" encoding="utf-8"?>
<sst xmlns="http://schemas.openxmlformats.org/spreadsheetml/2006/main" count="3656" uniqueCount="55">
  <si>
    <t>年化收益</t>
  </si>
  <si>
    <t>年化波动</t>
  </si>
  <si>
    <t>收益波动比</t>
  </si>
  <si>
    <t>最大回撤</t>
  </si>
  <si>
    <t>总费率</t>
  </si>
  <si>
    <t>总交易天数</t>
  </si>
  <si>
    <t>总换仓次数</t>
  </si>
  <si>
    <t>300ETF</t>
  </si>
  <si>
    <t>BiDirection</t>
  </si>
  <si>
    <t>OnlyLong</t>
  </si>
  <si>
    <t>500ETF</t>
  </si>
  <si>
    <t>50ETF</t>
  </si>
  <si>
    <t>5GETF</t>
  </si>
  <si>
    <t>H股ETF</t>
  </si>
  <si>
    <t>TMTETF</t>
  </si>
  <si>
    <t>XFETF</t>
  </si>
  <si>
    <t>创业50</t>
  </si>
  <si>
    <t>创业板</t>
  </si>
  <si>
    <t>黄金ETF</t>
  </si>
  <si>
    <t>军工ETF</t>
  </si>
  <si>
    <t>军工龙头ETF</t>
  </si>
  <si>
    <t>券商ETF</t>
  </si>
  <si>
    <t>芯片ETF</t>
  </si>
  <si>
    <t>新能源车ETF</t>
  </si>
  <si>
    <t>银行ETF</t>
  </si>
  <si>
    <t>有色金属ETF</t>
  </si>
  <si>
    <t>证券ETF</t>
  </si>
  <si>
    <t>LongBars</t>
    <phoneticPr fontId="18" type="noConversion"/>
  </si>
  <si>
    <t>maLength</t>
    <phoneticPr fontId="18" type="noConversion"/>
  </si>
  <si>
    <t>多空方向</t>
    <phoneticPr fontId="18" type="noConversion"/>
  </si>
  <si>
    <t>ETF</t>
    <phoneticPr fontId="18" type="noConversion"/>
  </si>
  <si>
    <t>10,20,30</t>
    <phoneticPr fontId="18" type="noConversion"/>
  </si>
  <si>
    <t>多空，纯多</t>
    <phoneticPr fontId="18" type="noConversion"/>
  </si>
  <si>
    <t>2,3,4,5,6</t>
    <phoneticPr fontId="18" type="noConversion"/>
  </si>
  <si>
    <t>参数名称</t>
    <phoneticPr fontId="18" type="noConversion"/>
  </si>
  <si>
    <t>参数值</t>
    <phoneticPr fontId="18" type="noConversion"/>
  </si>
  <si>
    <t>行标签</t>
  </si>
  <si>
    <t>总计</t>
  </si>
  <si>
    <t>平均值项:年化收益</t>
  </si>
  <si>
    <t>平均值项:收益波动比</t>
  </si>
  <si>
    <t>Calmar Ratio</t>
    <phoneticPr fontId="18" type="noConversion"/>
  </si>
  <si>
    <t>手续费</t>
    <phoneticPr fontId="18" type="noConversion"/>
  </si>
  <si>
    <t>万2.5</t>
    <phoneticPr fontId="18" type="noConversion"/>
  </si>
  <si>
    <t>滑点</t>
    <phoneticPr fontId="18" type="noConversion"/>
  </si>
  <si>
    <t>万3.5</t>
    <phoneticPr fontId="18" type="noConversion"/>
  </si>
  <si>
    <t>平均值项:最大回撤</t>
  </si>
  <si>
    <t>平均值项:Calmar Ratio</t>
  </si>
  <si>
    <t>总体收益较高的ETF</t>
    <phoneticPr fontId="18" type="noConversion"/>
  </si>
  <si>
    <t>排名前50的参数组合</t>
    <phoneticPr fontId="18" type="noConversion"/>
  </si>
  <si>
    <t>标的：芯片ETF，新能源车ETF，5GETF，军工龙头ETF</t>
    <phoneticPr fontId="18" type="noConversion"/>
  </si>
  <si>
    <t xml:space="preserve">                                           </t>
    <phoneticPr fontId="18" type="noConversion"/>
  </si>
  <si>
    <t>malength</t>
    <phoneticPr fontId="18" type="noConversion"/>
  </si>
  <si>
    <t>频数</t>
    <phoneticPr fontId="18" type="noConversion"/>
  </si>
  <si>
    <t>收益排名</t>
    <phoneticPr fontId="18" type="noConversion"/>
  </si>
  <si>
    <t>消费ETF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</si>
</sst>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10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3" borderId="0" xfId="0" applyNumberFormat="1" applyFill="1">
      <alignment vertical="center"/>
    </xf>
    <xf numFmtId="0" fontId="0" fillId="38" borderId="0" xfId="0" applyNumberFormat="1" applyFill="1">
      <alignment vertical="center"/>
    </xf>
    <xf numFmtId="0" fontId="0" fillId="0" borderId="12" xfId="0" applyNumberFormat="1" applyBorder="1">
      <alignment vertical="center"/>
    </xf>
    <xf numFmtId="10" fontId="0" fillId="0" borderId="12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13" xfId="0" applyNumberFormat="1" applyBorder="1">
      <alignment vertical="center"/>
    </xf>
    <xf numFmtId="0" fontId="0" fillId="0" borderId="0" xfId="0" applyNumberFormat="1" applyBorder="1">
      <alignment vertical="center"/>
    </xf>
    <xf numFmtId="10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15" xfId="0" applyNumberFormat="1" applyBorder="1">
      <alignment vertical="center"/>
    </xf>
    <xf numFmtId="0" fontId="0" fillId="0" borderId="17" xfId="0" applyNumberFormat="1" applyBorder="1">
      <alignment vertical="center"/>
    </xf>
    <xf numFmtId="10" fontId="0" fillId="0" borderId="17" xfId="0" applyNumberFormat="1" applyBorder="1">
      <alignment vertical="center"/>
    </xf>
    <xf numFmtId="176" fontId="0" fillId="0" borderId="17" xfId="0" applyNumberFormat="1" applyBorder="1">
      <alignment vertical="center"/>
    </xf>
    <xf numFmtId="176" fontId="0" fillId="0" borderId="18" xfId="0" applyNumberFormat="1" applyBorder="1">
      <alignment vertical="center"/>
    </xf>
    <xf numFmtId="0" fontId="0" fillId="33" borderId="12" xfId="0" applyFill="1" applyBorder="1">
      <alignment vertical="center"/>
    </xf>
    <xf numFmtId="0" fontId="0" fillId="33" borderId="12" xfId="0" applyNumberFormat="1" applyFill="1" applyBorder="1">
      <alignment vertical="center"/>
    </xf>
    <xf numFmtId="0" fontId="0" fillId="33" borderId="14" xfId="0" applyFill="1" applyBorder="1">
      <alignment vertical="center"/>
    </xf>
    <xf numFmtId="0" fontId="0" fillId="33" borderId="0" xfId="0" applyFill="1" applyBorder="1">
      <alignment vertical="center"/>
    </xf>
    <xf numFmtId="0" fontId="0" fillId="33" borderId="0" xfId="0" applyNumberFormat="1" applyFill="1" applyBorder="1">
      <alignment vertical="center"/>
    </xf>
    <xf numFmtId="0" fontId="0" fillId="33" borderId="11" xfId="0" applyFill="1" applyBorder="1">
      <alignment vertical="center"/>
    </xf>
    <xf numFmtId="0" fontId="0" fillId="37" borderId="0" xfId="0" applyFill="1">
      <alignment vertical="center"/>
    </xf>
    <xf numFmtId="0" fontId="0" fillId="0" borderId="10" xfId="0" applyBorder="1">
      <alignment vertical="center"/>
    </xf>
    <xf numFmtId="10" fontId="0" fillId="0" borderId="10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33" borderId="10" xfId="0" applyFill="1" applyBorder="1">
      <alignment vertical="center"/>
    </xf>
    <xf numFmtId="0" fontId="0" fillId="33" borderId="10" xfId="0" applyNumberFormat="1" applyFill="1" applyBorder="1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8">
    <dxf>
      <fill>
        <patternFill patternType="solid">
          <bgColor rgb="FFFF9900"/>
        </patternFill>
      </fill>
    </dxf>
    <dxf>
      <fill>
        <patternFill>
          <bgColor rgb="FFFF99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>
          <bgColor theme="7" tint="0.39997558519241921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>
          <bgColor theme="7" tint="0.39997558519241921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刘箫然" refreshedDate="44061.677701851855" createdVersion="6" refreshedVersion="6" minRefreshableVersion="3" recordCount="540">
  <cacheSource type="worksheet">
    <worksheetSource ref="A1:L541" sheet="数据总表"/>
  </cacheSource>
  <cacheFields count="12">
    <cacheField name="ETF" numFmtId="0">
      <sharedItems count="18">
        <s v="300ETF"/>
        <s v="500ETF"/>
        <s v="50ETF"/>
        <s v="5GETF"/>
        <s v="H股ETF"/>
        <s v="TMTETF"/>
        <s v="XFETF"/>
        <s v="创业50"/>
        <s v="创业板"/>
        <s v="黄金ETF"/>
        <s v="军工ETF"/>
        <s v="军工龙头ETF"/>
        <s v="券商ETF"/>
        <s v="芯片ETF"/>
        <s v="新能源车ETF"/>
        <s v="银行ETF"/>
        <s v="有色金属ETF"/>
        <s v="证券ETF"/>
      </sharedItems>
    </cacheField>
    <cacheField name="maLength" numFmtId="0">
      <sharedItems containsSemiMixedTypes="0" containsString="0" containsNumber="1" containsInteger="1" minValue="10" maxValue="30"/>
    </cacheField>
    <cacheField name="多空方向" numFmtId="0">
      <sharedItems/>
    </cacheField>
    <cacheField name="LongBars" numFmtId="0">
      <sharedItems containsSemiMixedTypes="0" containsString="0" containsNumber="1" containsInteger="1" minValue="2" maxValue="6"/>
    </cacheField>
    <cacheField name="年化收益" numFmtId="10">
      <sharedItems containsSemiMixedTypes="0" containsString="0" containsNumber="1" minValue="3.2805607187521103E-2" maxValue="1.3713680449377601"/>
    </cacheField>
    <cacheField name="年化波动" numFmtId="10">
      <sharedItems containsSemiMixedTypes="0" containsString="0" containsNumber="1" minValue="2.79467274530418E-2" maxValue="0.29466458888418101"/>
    </cacheField>
    <cacheField name="收益波动比" numFmtId="176">
      <sharedItems containsSemiMixedTypes="0" containsString="0" containsNumber="1" minValue="0.520927353924442" maxValue="6.0949284498308698"/>
    </cacheField>
    <cacheField name="最大回撤" numFmtId="10">
      <sharedItems containsSemiMixedTypes="0" containsString="0" containsNumber="1" minValue="1.257445400397E-2" maxValue="0.20052961330039001"/>
    </cacheField>
    <cacheField name="总费率" numFmtId="10">
      <sharedItems containsSemiMixedTypes="0" containsString="0" containsNumber="1" minValue="0.192427518738541" maxValue="0.86465033157040105"/>
    </cacheField>
    <cacheField name="总交易天数" numFmtId="0">
      <sharedItems containsSemiMixedTypes="0" containsString="0" containsNumber="1" containsInteger="1" minValue="103" maxValue="491"/>
    </cacheField>
    <cacheField name="总换仓次数" numFmtId="0">
      <sharedItems containsSemiMixedTypes="0" containsString="0" containsNumber="1" containsInteger="1" minValue="38" maxValue="492"/>
    </cacheField>
    <cacheField name="Calmar Ratio" numFmtId="176">
      <sharedItems containsSemiMixedTypes="0" containsString="0" containsNumber="1" minValue="0.59240615104411798" maxValue="36.0138150959984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">
  <r>
    <x v="0"/>
    <n v="10"/>
    <s v="BiDirection"/>
    <n v="2"/>
    <n v="0.31894050989585498"/>
    <n v="0.111300120323358"/>
    <n v="2.8655899829150502"/>
    <n v="4.5100608455860898E-2"/>
    <n v="0.45172504665697899"/>
    <n v="491"/>
    <n v="492"/>
    <n v="7.0717562537542253"/>
  </r>
  <r>
    <x v="0"/>
    <n v="10"/>
    <s v="BiDirection"/>
    <n v="3"/>
    <n v="0.28196874275111899"/>
    <n v="0.114056879361481"/>
    <n v="2.4721765519945"/>
    <n v="5.5980243112388403E-2"/>
    <n v="0.48652167486158199"/>
    <n v="491"/>
    <n v="492"/>
    <n v="5.0369331584542447"/>
  </r>
  <r>
    <x v="0"/>
    <n v="10"/>
    <s v="BiDirection"/>
    <n v="4"/>
    <n v="0.25610416493232802"/>
    <n v="0.115401721077432"/>
    <n v="2.2192404284896798"/>
    <n v="6.5508571774779006E-2"/>
    <n v="0.51239534341987703"/>
    <n v="491"/>
    <n v="490"/>
    <n v="3.9094756303468805"/>
  </r>
  <r>
    <x v="0"/>
    <n v="10"/>
    <s v="BiDirection"/>
    <n v="5"/>
    <n v="0.253926820070557"/>
    <n v="0.115565430112088"/>
    <n v="2.19725587335477"/>
    <n v="5.1683391180227897E-2"/>
    <n v="0.51420294842195802"/>
    <n v="491"/>
    <n v="489"/>
    <n v="4.9131222675593271"/>
  </r>
  <r>
    <x v="0"/>
    <n v="10"/>
    <s v="BiDirection"/>
    <n v="6"/>
    <n v="0.26670932433099298"/>
    <n v="0.114116889110381"/>
    <n v="2.3371590867063801"/>
    <n v="5.2775074614443397E-2"/>
    <n v="0.50048153146505003"/>
    <n v="491"/>
    <n v="489"/>
    <n v="5.0536986689167165"/>
  </r>
  <r>
    <x v="0"/>
    <n v="10"/>
    <s v="OnlyLong"/>
    <n v="2"/>
    <n v="0.21746553289394499"/>
    <n v="0.10804716765043899"/>
    <n v="2.0126907314914599"/>
    <n v="6.5490850393503802E-2"/>
    <n v="0.52554845927816796"/>
    <n v="489"/>
    <n v="396"/>
    <n v="3.3205483145706096"/>
  </r>
  <r>
    <x v="0"/>
    <n v="10"/>
    <s v="OnlyLong"/>
    <n v="3"/>
    <n v="0.19877915743439301"/>
    <n v="0.105825179851507"/>
    <n v="1.8783729705285399"/>
    <n v="6.06374143304843E-2"/>
    <n v="0.52244942764849001"/>
    <n v="487"/>
    <n v="353"/>
    <n v="3.2781601859045724"/>
  </r>
  <r>
    <x v="0"/>
    <n v="10"/>
    <s v="OnlyLong"/>
    <n v="4"/>
    <n v="0.19720473650437301"/>
    <n v="0.10119686667539"/>
    <n v="1.9487237400041999"/>
    <n v="6.8808823602141897E-2"/>
    <n v="0.49014572635361098"/>
    <n v="487"/>
    <n v="307"/>
    <n v="2.8659803522383482"/>
  </r>
  <r>
    <x v="0"/>
    <n v="10"/>
    <s v="OnlyLong"/>
    <n v="5"/>
    <n v="0.22234056385960899"/>
    <n v="9.3563928966376594E-2"/>
    <n v="2.3763491584402101"/>
    <n v="4.3819216463804697E-2"/>
    <n v="0.41544043820091398"/>
    <n v="487"/>
    <n v="259"/>
    <n v="5.0740424362280754"/>
  </r>
  <r>
    <x v="0"/>
    <n v="10"/>
    <s v="OnlyLong"/>
    <n v="6"/>
    <n v="0.21220384379860499"/>
    <n v="8.9416859872928703E-2"/>
    <n v="2.3731972258942"/>
    <n v="4.2217679673747399E-2"/>
    <n v="0.38423910103653602"/>
    <n v="487"/>
    <n v="216"/>
    <n v="5.0264212869700087"/>
  </r>
  <r>
    <x v="0"/>
    <n v="20"/>
    <s v="BiDirection"/>
    <n v="2"/>
    <n v="0.28241739712532599"/>
    <n v="0.115714458610698"/>
    <n v="2.4406405259646098"/>
    <n v="6.8683808237449295E-2"/>
    <n v="0.48911566393587902"/>
    <n v="491"/>
    <n v="492"/>
    <n v="4.1118482561271286"/>
  </r>
  <r>
    <x v="0"/>
    <n v="20"/>
    <s v="BiDirection"/>
    <n v="3"/>
    <n v="0.28245440443641601"/>
    <n v="0.114835734478938"/>
    <n v="2.4596385934921701"/>
    <n v="5.7830636422130197E-2"/>
    <n v="0.48865075387936702"/>
    <n v="491"/>
    <n v="491"/>
    <n v="4.8841655895788909"/>
  </r>
  <r>
    <x v="0"/>
    <n v="20"/>
    <s v="BiDirection"/>
    <n v="4"/>
    <n v="0.27035205002058799"/>
    <n v="0.11474413979694"/>
    <n v="2.3561294764074399"/>
    <n v="6.4494176159825306E-2"/>
    <n v="0.50040193564963897"/>
    <n v="491"/>
    <n v="490"/>
    <n v="4.1918831453962442"/>
  </r>
  <r>
    <x v="0"/>
    <n v="20"/>
    <s v="BiDirection"/>
    <n v="5"/>
    <n v="0.26155015247025298"/>
    <n v="0.115251482012501"/>
    <n v="2.26938645736359"/>
    <n v="6.7714513658037601E-2"/>
    <n v="0.50915805525514901"/>
    <n v="491"/>
    <n v="489"/>
    <n v="3.8625419919737904"/>
  </r>
  <r>
    <x v="0"/>
    <n v="20"/>
    <s v="BiDirection"/>
    <n v="6"/>
    <n v="0.25357266574165299"/>
    <n v="0.115413849145342"/>
    <n v="2.19707312094171"/>
    <n v="6.1765779604819097E-2"/>
    <n v="0.51780740092458"/>
    <n v="491"/>
    <n v="489"/>
    <n v="4.105390838811152"/>
  </r>
  <r>
    <x v="0"/>
    <n v="20"/>
    <s v="OnlyLong"/>
    <n v="2"/>
    <n v="0.16569097460014801"/>
    <n v="0.11206355748011999"/>
    <n v="1.4785446609576001"/>
    <n v="9.5895542027176303E-2"/>
    <n v="0.585808631858587"/>
    <n v="487"/>
    <n v="375"/>
    <n v="1.7278277081242426"/>
  </r>
  <r>
    <x v="0"/>
    <n v="20"/>
    <s v="OnlyLong"/>
    <n v="3"/>
    <n v="0.19831341880796"/>
    <n v="0.104103381519972"/>
    <n v="1.9049661587593401"/>
    <n v="5.8066540811901199E-2"/>
    <n v="0.50717178924523298"/>
    <n v="487"/>
    <n v="331"/>
    <n v="3.4152786791686078"/>
  </r>
  <r>
    <x v="0"/>
    <n v="20"/>
    <s v="OnlyLong"/>
    <n v="4"/>
    <n v="0.18266646463605901"/>
    <n v="0.102332302072797"/>
    <n v="1.78503230100417"/>
    <n v="5.9331562295052799E-2"/>
    <n v="0.50721575493497295"/>
    <n v="487"/>
    <n v="302"/>
    <n v="3.0787401775747636"/>
  </r>
  <r>
    <x v="0"/>
    <n v="20"/>
    <s v="OnlyLong"/>
    <n v="5"/>
    <n v="0.168192049449706"/>
    <n v="0.101747258998951"/>
    <n v="1.6530376454803499"/>
    <n v="6.0080675207301697E-2"/>
    <n v="0.50673097351730501"/>
    <n v="487"/>
    <n v="276"/>
    <n v="2.7994367385083145"/>
  </r>
  <r>
    <x v="0"/>
    <n v="20"/>
    <s v="OnlyLong"/>
    <n v="6"/>
    <n v="0.187098801667958"/>
    <n v="9.6867383448363195E-2"/>
    <n v="1.9314943276824801"/>
    <n v="4.90289569074309E-2"/>
    <n v="0.44935184083444202"/>
    <n v="487"/>
    <n v="246"/>
    <n v="3.8160877462926615"/>
  </r>
  <r>
    <x v="0"/>
    <n v="30"/>
    <s v="BiDirection"/>
    <n v="2"/>
    <n v="0.30388289389436202"/>
    <n v="0.11369509410233899"/>
    <n v="2.67278809427635"/>
    <n v="5.4421082171282498E-2"/>
    <n v="0.46855227632789498"/>
    <n v="491"/>
    <n v="489"/>
    <n v="5.5839186170156356"/>
  </r>
  <r>
    <x v="0"/>
    <n v="30"/>
    <s v="BiDirection"/>
    <n v="3"/>
    <n v="0.29711641148650503"/>
    <n v="0.11358830227332301"/>
    <n v="2.6157307182174798"/>
    <n v="5.5890401759481699E-2"/>
    <n v="0.47439267184579198"/>
    <n v="491"/>
    <n v="488"/>
    <n v="5.3160543158217646"/>
  </r>
  <r>
    <x v="0"/>
    <n v="30"/>
    <s v="BiDirection"/>
    <n v="4"/>
    <n v="0.287231127942501"/>
    <n v="0.11201467230114499"/>
    <n v="2.5642277216175202"/>
    <n v="5.3873875405431301E-2"/>
    <n v="0.483445937967935"/>
    <n v="491"/>
    <n v="487"/>
    <n v="5.3315475410099005"/>
  </r>
  <r>
    <x v="0"/>
    <n v="30"/>
    <s v="BiDirection"/>
    <n v="5"/>
    <n v="0.28215574963413398"/>
    <n v="0.111627917876454"/>
    <n v="2.5276450103316699"/>
    <n v="5.3378838735477802E-2"/>
    <n v="0.488472591463463"/>
    <n v="491"/>
    <n v="487"/>
    <n v="5.2859102280657426"/>
  </r>
  <r>
    <x v="0"/>
    <n v="30"/>
    <s v="BiDirection"/>
    <n v="6"/>
    <n v="0.27119418308382498"/>
    <n v="0.111888496986248"/>
    <n v="2.42378966907703"/>
    <n v="5.6065703799372202E-2"/>
    <n v="0.49795961428000401"/>
    <n v="491"/>
    <n v="484"/>
    <n v="4.8370780121529782"/>
  </r>
  <r>
    <x v="0"/>
    <n v="30"/>
    <s v="OnlyLong"/>
    <n v="2"/>
    <n v="0.20349046474584501"/>
    <n v="0.10512160491669099"/>
    <n v="1.93576253813009"/>
    <n v="6.9738465833764002E-2"/>
    <n v="0.50413988536093901"/>
    <n v="487"/>
    <n v="336"/>
    <n v="2.9179085360281145"/>
  </r>
  <r>
    <x v="0"/>
    <n v="30"/>
    <s v="OnlyLong"/>
    <n v="3"/>
    <n v="0.21957656856229901"/>
    <n v="9.9059966333473706E-2"/>
    <n v="2.2166024953321699"/>
    <n v="5.07316778056933E-2"/>
    <n v="0.45858616695186299"/>
    <n v="487"/>
    <n v="304"/>
    <n v="4.3281944942427533"/>
  </r>
  <r>
    <x v="0"/>
    <n v="30"/>
    <s v="OnlyLong"/>
    <n v="4"/>
    <n v="0.19670674243686601"/>
    <n v="9.78745050282607E-2"/>
    <n v="2.0097853100770999"/>
    <n v="5.2812465773314998E-2"/>
    <n v="0.465919290237095"/>
    <n v="487"/>
    <n v="277"/>
    <n v="3.7246271227172598"/>
  </r>
  <r>
    <x v="0"/>
    <n v="30"/>
    <s v="OnlyLong"/>
    <n v="5"/>
    <n v="0.197690857243151"/>
    <n v="9.5574389339314905E-2"/>
    <n v="2.06845012152047"/>
    <n v="4.6887603431600797E-2"/>
    <n v="0.447249329422369"/>
    <n v="487"/>
    <n v="259"/>
    <n v="4.2162713121292414"/>
  </r>
  <r>
    <x v="0"/>
    <n v="30"/>
    <s v="OnlyLong"/>
    <n v="6"/>
    <n v="0.181762174844561"/>
    <n v="9.5586954440800495E-2"/>
    <n v="1.9015374630136499"/>
    <n v="5.7186467619970399E-2"/>
    <n v="0.455049728419125"/>
    <n v="487"/>
    <n v="244"/>
    <n v="3.1784123483977327"/>
  </r>
  <r>
    <x v="1"/>
    <n v="10"/>
    <s v="BiDirection"/>
    <n v="2"/>
    <n v="0.25143422444931601"/>
    <n v="0.13590414036256401"/>
    <n v="1.85008509511587"/>
    <n v="6.3935998029626198E-2"/>
    <n v="0.50068896904119398"/>
    <n v="491"/>
    <n v="492"/>
    <n v="3.9325924705642077"/>
  </r>
  <r>
    <x v="1"/>
    <n v="10"/>
    <s v="BiDirection"/>
    <n v="3"/>
    <n v="0.25751672452234903"/>
    <n v="0.13101640190532801"/>
    <n v="1.96553042807899"/>
    <n v="7.1240629708920894E-2"/>
    <n v="0.49403957870292903"/>
    <n v="491"/>
    <n v="492"/>
    <n v="3.6147452033274527"/>
  </r>
  <r>
    <x v="1"/>
    <n v="10"/>
    <s v="BiDirection"/>
    <n v="4"/>
    <n v="0.22389017954220999"/>
    <n v="0.13140427518296399"/>
    <n v="1.70382720981086"/>
    <n v="7.6866864670432897E-2"/>
    <n v="0.53223251336409805"/>
    <n v="491"/>
    <n v="491"/>
    <n v="2.9127008172135076"/>
  </r>
  <r>
    <x v="1"/>
    <n v="10"/>
    <s v="BiDirection"/>
    <n v="5"/>
    <n v="0.215951829199901"/>
    <n v="0.13069440100068599"/>
    <n v="1.6523418566244901"/>
    <n v="8.4261171352966499E-2"/>
    <n v="0.54213758814422397"/>
    <n v="491"/>
    <n v="491"/>
    <n v="2.5628866265730852"/>
  </r>
  <r>
    <x v="1"/>
    <n v="10"/>
    <s v="BiDirection"/>
    <n v="6"/>
    <n v="0.21579364891991501"/>
    <n v="0.128624800183292"/>
    <n v="1.6776986134276299"/>
    <n v="8.9298093958352698E-2"/>
    <n v="0.54023359483003996"/>
    <n v="491"/>
    <n v="487"/>
    <n v="2.4165538070785471"/>
  </r>
  <r>
    <x v="1"/>
    <n v="10"/>
    <s v="OnlyLong"/>
    <n v="2"/>
    <n v="0.26131184471033803"/>
    <n v="0.117543381245518"/>
    <n v="2.2231098164900001"/>
    <n v="5.5505131606507899E-2"/>
    <n v="0.46519901699365002"/>
    <n v="490"/>
    <n v="417"/>
    <n v="4.707886228661776"/>
  </r>
  <r>
    <x v="1"/>
    <n v="10"/>
    <s v="OnlyLong"/>
    <n v="3"/>
    <n v="0.30558172478416701"/>
    <n v="9.9453330542860693E-2"/>
    <n v="3.0726142917101402"/>
    <n v="4.06955598588436E-2"/>
    <n v="0.38979921266586098"/>
    <n v="490"/>
    <n v="363"/>
    <n v="7.5089696724681056"/>
  </r>
  <r>
    <x v="1"/>
    <n v="10"/>
    <s v="OnlyLong"/>
    <n v="4"/>
    <n v="0.26793535337676699"/>
    <n v="9.4972810071340896E-2"/>
    <n v="2.8211795899847698"/>
    <n v="6.0924446058844499E-2"/>
    <n v="0.39828393713563398"/>
    <n v="490"/>
    <n v="324"/>
    <n v="4.397829946914559"/>
  </r>
  <r>
    <x v="1"/>
    <n v="10"/>
    <s v="OnlyLong"/>
    <n v="5"/>
    <n v="0.246676830222299"/>
    <n v="8.9692549383252204E-2"/>
    <n v="2.7502488436164301"/>
    <n v="5.3505808990014697E-2"/>
    <n v="0.39104492323116502"/>
    <n v="490"/>
    <n v="286"/>
    <n v="4.6102812924169418"/>
  </r>
  <r>
    <x v="1"/>
    <n v="10"/>
    <s v="OnlyLong"/>
    <n v="6"/>
    <n v="0.23230422644749299"/>
    <n v="8.4476089491129003E-2"/>
    <n v="2.7499405790071201"/>
    <n v="5.6605097873324899E-2"/>
    <n v="0.36858167976923101"/>
    <n v="487"/>
    <n v="240"/>
    <n v="4.1039453189774653"/>
  </r>
  <r>
    <x v="1"/>
    <n v="20"/>
    <s v="BiDirection"/>
    <n v="2"/>
    <n v="0.26569721083687697"/>
    <n v="0.12959728522245401"/>
    <n v="2.05017574543175"/>
    <n v="0.102914763640954"/>
    <n v="0.48556468668833602"/>
    <n v="491"/>
    <n v="490"/>
    <n v="2.581721042122135"/>
  </r>
  <r>
    <x v="1"/>
    <n v="20"/>
    <s v="BiDirection"/>
    <n v="3"/>
    <n v="0.28218482580521997"/>
    <n v="0.125768600758313"/>
    <n v="2.2436826370318501"/>
    <n v="0.103248556136464"/>
    <n v="0.468695167745321"/>
    <n v="491"/>
    <n v="490"/>
    <n v="2.7330631668326215"/>
  </r>
  <r>
    <x v="1"/>
    <n v="20"/>
    <s v="BiDirection"/>
    <n v="4"/>
    <n v="0.26821662086016201"/>
    <n v="0.12626924262584499"/>
    <n v="2.1241643276100701"/>
    <n v="0.113994988173717"/>
    <n v="0.48245015711662897"/>
    <n v="491"/>
    <n v="489"/>
    <n v="2.3528808165796429"/>
  </r>
  <r>
    <x v="1"/>
    <n v="20"/>
    <s v="BiDirection"/>
    <n v="5"/>
    <n v="0.248647464106208"/>
    <n v="0.127469819959072"/>
    <n v="1.95063791716379"/>
    <n v="0.116815582524917"/>
    <n v="0.503612298091203"/>
    <n v="491"/>
    <n v="489"/>
    <n v="2.1285470545264884"/>
  </r>
  <r>
    <x v="1"/>
    <n v="20"/>
    <s v="BiDirection"/>
    <n v="6"/>
    <n v="0.25286893833247798"/>
    <n v="0.12414056146208199"/>
    <n v="2.03695661880597"/>
    <n v="0.10788872603361201"/>
    <n v="0.49893246362013699"/>
    <n v="491"/>
    <n v="489"/>
    <n v="2.3437939034862492"/>
  </r>
  <r>
    <x v="1"/>
    <n v="20"/>
    <s v="OnlyLong"/>
    <n v="2"/>
    <n v="0.26887821607819501"/>
    <n v="0.10410748106716"/>
    <n v="2.5826983164134001"/>
    <n v="5.7471370949046703E-2"/>
    <n v="0.43508012720356198"/>
    <n v="489"/>
    <n v="378"/>
    <n v="4.6784722834709926"/>
  </r>
  <r>
    <x v="1"/>
    <n v="20"/>
    <s v="OnlyLong"/>
    <n v="3"/>
    <n v="0.27060110049441799"/>
    <n v="9.7400633930432606E-2"/>
    <n v="2.77822730278832"/>
    <n v="6.0001859946061102E-2"/>
    <n v="0.410289984955506"/>
    <n v="489"/>
    <n v="344"/>
    <n v="4.5098785393932097"/>
  </r>
  <r>
    <x v="1"/>
    <n v="20"/>
    <s v="OnlyLong"/>
    <n v="4"/>
    <n v="0.25477282559619402"/>
    <n v="9.5293192049676498E-2"/>
    <n v="2.6735679655203501"/>
    <n v="6.4720568465526596E-2"/>
    <n v="0.40957019883082502"/>
    <n v="487"/>
    <n v="316"/>
    <n v="3.9365047563186768"/>
  </r>
  <r>
    <x v="1"/>
    <n v="20"/>
    <s v="OnlyLong"/>
    <n v="5"/>
    <n v="0.22370785864418599"/>
    <n v="9.5008524531822999E-2"/>
    <n v="2.35460828116803"/>
    <n v="5.97851207308236E-2"/>
    <n v="0.41879099605310099"/>
    <n v="487"/>
    <n v="284"/>
    <n v="3.7418651314832627"/>
  </r>
  <r>
    <x v="1"/>
    <n v="20"/>
    <s v="OnlyLong"/>
    <n v="6"/>
    <n v="0.22602085338601199"/>
    <n v="8.8801636265769507E-2"/>
    <n v="2.54523298095057"/>
    <n v="5.4082494875365601E-2"/>
    <n v="0.39442425505356898"/>
    <n v="487"/>
    <n v="259"/>
    <n v="4.1791868867529587"/>
  </r>
  <r>
    <x v="1"/>
    <n v="30"/>
    <s v="BiDirection"/>
    <n v="2"/>
    <n v="0.32883327052963401"/>
    <n v="0.123786173560132"/>
    <n v="2.6564620350744899"/>
    <n v="6.4724090418980196E-2"/>
    <n v="0.42832702625569502"/>
    <n v="491"/>
    <n v="490"/>
    <n v="5.0805390759605702"/>
  </r>
  <r>
    <x v="1"/>
    <n v="30"/>
    <s v="BiDirection"/>
    <n v="3"/>
    <n v="0.327147843850772"/>
    <n v="0.121339195278214"/>
    <n v="2.6961431802861902"/>
    <n v="6.59288234206164E-2"/>
    <n v="0.42928935461012102"/>
    <n v="491"/>
    <n v="489"/>
    <n v="4.9621368451188017"/>
  </r>
  <r>
    <x v="1"/>
    <n v="30"/>
    <s v="BiDirection"/>
    <n v="4"/>
    <n v="0.31196666737704998"/>
    <n v="0.121308487715793"/>
    <n v="2.5716804590618398"/>
    <n v="7.1681552612095994E-2"/>
    <n v="0.441201048613243"/>
    <n v="491"/>
    <n v="486"/>
    <n v="4.3521192832590341"/>
  </r>
  <r>
    <x v="1"/>
    <n v="30"/>
    <s v="BiDirection"/>
    <n v="5"/>
    <n v="0.28676571113506499"/>
    <n v="0.122738640956156"/>
    <n v="2.33639307801608"/>
    <n v="7.3026438432772997E-2"/>
    <n v="0.46488706729560902"/>
    <n v="491"/>
    <n v="486"/>
    <n v="3.9268752151874016"/>
  </r>
  <r>
    <x v="1"/>
    <n v="30"/>
    <s v="BiDirection"/>
    <n v="6"/>
    <n v="0.278362571159741"/>
    <n v="0.122832699115428"/>
    <n v="2.2661927415448102"/>
    <n v="7.9266981544779999E-2"/>
    <n v="0.47206914097587799"/>
    <n v="491"/>
    <n v="484"/>
    <n v="3.5117089831721002"/>
  </r>
  <r>
    <x v="1"/>
    <n v="30"/>
    <s v="OnlyLong"/>
    <n v="2"/>
    <n v="0.28635619128586698"/>
    <n v="9.9876255813949197E-2"/>
    <n v="2.86710979453711"/>
    <n v="4.6628413996176697E-2"/>
    <n v="0.40481117373833098"/>
    <n v="489"/>
    <n v="358"/>
    <n v="6.1412380723338948"/>
  </r>
  <r>
    <x v="1"/>
    <n v="30"/>
    <s v="OnlyLong"/>
    <n v="3"/>
    <n v="0.28505078605338302"/>
    <n v="9.5045632750192705E-2"/>
    <n v="2.9990939910156502"/>
    <n v="4.1894300261314903E-2"/>
    <n v="0.38318763862740202"/>
    <n v="489"/>
    <n v="325"/>
    <n v="6.8040469532939838"/>
  </r>
  <r>
    <x v="1"/>
    <n v="30"/>
    <s v="OnlyLong"/>
    <n v="4"/>
    <n v="0.26393681535253299"/>
    <n v="9.2325025825630999E-2"/>
    <n v="2.8587786788277199"/>
    <n v="4.2590132054049698E-2"/>
    <n v="0.38429023262413797"/>
    <n v="487"/>
    <n v="295"/>
    <n v="6.1971354072717997"/>
  </r>
  <r>
    <x v="1"/>
    <n v="30"/>
    <s v="OnlyLong"/>
    <n v="5"/>
    <n v="0.21652706471828401"/>
    <n v="9.3144444278542807E-2"/>
    <n v="2.3246374638381302"/>
    <n v="4.9728029543065697E-2"/>
    <n v="0.42425670423260398"/>
    <n v="487"/>
    <n v="280"/>
    <n v="4.3542257094817369"/>
  </r>
  <r>
    <x v="1"/>
    <n v="30"/>
    <s v="OnlyLong"/>
    <n v="6"/>
    <n v="0.209882099184038"/>
    <n v="9.0405458417354798E-2"/>
    <n v="2.3215644592511402"/>
    <n v="5.3295335826163297E-2"/>
    <n v="0.41189744051150201"/>
    <n v="487"/>
    <n v="256"/>
    <n v="3.9380950683681486"/>
  </r>
  <r>
    <x v="2"/>
    <n v="10"/>
    <s v="BiDirection"/>
    <n v="2"/>
    <n v="0.28703159042722198"/>
    <n v="0.105000165746317"/>
    <n v="2.7336298794108198"/>
    <n v="4.6498647140072902E-2"/>
    <n v="0.491215026348999"/>
    <n v="491"/>
    <n v="492"/>
    <n v="6.1729019677188823"/>
  </r>
  <r>
    <x v="2"/>
    <n v="10"/>
    <s v="BiDirection"/>
    <n v="3"/>
    <n v="0.275243328982341"/>
    <n v="0.10247030897991399"/>
    <n v="2.6860788429582398"/>
    <n v="5.0284793190447999E-2"/>
    <n v="0.50304730986539903"/>
    <n v="491"/>
    <n v="492"/>
    <n v="5.4736891914795756"/>
  </r>
  <r>
    <x v="2"/>
    <n v="10"/>
    <s v="BiDirection"/>
    <n v="4"/>
    <n v="0.30968353705568102"/>
    <n v="9.9371537428954701E-2"/>
    <n v="3.1164209095294302"/>
    <n v="4.3489584150462397E-2"/>
    <n v="0.46974572712629697"/>
    <n v="491"/>
    <n v="492"/>
    <n v="7.1208668260487"/>
  </r>
  <r>
    <x v="2"/>
    <n v="10"/>
    <s v="BiDirection"/>
    <n v="5"/>
    <n v="0.29639016981171701"/>
    <n v="9.89127783806769E-2"/>
    <n v="2.9964800773366802"/>
    <n v="4.2220990687676603E-2"/>
    <n v="0.481728075741858"/>
    <n v="491"/>
    <n v="491"/>
    <n v="7.0199719377552858"/>
  </r>
  <r>
    <x v="2"/>
    <n v="10"/>
    <s v="BiDirection"/>
    <n v="6"/>
    <n v="0.29619952206974298"/>
    <n v="9.8795109899737901E-2"/>
    <n v="2.9981192628900399"/>
    <n v="4.0267764526998699E-2"/>
    <n v="0.48040703330331702"/>
    <n v="491"/>
    <n v="488"/>
    <n v="7.3557478431947061"/>
  </r>
  <r>
    <x v="2"/>
    <n v="10"/>
    <s v="OnlyLong"/>
    <n v="2"/>
    <n v="0.199280350316277"/>
    <n v="0.101000235552831"/>
    <n v="1.9730681738067499"/>
    <n v="4.4913479554722302E-2"/>
    <n v="0.56760056230400502"/>
    <n v="490"/>
    <n v="415"/>
    <n v="4.4369831126861383"/>
  </r>
  <r>
    <x v="2"/>
    <n v="10"/>
    <s v="OnlyLong"/>
    <n v="3"/>
    <n v="0.16482821954108401"/>
    <n v="9.7689436086000295E-2"/>
    <n v="1.68726759151295"/>
    <n v="6.1127319880054702E-2"/>
    <n v="0.59533118041367095"/>
    <n v="490"/>
    <n v="377"/>
    <n v="2.6964738494099425"/>
  </r>
  <r>
    <x v="2"/>
    <n v="10"/>
    <s v="OnlyLong"/>
    <n v="4"/>
    <n v="0.193357434298431"/>
    <n v="9.0843807216592506E-2"/>
    <n v="2.1284602684850298"/>
    <n v="5.1007015161800603E-2"/>
    <n v="0.51275426052940198"/>
    <n v="490"/>
    <n v="321"/>
    <n v="3.7908008081844651"/>
  </r>
  <r>
    <x v="2"/>
    <n v="10"/>
    <s v="OnlyLong"/>
    <n v="5"/>
    <n v="0.20736313930810099"/>
    <n v="8.6742083943103496E-2"/>
    <n v="2.39057133379591"/>
    <n v="4.2504307869040601E-2"/>
    <n v="0.45464154392168299"/>
    <n v="490"/>
    <n v="275"/>
    <n v="4.8786381829108834"/>
  </r>
  <r>
    <x v="2"/>
    <n v="10"/>
    <s v="OnlyLong"/>
    <n v="6"/>
    <n v="0.18906995548511599"/>
    <n v="8.36348500191679E-2"/>
    <n v="2.2606599454866498"/>
    <n v="4.6789879343045397E-2"/>
    <n v="0.43695740783786702"/>
    <n v="487"/>
    <n v="231"/>
    <n v="4.0408301568578064"/>
  </r>
  <r>
    <x v="2"/>
    <n v="20"/>
    <s v="BiDirection"/>
    <n v="2"/>
    <n v="0.284050181777941"/>
    <n v="0.10899090265117201"/>
    <n v="2.6061824874232702"/>
    <n v="4.7221718971220898E-2"/>
    <n v="0.49692600803525"/>
    <n v="491"/>
    <n v="491"/>
    <n v="6.0152444249446813"/>
  </r>
  <r>
    <x v="2"/>
    <n v="20"/>
    <s v="BiDirection"/>
    <n v="3"/>
    <n v="0.316808984268658"/>
    <n v="0.102102219721711"/>
    <n v="3.1028608891378502"/>
    <n v="4.1642132706943197E-2"/>
    <n v="0.46605726563660499"/>
    <n v="491"/>
    <n v="491"/>
    <n v="7.6078952655524024"/>
  </r>
  <r>
    <x v="2"/>
    <n v="20"/>
    <s v="BiDirection"/>
    <n v="4"/>
    <n v="0.323187060286038"/>
    <n v="0.10061771019257"/>
    <n v="3.2120295688253702"/>
    <n v="3.8922050617807603E-2"/>
    <n v="0.46039432828087601"/>
    <n v="491"/>
    <n v="491"/>
    <n v="8.3034438102851027"/>
  </r>
  <r>
    <x v="2"/>
    <n v="20"/>
    <s v="BiDirection"/>
    <n v="5"/>
    <n v="0.31383181904865098"/>
    <n v="0.100726775700213"/>
    <n v="3.1156742273046398"/>
    <n v="3.4711327267022203E-2"/>
    <n v="0.468741756045429"/>
    <n v="491"/>
    <n v="491"/>
    <n v="9.0411932864004783"/>
  </r>
  <r>
    <x v="2"/>
    <n v="20"/>
    <s v="BiDirection"/>
    <n v="6"/>
    <n v="0.32138015209110299"/>
    <n v="9.8695353288998006E-2"/>
    <n v="3.2562845299316501"/>
    <n v="3.4283279315109098E-2"/>
    <n v="0.46146565875581202"/>
    <n v="491"/>
    <n v="490"/>
    <n v="9.3742535285843118"/>
  </r>
  <r>
    <x v="2"/>
    <n v="20"/>
    <s v="OnlyLong"/>
    <n v="2"/>
    <n v="0.19164375830368099"/>
    <n v="9.9309973836572196E-2"/>
    <n v="1.9297533862918601"/>
    <n v="6.1835862447555102E-2"/>
    <n v="0.54591429353305398"/>
    <n v="487"/>
    <n v="364"/>
    <n v="3.0992332073676496"/>
  </r>
  <r>
    <x v="2"/>
    <n v="20"/>
    <s v="OnlyLong"/>
    <n v="3"/>
    <n v="0.211203536064966"/>
    <n v="9.2612273553382293E-2"/>
    <n v="2.2805134563857501"/>
    <n v="4.8224504490847801E-2"/>
    <n v="0.492725682831541"/>
    <n v="487"/>
    <n v="326"/>
    <n v="4.3795895529636573"/>
  </r>
  <r>
    <x v="2"/>
    <n v="20"/>
    <s v="OnlyLong"/>
    <n v="4"/>
    <n v="0.209297041191982"/>
    <n v="8.8589020651460695E-2"/>
    <n v="2.3625618575853502"/>
    <n v="4.3238888142876103E-2"/>
    <n v="0.470348414774515"/>
    <n v="487"/>
    <n v="295"/>
    <n v="4.8404815706729751"/>
  </r>
  <r>
    <x v="2"/>
    <n v="20"/>
    <s v="OnlyLong"/>
    <n v="5"/>
    <n v="0.203250680942068"/>
    <n v="8.6141237352274899E-2"/>
    <n v="2.3595050081632101"/>
    <n v="4.0195217179111897E-2"/>
    <n v="0.45044205140794502"/>
    <n v="487"/>
    <n v="264"/>
    <n v="5.056588699007964"/>
  </r>
  <r>
    <x v="2"/>
    <n v="20"/>
    <s v="OnlyLong"/>
    <n v="6"/>
    <n v="0.19876758751007001"/>
    <n v="8.4781771558412503E-2"/>
    <n v="2.3444613606961902"/>
    <n v="3.8291951635344698E-2"/>
    <n v="0.432194472682572"/>
    <n v="487"/>
    <n v="239"/>
    <n v="5.1908450476209511"/>
  </r>
  <r>
    <x v="2"/>
    <n v="30"/>
    <s v="BiDirection"/>
    <n v="2"/>
    <n v="0.28532057258322202"/>
    <n v="0.108366745167106"/>
    <n v="2.6329163263438899"/>
    <n v="5.9173987680500403E-2"/>
    <n v="0.49543003297305399"/>
    <n v="491"/>
    <n v="487"/>
    <n v="4.8217229185864667"/>
  </r>
  <r>
    <x v="2"/>
    <n v="30"/>
    <s v="BiDirection"/>
    <n v="3"/>
    <n v="0.296153037438523"/>
    <n v="0.10496612027242599"/>
    <n v="2.8214154878726099"/>
    <n v="5.4083007352821899E-2"/>
    <n v="0.484278766502234"/>
    <n v="491"/>
    <n v="486"/>
    <n v="5.4758981043067045"/>
  </r>
  <r>
    <x v="2"/>
    <n v="30"/>
    <s v="BiDirection"/>
    <n v="4"/>
    <n v="0.30392919892745601"/>
    <n v="0.102982236091584"/>
    <n v="2.9512779141556398"/>
    <n v="5.1409352978859603E-2"/>
    <n v="0.47589951778818002"/>
    <n v="491"/>
    <n v="484"/>
    <n v="5.911943670102926"/>
  </r>
  <r>
    <x v="2"/>
    <n v="30"/>
    <s v="BiDirection"/>
    <n v="5"/>
    <n v="0.31508337525602498"/>
    <n v="0.101479407548364"/>
    <n v="3.1048996330202101"/>
    <n v="5.1383587786259198E-2"/>
    <n v="0.46511539338484598"/>
    <n v="491"/>
    <n v="483"/>
    <n v="6.131984721788605"/>
  </r>
  <r>
    <x v="2"/>
    <n v="30"/>
    <s v="BiDirection"/>
    <n v="6"/>
    <n v="0.30990819594549401"/>
    <n v="0.10140739619502601"/>
    <n v="3.0560709334206502"/>
    <n v="4.7645090721914599E-2"/>
    <n v="0.46879684598718302"/>
    <n v="491"/>
    <n v="481"/>
    <n v="6.5045147621673056"/>
  </r>
  <r>
    <x v="2"/>
    <n v="30"/>
    <s v="OnlyLong"/>
    <n v="2"/>
    <n v="0.20239070835584599"/>
    <n v="9.4881230033246305E-2"/>
    <n v="2.13309532649322"/>
    <n v="5.6597609255486701E-2"/>
    <n v="0.51170704889118102"/>
    <n v="487"/>
    <n v="337"/>
    <n v="3.5759586141215989"/>
  </r>
  <r>
    <x v="2"/>
    <n v="30"/>
    <s v="OnlyLong"/>
    <n v="3"/>
    <n v="0.20675031126966201"/>
    <n v="9.1458280549117005E-2"/>
    <n v="2.2605969632091201"/>
    <n v="6.1714868617413002E-2"/>
    <n v="0.47248126347741698"/>
    <n v="487"/>
    <n v="294"/>
    <n v="3.3500891422351162"/>
  </r>
  <r>
    <x v="2"/>
    <n v="30"/>
    <s v="OnlyLong"/>
    <n v="4"/>
    <n v="0.214155898654558"/>
    <n v="8.8022115640288695E-2"/>
    <n v="2.4329783156965701"/>
    <n v="4.5689752146687003E-2"/>
    <n v="0.44276089309798999"/>
    <n v="487"/>
    <n v="271"/>
    <n v="4.6871757580783155"/>
  </r>
  <r>
    <x v="2"/>
    <n v="30"/>
    <s v="OnlyLong"/>
    <n v="5"/>
    <n v="0.229974875747955"/>
    <n v="8.5413788694644693E-2"/>
    <n v="2.6924795078475898"/>
    <n v="4.4444027540663497E-2"/>
    <n v="0.40521399753861898"/>
    <n v="487"/>
    <n v="252"/>
    <n v="5.1744832427156249"/>
  </r>
  <r>
    <x v="2"/>
    <n v="30"/>
    <s v="OnlyLong"/>
    <n v="6"/>
    <n v="0.223728436416536"/>
    <n v="8.4342292914745404E-2"/>
    <n v="2.6526245455845499"/>
    <n v="3.7485923692096003E-2"/>
    <n v="0.389353388381669"/>
    <n v="487"/>
    <n v="229"/>
    <n v="5.9683319598633684"/>
  </r>
  <r>
    <x v="3"/>
    <n v="10"/>
    <s v="BiDirection"/>
    <n v="2"/>
    <n v="0.54851094324449601"/>
    <n v="0.23303699040602899"/>
    <n v="2.3537505453052998"/>
    <n v="0.161326350797945"/>
    <n v="0.38604976899436899"/>
    <n v="200"/>
    <n v="201"/>
    <n v="3.400008371425228"/>
  </r>
  <r>
    <x v="3"/>
    <n v="10"/>
    <s v="BiDirection"/>
    <n v="3"/>
    <n v="0.36005401565642697"/>
    <n v="0.24422031643756401"/>
    <n v="1.4743000128266399"/>
    <n v="0.16669020141465199"/>
    <n v="0.48488474119250202"/>
    <n v="200"/>
    <n v="200"/>
    <n v="2.1600190809102857"/>
  </r>
  <r>
    <x v="3"/>
    <n v="10"/>
    <s v="BiDirection"/>
    <n v="4"/>
    <n v="0.403014097651475"/>
    <n v="0.23546189711370699"/>
    <n v="1.71158944437135"/>
    <n v="0.107775458189782"/>
    <n v="0.45623758786466301"/>
    <n v="200"/>
    <n v="199"/>
    <n v="3.7393865395757051"/>
  </r>
  <r>
    <x v="3"/>
    <n v="10"/>
    <s v="BiDirection"/>
    <n v="5"/>
    <n v="0.38895864592609602"/>
    <n v="0.23358722649366401"/>
    <n v="1.66515374904991"/>
    <n v="0.13083885463342301"/>
    <n v="0.46328956246928799"/>
    <n v="200"/>
    <n v="198"/>
    <n v="2.972806870068212"/>
  </r>
  <r>
    <x v="3"/>
    <n v="10"/>
    <s v="BiDirection"/>
    <n v="6"/>
    <n v="0.35579356894534597"/>
    <n v="0.238191975698542"/>
    <n v="1.4937260917455899"/>
    <n v="0.152830430327867"/>
    <n v="0.48493378573646301"/>
    <n v="200"/>
    <n v="198"/>
    <n v="2.3280283133539723"/>
  </r>
  <r>
    <x v="3"/>
    <n v="10"/>
    <s v="OnlyLong"/>
    <n v="2"/>
    <n v="0.897201487300329"/>
    <n v="0.171030362098327"/>
    <n v="5.2458608886328397"/>
    <n v="3.8786922166292502E-2"/>
    <n v="0.25405593491025102"/>
    <n v="198"/>
    <n v="169"/>
    <n v="23.131546335482003"/>
  </r>
  <r>
    <x v="3"/>
    <n v="10"/>
    <s v="OnlyLong"/>
    <n v="3"/>
    <n v="0.69711194257789899"/>
    <n v="0.166316974239585"/>
    <n v="4.1914659989766596"/>
    <n v="3.7592711755342699E-2"/>
    <n v="0.26495279986666698"/>
    <n v="198"/>
    <n v="140"/>
    <n v="18.543805701349147"/>
  </r>
  <r>
    <x v="3"/>
    <n v="10"/>
    <s v="OnlyLong"/>
    <n v="4"/>
    <n v="0.61417625812042498"/>
    <n v="0.15750462917670399"/>
    <n v="3.89941718748711"/>
    <n v="3.9904728062003902E-2"/>
    <n v="0.26842030032175301"/>
    <n v="198"/>
    <n v="126"/>
    <n v="15.391064867454276"/>
  </r>
  <r>
    <x v="3"/>
    <n v="10"/>
    <s v="OnlyLong"/>
    <n v="5"/>
    <n v="0.53482202368605702"/>
    <n v="0.14534308922053599"/>
    <n v="3.6797210418071198"/>
    <n v="4.5389178500809001E-2"/>
    <n v="0.26365697570161001"/>
    <n v="198"/>
    <n v="108"/>
    <n v="11.783029377289227"/>
  </r>
  <r>
    <x v="3"/>
    <n v="10"/>
    <s v="OnlyLong"/>
    <n v="6"/>
    <n v="0.46155576919175301"/>
    <n v="0.13754107807162699"/>
    <n v="3.3557666964874899"/>
    <n v="4.53890322430665E-2"/>
    <n v="0.26665781724627902"/>
    <n v="198"/>
    <n v="95"/>
    <n v="10.168883238577067"/>
  </r>
  <r>
    <x v="3"/>
    <n v="20"/>
    <s v="BiDirection"/>
    <n v="2"/>
    <n v="0.61311203233571299"/>
    <n v="0.23596855770547601"/>
    <n v="2.5982785092112399"/>
    <n v="0.110998295226634"/>
    <n v="0.35890092325446399"/>
    <n v="200"/>
    <n v="199"/>
    <n v="5.5236166563087625"/>
  </r>
  <r>
    <x v="3"/>
    <n v="20"/>
    <s v="BiDirection"/>
    <n v="3"/>
    <n v="0.41412755078527702"/>
    <n v="0.24664302839581601"/>
    <n v="1.6790563815194399"/>
    <n v="0.11513307589291499"/>
    <n v="0.44991231994096398"/>
    <n v="200"/>
    <n v="199"/>
    <n v="3.5969468163124216"/>
  </r>
  <r>
    <x v="3"/>
    <n v="20"/>
    <s v="BiDirection"/>
    <n v="4"/>
    <n v="0.411273088514513"/>
    <n v="0.23920860192663501"/>
    <n v="1.71930727073372"/>
    <n v="0.112454440394701"/>
    <n v="0.450398140551382"/>
    <n v="200"/>
    <n v="198"/>
    <n v="3.657241875652006"/>
  </r>
  <r>
    <x v="3"/>
    <n v="20"/>
    <s v="BiDirection"/>
    <n v="5"/>
    <n v="0.46529041443707198"/>
    <n v="0.23676618927359799"/>
    <n v="1.9651894380046"/>
    <n v="0.113732692851087"/>
    <n v="0.42103230065205499"/>
    <n v="200"/>
    <n v="198"/>
    <n v="4.0910876439572927"/>
  </r>
  <r>
    <x v="3"/>
    <n v="20"/>
    <s v="BiDirection"/>
    <n v="6"/>
    <n v="0.47355796736972899"/>
    <n v="0.23320899067228701"/>
    <n v="2.0306162554221099"/>
    <n v="0.113028604980662"/>
    <n v="0.415535364106425"/>
    <n v="200"/>
    <n v="197"/>
    <n v="4.1897178811571614"/>
  </r>
  <r>
    <x v="3"/>
    <n v="20"/>
    <s v="OnlyLong"/>
    <n v="2"/>
    <n v="0.700170265745506"/>
    <n v="0.169501509921136"/>
    <n v="4.1307612308071597"/>
    <n v="4.4071829150852303E-2"/>
    <n v="0.27497819796736001"/>
    <n v="199"/>
    <n v="150"/>
    <n v="15.887025322886229"/>
  </r>
  <r>
    <x v="3"/>
    <n v="20"/>
    <s v="OnlyLong"/>
    <n v="3"/>
    <n v="0.46199969147993097"/>
    <n v="0.17076884696676201"/>
    <n v="2.70540967914277"/>
    <n v="6.13287503531404E-2"/>
    <n v="0.34298470309314399"/>
    <n v="198"/>
    <n v="137"/>
    <n v="7.5331665624958202"/>
  </r>
  <r>
    <x v="3"/>
    <n v="20"/>
    <s v="OnlyLong"/>
    <n v="4"/>
    <n v="0.47642464272125401"/>
    <n v="0.15598164623621599"/>
    <n v="3.0543634729932401"/>
    <n v="6.4674500425415005E-2"/>
    <n v="0.313892860315797"/>
    <n v="198"/>
    <n v="123"/>
    <n v="7.3664990001845361"/>
  </r>
  <r>
    <x v="3"/>
    <n v="20"/>
    <s v="OnlyLong"/>
    <n v="5"/>
    <n v="0.52794925941649296"/>
    <n v="0.14752807825704001"/>
    <n v="3.5786357800759601"/>
    <n v="7.3775071551557103E-2"/>
    <n v="0.275428650922528"/>
    <n v="198"/>
    <n v="113"/>
    <n v="7.156201252174184"/>
  </r>
  <r>
    <x v="3"/>
    <n v="20"/>
    <s v="OnlyLong"/>
    <n v="6"/>
    <n v="0.64441955299007203"/>
    <n v="0.132006764112088"/>
    <n v="4.8817161554152602"/>
    <n v="3.4400800600450199E-2"/>
    <n v="0.217461261288556"/>
    <n v="198"/>
    <n v="100"/>
    <n v="18.732690569464207"/>
  </r>
  <r>
    <x v="3"/>
    <n v="30"/>
    <s v="BiDirection"/>
    <n v="2"/>
    <n v="0.28640236569122701"/>
    <n v="0.27032760576972298"/>
    <n v="1.05946399693709"/>
    <n v="0.19353424803091901"/>
    <n v="0.54045108558174304"/>
    <n v="200"/>
    <n v="199"/>
    <n v="1.4798536621046596"/>
  </r>
  <r>
    <x v="3"/>
    <n v="30"/>
    <s v="BiDirection"/>
    <n v="3"/>
    <n v="0.15540448599289999"/>
    <n v="0.27789964914612098"/>
    <n v="0.55921080314566396"/>
    <n v="0.20052961330039001"/>
    <n v="0.68210841517028498"/>
    <n v="200"/>
    <n v="199"/>
    <n v="0.77497025718643697"/>
  </r>
  <r>
    <x v="3"/>
    <n v="30"/>
    <s v="BiDirection"/>
    <n v="4"/>
    <n v="0.26053651823277402"/>
    <n v="0.260851110693119"/>
    <n v="0.99879397691844396"/>
    <n v="0.16463284947094101"/>
    <n v="0.56096184749969202"/>
    <n v="200"/>
    <n v="197"/>
    <n v="1.5825305767957369"/>
  </r>
  <r>
    <x v="3"/>
    <n v="30"/>
    <s v="BiDirection"/>
    <n v="5"/>
    <n v="0.26182112630964899"/>
    <n v="0.25677293119209299"/>
    <n v="1.01966015301581"/>
    <n v="0.166738468994856"/>
    <n v="0.559789920791814"/>
    <n v="200"/>
    <n v="197"/>
    <n v="1.5702502721056313"/>
  </r>
  <r>
    <x v="3"/>
    <n v="30"/>
    <s v="BiDirection"/>
    <n v="6"/>
    <n v="0.26920302176829802"/>
    <n v="0.25071940803158699"/>
    <n v="1.07372230926128"/>
    <n v="0.16461753173389901"/>
    <n v="0.55176485517186402"/>
    <n v="200"/>
    <n v="196"/>
    <n v="1.6353241294096148"/>
  </r>
  <r>
    <x v="3"/>
    <n v="30"/>
    <s v="OnlyLong"/>
    <n v="2"/>
    <n v="0.45010117989064202"/>
    <n v="0.18114492987622599"/>
    <n v="2.48475726148222"/>
    <n v="9.8592547949091294E-2"/>
    <n v="0.36016167434390001"/>
    <n v="198"/>
    <n v="144"/>
    <n v="4.5652657249821136"/>
  </r>
  <r>
    <x v="3"/>
    <n v="30"/>
    <s v="OnlyLong"/>
    <n v="3"/>
    <n v="0.28183629942094701"/>
    <n v="0.17781363392209201"/>
    <n v="1.58500950238962"/>
    <n v="8.8646052825011507E-2"/>
    <n v="0.45249777156238702"/>
    <n v="198"/>
    <n v="134"/>
    <n v="3.1793440366408152"/>
  </r>
  <r>
    <x v="3"/>
    <n v="30"/>
    <s v="OnlyLong"/>
    <n v="4"/>
    <n v="0.50948916356548901"/>
    <n v="0.15477891182662001"/>
    <n v="3.29172209284043"/>
    <n v="5.2114572841573802E-2"/>
    <n v="0.28742754764462802"/>
    <n v="198"/>
    <n v="116"/>
    <n v="9.7763281129505852"/>
  </r>
  <r>
    <x v="3"/>
    <n v="30"/>
    <s v="OnlyLong"/>
    <n v="5"/>
    <n v="0.52010738425386305"/>
    <n v="0.144589609685842"/>
    <n v="3.5971283509508498"/>
    <n v="5.4717912795838299E-2"/>
    <n v="0.26897474430224699"/>
    <n v="198"/>
    <n v="108"/>
    <n v="9.5052489701950229"/>
  </r>
  <r>
    <x v="3"/>
    <n v="30"/>
    <s v="OnlyLong"/>
    <n v="6"/>
    <n v="0.53954395083182305"/>
    <n v="0.13556750102454501"/>
    <n v="3.9798915429896198"/>
    <n v="3.4746152079025802E-2"/>
    <n v="0.24693697975703499"/>
    <n v="198"/>
    <n v="100"/>
    <n v="15.528164085758258"/>
  </r>
  <r>
    <x v="4"/>
    <n v="10"/>
    <s v="BiDirection"/>
    <n v="2"/>
    <n v="0.244230030164898"/>
    <n v="7.7700050936395093E-2"/>
    <n v="3.1432415709073802"/>
    <n v="2.5991280880215701E-2"/>
    <n v="0.50428174790551294"/>
    <n v="491"/>
    <n v="482"/>
    <n v="9.396613860258169"/>
  </r>
  <r>
    <x v="4"/>
    <n v="10"/>
    <s v="BiDirection"/>
    <n v="3"/>
    <n v="0.251677097956513"/>
    <n v="7.3342272597477706E-2"/>
    <n v="3.4315421249323101"/>
    <n v="2.5022004275116499E-2"/>
    <n v="0.49383919479444099"/>
    <n v="491"/>
    <n v="478"/>
    <n v="10.058230955015741"/>
  </r>
  <r>
    <x v="4"/>
    <n v="10"/>
    <s v="BiDirection"/>
    <n v="4"/>
    <n v="0.26222099839982799"/>
    <n v="7.3435378342484495E-2"/>
    <n v="3.5707720763266702"/>
    <n v="2.92030238449482E-2"/>
    <n v="0.47923589288806301"/>
    <n v="491"/>
    <n v="472"/>
    <n v="8.9792413207644355"/>
  </r>
  <r>
    <x v="4"/>
    <n v="10"/>
    <s v="BiDirection"/>
    <n v="5"/>
    <n v="0.27502950176026503"/>
    <n v="7.3132546024048894E-2"/>
    <n v="3.76069912388698"/>
    <n v="2.9826812059012602E-2"/>
    <n v="0.46333618204694599"/>
    <n v="491"/>
    <n v="467"/>
    <n v="9.2208815751451016"/>
  </r>
  <r>
    <x v="4"/>
    <n v="10"/>
    <s v="BiDirection"/>
    <n v="6"/>
    <n v="0.27178256167912801"/>
    <n v="7.1939514923197306E-2"/>
    <n v="3.7779315299704699"/>
    <n v="3.7326753464930598E-2"/>
    <n v="0.45569870479361102"/>
    <n v="491"/>
    <n v="447"/>
    <n v="7.2811733261097675"/>
  </r>
  <r>
    <x v="4"/>
    <n v="10"/>
    <s v="OnlyLong"/>
    <n v="2"/>
    <n v="5.5374285361048603E-2"/>
    <n v="7.7672613163807497E-2"/>
    <n v="0.71291904708120302"/>
    <n v="6.0995949487728497E-2"/>
    <n v="0.77838185732253995"/>
    <n v="489"/>
    <n v="332"/>
    <n v="0.90783545179814129"/>
  </r>
  <r>
    <x v="4"/>
    <n v="10"/>
    <s v="OnlyLong"/>
    <n v="3"/>
    <n v="7.4268966283367294E-2"/>
    <n v="6.6475319775747305E-2"/>
    <n v="1.11724120371156"/>
    <n v="3.3873600746268301E-2"/>
    <n v="0.68015613936312602"/>
    <n v="489"/>
    <n v="272"/>
    <n v="2.1925323746855923"/>
  </r>
  <r>
    <x v="4"/>
    <n v="10"/>
    <s v="OnlyLong"/>
    <n v="4"/>
    <n v="5.7158526591497498E-2"/>
    <n v="6.46761677617156E-2"/>
    <n v="0.88376489469946395"/>
    <n v="4.7406082289803399E-2"/>
    <n v="0.70679454570507105"/>
    <n v="489"/>
    <n v="235"/>
    <n v="1.2057213722508295"/>
  </r>
  <r>
    <x v="4"/>
    <n v="10"/>
    <s v="OnlyLong"/>
    <n v="5"/>
    <n v="3.7962483561793901E-2"/>
    <n v="6.1994592247951397E-2"/>
    <n v="0.61235153237173501"/>
    <n v="6.4081852450189603E-2"/>
    <n v="0.76048506094280999"/>
    <n v="487"/>
    <n v="205"/>
    <n v="0.59240615104411798"/>
  </r>
  <r>
    <x v="4"/>
    <n v="10"/>
    <s v="OnlyLong"/>
    <n v="6"/>
    <n v="3.44952480442801E-2"/>
    <n v="5.5957031693692899E-2"/>
    <n v="0.61645957621744496"/>
    <n v="5.12164654095527E-2"/>
    <n v="0.72331802359730202"/>
    <n v="487"/>
    <n v="153"/>
    <n v="0.67351871646039396"/>
  </r>
  <r>
    <x v="4"/>
    <n v="20"/>
    <s v="BiDirection"/>
    <n v="2"/>
    <n v="0.23935675597647799"/>
    <n v="7.7545574238641904E-2"/>
    <n v="3.0866591462701898"/>
    <n v="2.7613851464202699E-2"/>
    <n v="0.51351962964339104"/>
    <n v="491"/>
    <n v="485"/>
    <n v="8.6679960702609282"/>
  </r>
  <r>
    <x v="4"/>
    <n v="20"/>
    <s v="BiDirection"/>
    <n v="3"/>
    <n v="0.23567629772571"/>
    <n v="7.6213509968007201E-2"/>
    <n v="3.0923165436763398"/>
    <n v="3.07314410480359E-2"/>
    <n v="0.51578038735857501"/>
    <n v="491"/>
    <n v="481"/>
    <n v="7.6688983558345853"/>
  </r>
  <r>
    <x v="4"/>
    <n v="20"/>
    <s v="BiDirection"/>
    <n v="4"/>
    <n v="0.25225642051889202"/>
    <n v="7.5150156972560903E-2"/>
    <n v="3.35669851775554"/>
    <n v="3.0018661690216799E-2"/>
    <n v="0.49329063305461102"/>
    <n v="491"/>
    <n v="474"/>
    <n v="8.4033200121344311"/>
  </r>
  <r>
    <x v="4"/>
    <n v="20"/>
    <s v="BiDirection"/>
    <n v="5"/>
    <n v="0.264092049867932"/>
    <n v="7.5294699391351402E-2"/>
    <n v="3.5074454377630002"/>
    <n v="3.0757769263517601E-2"/>
    <n v="0.47785050054228401"/>
    <n v="491"/>
    <n v="469"/>
    <n v="8.5861899673321496"/>
  </r>
  <r>
    <x v="4"/>
    <n v="20"/>
    <s v="BiDirection"/>
    <n v="6"/>
    <n v="0.25876033219204903"/>
    <n v="7.4445472802741205E-2"/>
    <n v="3.4758370448890599"/>
    <n v="3.85223440134915E-2"/>
    <n v="0.47998655858815398"/>
    <n v="491"/>
    <n v="462"/>
    <n v="6.7171491979154903"/>
  </r>
  <r>
    <x v="4"/>
    <n v="20"/>
    <s v="OnlyLong"/>
    <n v="2"/>
    <n v="7.1209697789903895E-2"/>
    <n v="7.32619718247636E-2"/>
    <n v="0.97198718538768603"/>
    <n v="5.2341096555070299E-2"/>
    <n v="0.72323517514065605"/>
    <n v="489"/>
    <n v="320"/>
    <n v="1.3604930442177714"/>
  </r>
  <r>
    <x v="4"/>
    <n v="20"/>
    <s v="OnlyLong"/>
    <n v="3"/>
    <n v="7.4184106828595997E-2"/>
    <n v="6.9667295890932804E-2"/>
    <n v="1.06483402118455"/>
    <n v="4.7378433004399201E-2"/>
    <n v="0.690515009202466"/>
    <n v="489"/>
    <n v="285"/>
    <n v="1.5657779737398201"/>
  </r>
  <r>
    <x v="4"/>
    <n v="20"/>
    <s v="OnlyLong"/>
    <n v="4"/>
    <n v="6.9676710436687994E-2"/>
    <n v="6.6630083577269003E-2"/>
    <n v="1.0457244940400801"/>
    <n v="4.4675386728782497E-2"/>
    <n v="0.67888185116608402"/>
    <n v="489"/>
    <n v="253"/>
    <n v="1.5596218754564957"/>
  </r>
  <r>
    <x v="4"/>
    <n v="20"/>
    <s v="OnlyLong"/>
    <n v="5"/>
    <n v="6.2736756774081304E-2"/>
    <n v="6.3530915153901094E-2"/>
    <n v="0.98749965465008505"/>
    <n v="3.8366752548448999E-2"/>
    <n v="0.68189927301144104"/>
    <n v="487"/>
    <n v="232"/>
    <n v="1.6351854824006333"/>
  </r>
  <r>
    <x v="4"/>
    <n v="20"/>
    <s v="OnlyLong"/>
    <n v="6"/>
    <n v="5.9322995622583502E-2"/>
    <n v="6.0586980712589798E-2"/>
    <n v="0.97913767817540998"/>
    <n v="4.5732065281203403E-2"/>
    <n v="0.67029358929807203"/>
    <n v="487"/>
    <n v="207"/>
    <n v="1.2971860172465508"/>
  </r>
  <r>
    <x v="4"/>
    <n v="30"/>
    <s v="BiDirection"/>
    <n v="2"/>
    <n v="0.24113861785985799"/>
    <n v="7.6989953680356799E-2"/>
    <n v="3.1320790094381099"/>
    <n v="3.2952548330405097E-2"/>
    <n v="0.50642712729376005"/>
    <n v="491"/>
    <n v="476"/>
    <n v="7.3177532566536287"/>
  </r>
  <r>
    <x v="4"/>
    <n v="30"/>
    <s v="BiDirection"/>
    <n v="3"/>
    <n v="0.23479750543837899"/>
    <n v="7.6386614178687404E-2"/>
    <n v="3.0738043302865701"/>
    <n v="3.3527307671774899E-2"/>
    <n v="0.51121934907175104"/>
    <n v="491"/>
    <n v="471"/>
    <n v="7.0031720929397574"/>
  </r>
  <r>
    <x v="4"/>
    <n v="30"/>
    <s v="BiDirection"/>
    <n v="4"/>
    <n v="0.22650082601579299"/>
    <n v="7.5146026218435497E-2"/>
    <n v="3.0141424292669501"/>
    <n v="3.3049152720767097E-2"/>
    <n v="0.52014489507901596"/>
    <n v="491"/>
    <n v="469"/>
    <n v="6.8534533375031632"/>
  </r>
  <r>
    <x v="4"/>
    <n v="30"/>
    <s v="BiDirection"/>
    <n v="5"/>
    <n v="0.25070560893009702"/>
    <n v="7.3906373701063593E-2"/>
    <n v="3.3922055213282598"/>
    <n v="3.0710473998117799E-2"/>
    <n v="0.48933117374309798"/>
    <n v="491"/>
    <n v="464"/>
    <n v="8.1635213102038868"/>
  </r>
  <r>
    <x v="4"/>
    <n v="30"/>
    <s v="BiDirection"/>
    <n v="6"/>
    <n v="0.24567728202731001"/>
    <n v="7.3236907794003603E-2"/>
    <n v="3.3545556390547802"/>
    <n v="3.0679977003084499E-2"/>
    <n v="0.48962518855271903"/>
    <n v="491"/>
    <n v="454"/>
    <n v="8.0077400971522934"/>
  </r>
  <r>
    <x v="4"/>
    <n v="30"/>
    <s v="OnlyLong"/>
    <n v="2"/>
    <n v="9.0676519301709099E-2"/>
    <n v="7.0817243841231198E-2"/>
    <n v="1.28042994026993"/>
    <n v="5.2345261121856501E-2"/>
    <n v="0.64801275629951505"/>
    <n v="489"/>
    <n v="290"/>
    <n v="1.7322775234728474"/>
  </r>
  <r>
    <x v="4"/>
    <n v="30"/>
    <s v="OnlyLong"/>
    <n v="3"/>
    <n v="7.6021197200346294E-2"/>
    <n v="6.9503073062344101E-2"/>
    <n v="1.09378181209563"/>
    <n v="4.2327725558283097E-2"/>
    <n v="0.66758773685430195"/>
    <n v="489"/>
    <n v="263"/>
    <n v="1.7960142246639033"/>
  </r>
  <r>
    <x v="4"/>
    <n v="30"/>
    <s v="OnlyLong"/>
    <n v="4"/>
    <n v="6.4664649278724104E-2"/>
    <n v="6.7833708508317103E-2"/>
    <n v="0.95328194050890802"/>
    <n v="4.3079852433654801E-2"/>
    <n v="0.68792829886090001"/>
    <n v="489"/>
    <n v="244"/>
    <n v="1.501041568754466"/>
  </r>
  <r>
    <x v="4"/>
    <n v="30"/>
    <s v="OnlyLong"/>
    <n v="5"/>
    <n v="7.7375371192024603E-2"/>
    <n v="6.3017282268454405E-2"/>
    <n v="1.22784367092196"/>
    <n v="4.4710509572560599E-2"/>
    <n v="0.62315050706217401"/>
    <n v="487"/>
    <n v="222"/>
    <n v="1.7305857600762136"/>
  </r>
  <r>
    <x v="4"/>
    <n v="30"/>
    <s v="OnlyLong"/>
    <n v="6"/>
    <n v="7.6955112604941006E-2"/>
    <n v="6.0474631762346201E-2"/>
    <n v="1.2725189118531499"/>
    <n v="3.7804666242112199E-2"/>
    <n v="0.59661876614839104"/>
    <n v="487"/>
    <n v="197"/>
    <n v="2.0355982542498281"/>
  </r>
  <r>
    <x v="5"/>
    <n v="10"/>
    <s v="BiDirection"/>
    <n v="2"/>
    <n v="0.48505809716659398"/>
    <n v="0.149099053665915"/>
    <n v="3.25326073667414"/>
    <n v="9.7644208643401606E-2"/>
    <n v="0.31821058960871501"/>
    <n v="490"/>
    <n v="412"/>
    <n v="4.9676074383278053"/>
  </r>
  <r>
    <x v="5"/>
    <n v="10"/>
    <s v="BiDirection"/>
    <n v="3"/>
    <n v="0.48847913885697702"/>
    <n v="0.146256840761395"/>
    <n v="3.3398720792409802"/>
    <n v="9.6823633749214794E-2"/>
    <n v="0.31684051130427099"/>
    <n v="490"/>
    <n v="411"/>
    <n v="5.045040347506462"/>
  </r>
  <r>
    <x v="5"/>
    <n v="10"/>
    <s v="BiDirection"/>
    <n v="4"/>
    <n v="0.49464863046420299"/>
    <n v="0.14265841711166"/>
    <n v="3.4673637944337599"/>
    <n v="8.7759815242494807E-2"/>
    <n v="0.312201209715261"/>
    <n v="490"/>
    <n v="408"/>
    <n v="5.6363909734473285"/>
  </r>
  <r>
    <x v="5"/>
    <n v="10"/>
    <s v="BiDirection"/>
    <n v="5"/>
    <n v="0.48497510174084502"/>
    <n v="0.14081010762465199"/>
    <n v="3.4441781909123201"/>
    <n v="7.7475011405583105E-2"/>
    <n v="0.31499479691417198"/>
    <n v="490"/>
    <n v="403"/>
    <n v="6.2597616049643605"/>
  </r>
  <r>
    <x v="5"/>
    <n v="10"/>
    <s v="BiDirection"/>
    <n v="6"/>
    <n v="0.45297404945150099"/>
    <n v="0.13932130789562899"/>
    <n v="3.25129053332489"/>
    <n v="7.7207948946864294E-2"/>
    <n v="0.33065759142478401"/>
    <n v="490"/>
    <n v="399"/>
    <n v="5.8669354079493132"/>
  </r>
  <r>
    <x v="5"/>
    <n v="10"/>
    <s v="OnlyLong"/>
    <n v="2"/>
    <n v="0.44512695970836702"/>
    <n v="0.12708672084983599"/>
    <n v="3.5025450080998"/>
    <n v="0.103395593045274"/>
    <n v="0.27646001123123498"/>
    <n v="490"/>
    <n v="296"/>
    <n v="4.3050863832606341"/>
  </r>
  <r>
    <x v="5"/>
    <n v="10"/>
    <s v="OnlyLong"/>
    <n v="3"/>
    <n v="0.44558741551110698"/>
    <n v="0.116534239509188"/>
    <n v="3.8236609033345501"/>
    <n v="7.6255432015441105E-2"/>
    <n v="0.265960066726672"/>
    <n v="485"/>
    <n v="274"/>
    <n v="5.8433531059253481"/>
  </r>
  <r>
    <x v="5"/>
    <n v="10"/>
    <s v="OnlyLong"/>
    <n v="4"/>
    <n v="0.44632895302939002"/>
    <n v="0.11182568315986199"/>
    <n v="3.9912919860398302"/>
    <n v="6.6131457733888094E-2"/>
    <n v="0.24850955191443999"/>
    <n v="485"/>
    <n v="251"/>
    <n v="6.749117111941044"/>
  </r>
  <r>
    <x v="5"/>
    <n v="10"/>
    <s v="OnlyLong"/>
    <n v="5"/>
    <n v="0.39857436954738601"/>
    <n v="0.10683535877215"/>
    <n v="3.7307346006805799"/>
    <n v="6.6131457733888094E-2"/>
    <n v="0.25396165321260999"/>
    <n v="485"/>
    <n v="226"/>
    <n v="6.0270011157359145"/>
  </r>
  <r>
    <x v="5"/>
    <n v="10"/>
    <s v="OnlyLong"/>
    <n v="6"/>
    <n v="0.33527135678175601"/>
    <n v="9.9635032048860095E-2"/>
    <n v="3.3649947201034802"/>
    <n v="4.8312929232607299E-2"/>
    <n v="0.27490164625254498"/>
    <n v="485"/>
    <n v="206"/>
    <n v="6.9395783304208161"/>
  </r>
  <r>
    <x v="5"/>
    <n v="20"/>
    <s v="BiDirection"/>
    <n v="2"/>
    <n v="0.52443557829212395"/>
    <n v="0.14431292422084399"/>
    <n v="3.6340167114178299"/>
    <n v="6.1800661432964699E-2"/>
    <n v="0.29353926274368403"/>
    <n v="490"/>
    <n v="403"/>
    <n v="8.485921770610501"/>
  </r>
  <r>
    <x v="5"/>
    <n v="20"/>
    <s v="BiDirection"/>
    <n v="3"/>
    <n v="0.533301109760286"/>
    <n v="0.140940108222779"/>
    <n v="3.7838846335871401"/>
    <n v="6.1654737685391897E-2"/>
    <n v="0.28826181653070199"/>
    <n v="490"/>
    <n v="402"/>
    <n v="8.649799346833376"/>
  </r>
  <r>
    <x v="5"/>
    <n v="20"/>
    <s v="BiDirection"/>
    <n v="4"/>
    <n v="0.55732034099418504"/>
    <n v="0.135628335450443"/>
    <n v="4.1091733459917297"/>
    <n v="6.09226410574236E-2"/>
    <n v="0.27524938200507798"/>
    <n v="490"/>
    <n v="397"/>
    <n v="9.1480003381480781"/>
  </r>
  <r>
    <x v="5"/>
    <n v="20"/>
    <s v="BiDirection"/>
    <n v="5"/>
    <n v="0.56011104601031403"/>
    <n v="0.13298606554346301"/>
    <n v="4.2118025202215996"/>
    <n v="6.09226410574236E-2"/>
    <n v="0.27065950627788099"/>
    <n v="490"/>
    <n v="390"/>
    <n v="9.1938076926502994"/>
  </r>
  <r>
    <x v="5"/>
    <n v="20"/>
    <s v="BiDirection"/>
    <n v="6"/>
    <n v="0.52757478445136596"/>
    <n v="0.13362669733754401"/>
    <n v="3.94812410216724"/>
    <n v="6.09226410574236E-2"/>
    <n v="0.28304029094663602"/>
    <n v="490"/>
    <n v="386"/>
    <n v="8.659749073486358"/>
  </r>
  <r>
    <x v="5"/>
    <n v="20"/>
    <s v="OnlyLong"/>
    <n v="2"/>
    <n v="0.43743126594432602"/>
    <n v="0.117103183004858"/>
    <n v="3.7354344665949601"/>
    <n v="8.5335692812826297E-2"/>
    <n v="0.25821362926027103"/>
    <n v="490"/>
    <n v="264"/>
    <n v="5.1260059129510971"/>
  </r>
  <r>
    <x v="5"/>
    <n v="20"/>
    <s v="OnlyLong"/>
    <n v="3"/>
    <n v="0.42835579273132501"/>
    <n v="0.10682907686849499"/>
    <n v="4.0097303588855597"/>
    <n v="6.9476418157134096E-2"/>
    <n v="0.25868065167854398"/>
    <n v="485"/>
    <n v="252"/>
    <n v="6.1654846938498924"/>
  </r>
  <r>
    <x v="5"/>
    <n v="20"/>
    <s v="OnlyLong"/>
    <n v="4"/>
    <n v="0.42888077016626203"/>
    <n v="0.10079199361329901"/>
    <n v="4.2551075218505403"/>
    <n v="5.6017944631368402E-2"/>
    <n v="0.23812150998485501"/>
    <n v="485"/>
    <n v="226"/>
    <n v="7.6561318518298762"/>
  </r>
  <r>
    <x v="5"/>
    <n v="20"/>
    <s v="OnlyLong"/>
    <n v="5"/>
    <n v="0.41479973789220997"/>
    <n v="9.5980361236419301E-2"/>
    <n v="4.3217146981815704"/>
    <n v="5.6017944631368402E-2"/>
    <n v="0.22973951341570001"/>
    <n v="485"/>
    <n v="207"/>
    <n v="7.4047653947648469"/>
  </r>
  <r>
    <x v="5"/>
    <n v="20"/>
    <s v="OnlyLong"/>
    <n v="6"/>
    <n v="0.37125531495195502"/>
    <n v="9.3316203804127099E-2"/>
    <n v="3.9784656878159002"/>
    <n v="5.6017944631368402E-2"/>
    <n v="0.24199309044391701"/>
    <n v="485"/>
    <n v="195"/>
    <n v="6.627435501160158"/>
  </r>
  <r>
    <x v="5"/>
    <n v="30"/>
    <s v="BiDirection"/>
    <n v="2"/>
    <n v="0.55306548918364795"/>
    <n v="0.13454047083690401"/>
    <n v="4.1107741465696002"/>
    <n v="7.4103335278538102E-2"/>
    <n v="0.27696294975849101"/>
    <n v="490"/>
    <n v="395"/>
    <n v="7.4634358508263725"/>
  </r>
  <r>
    <x v="5"/>
    <n v="30"/>
    <s v="BiDirection"/>
    <n v="3"/>
    <n v="0.546358172095466"/>
    <n v="0.132591434154398"/>
    <n v="4.12061439398303"/>
    <n v="6.9430702652476903E-2"/>
    <n v="0.27852343737088803"/>
    <n v="490"/>
    <n v="393"/>
    <n v="7.8691148328163285"/>
  </r>
  <r>
    <x v="5"/>
    <n v="30"/>
    <s v="BiDirection"/>
    <n v="4"/>
    <n v="0.55841798758249195"/>
    <n v="0.12897526581282401"/>
    <n v="4.3296517674396302"/>
    <n v="5.8484853498337701E-2"/>
    <n v="0.270686522323489"/>
    <n v="490"/>
    <n v="388"/>
    <n v="9.5480787619372887"/>
  </r>
  <r>
    <x v="5"/>
    <n v="30"/>
    <s v="BiDirection"/>
    <n v="5"/>
    <n v="0.54626114971011897"/>
    <n v="0.12850313488800699"/>
    <n v="4.2509558244333503"/>
    <n v="5.17843257283725E-2"/>
    <n v="0.27360583015478901"/>
    <n v="490"/>
    <n v="383"/>
    <n v="10.548774016590581"/>
  </r>
  <r>
    <x v="5"/>
    <n v="30"/>
    <s v="BiDirection"/>
    <n v="6"/>
    <n v="0.52973846439354"/>
    <n v="0.12742609673813099"/>
    <n v="4.1572211497789597"/>
    <n v="5.2733108136567397E-2"/>
    <n v="0.27685600511882102"/>
    <n v="490"/>
    <n v="375"/>
    <n v="10.045652211920288"/>
  </r>
  <r>
    <x v="5"/>
    <n v="30"/>
    <s v="OnlyLong"/>
    <n v="2"/>
    <n v="0.44202029044592001"/>
    <n v="0.114494602289303"/>
    <n v="3.8606212136449001"/>
    <n v="8.3878201098117902E-2"/>
    <n v="0.24767167966923001"/>
    <n v="490"/>
    <n v="252"/>
    <n v="5.2697874377260367"/>
  </r>
  <r>
    <x v="5"/>
    <n v="30"/>
    <s v="OnlyLong"/>
    <n v="3"/>
    <n v="0.449684666324428"/>
    <n v="0.102037131074583"/>
    <n v="4.4070688933397504"/>
    <n v="5.6484733051604799E-2"/>
    <n v="0.23565886326504301"/>
    <n v="485"/>
    <n v="235"/>
    <n v="7.9611718429047604"/>
  </r>
  <r>
    <x v="5"/>
    <n v="30"/>
    <s v="OnlyLong"/>
    <n v="4"/>
    <n v="0.414939931422666"/>
    <n v="9.8339842700288796E-2"/>
    <n v="4.2194488015125504"/>
    <n v="5.6484733051604799E-2"/>
    <n v="0.23765042442984999"/>
    <n v="485"/>
    <n v="216"/>
    <n v="7.346054570950602"/>
  </r>
  <r>
    <x v="5"/>
    <n v="30"/>
    <s v="OnlyLong"/>
    <n v="5"/>
    <n v="0.39275133753195501"/>
    <n v="9.6006424425880199E-2"/>
    <n v="4.0908859993548701"/>
    <n v="5.6484733051604799E-2"/>
    <n v="0.23717215374261399"/>
    <n v="485"/>
    <n v="202"/>
    <n v="6.9532299492879783"/>
  </r>
  <r>
    <x v="5"/>
    <n v="30"/>
    <s v="OnlyLong"/>
    <n v="6"/>
    <n v="0.35734051208654599"/>
    <n v="9.2849820258425003E-2"/>
    <n v="3.8485859325518899"/>
    <n v="5.6273719165086097E-2"/>
    <n v="0.24604361045828499"/>
    <n v="485"/>
    <n v="190"/>
    <n v="6.3500425667307017"/>
  </r>
  <r>
    <x v="6"/>
    <n v="10"/>
    <s v="BiDirection"/>
    <n v="2"/>
    <n v="0.34102841236718601"/>
    <n v="0.135723723030062"/>
    <n v="2.51266620715709"/>
    <n v="6.0464483969637703E-2"/>
    <n v="0.47161201545651199"/>
    <n v="491"/>
    <n v="492"/>
    <n v="5.6401442628441805"/>
  </r>
  <r>
    <x v="6"/>
    <n v="10"/>
    <s v="BiDirection"/>
    <n v="3"/>
    <n v="0.31406315699578602"/>
    <n v="0.13700282197349201"/>
    <n v="2.2923845835566201"/>
    <n v="6.56628847119924E-2"/>
    <n v="0.49369069199114701"/>
    <n v="491"/>
    <n v="490"/>
    <n v="4.7829631362270444"/>
  </r>
  <r>
    <x v="6"/>
    <n v="10"/>
    <s v="BiDirection"/>
    <n v="4"/>
    <n v="0.22632819548835201"/>
    <n v="0.14149072133110199"/>
    <n v="1.5995974390343199"/>
    <n v="9.1044385002941E-2"/>
    <n v="0.58473886593382396"/>
    <n v="491"/>
    <n v="490"/>
    <n v="2.4859105312320025"/>
  </r>
  <r>
    <x v="6"/>
    <n v="10"/>
    <s v="BiDirection"/>
    <n v="5"/>
    <n v="0.18480388370123399"/>
    <n v="0.14229608999190199"/>
    <n v="1.29872777046615"/>
    <n v="9.4477724641327004E-2"/>
    <n v="0.63714615267627395"/>
    <n v="491"/>
    <n v="489"/>
    <n v="1.9560577310981935"/>
  </r>
  <r>
    <x v="6"/>
    <n v="10"/>
    <s v="BiDirection"/>
    <n v="6"/>
    <n v="0.185275243621256"/>
    <n v="0.138341882553221"/>
    <n v="1.33925634234433"/>
    <n v="8.9994122832793705E-2"/>
    <n v="0.63558539851103701"/>
    <n v="491"/>
    <n v="487"/>
    <n v="2.0587482581000502"/>
  </r>
  <r>
    <x v="6"/>
    <n v="10"/>
    <s v="OnlyLong"/>
    <n v="2"/>
    <n v="0.49599810922017801"/>
    <n v="0.108081845830225"/>
    <n v="4.5890973216657196"/>
    <n v="3.3437543061871501E-2"/>
    <n v="0.33286776793046202"/>
    <n v="489"/>
    <n v="402"/>
    <n v="14.833569209986596"/>
  </r>
  <r>
    <x v="6"/>
    <n v="10"/>
    <s v="OnlyLong"/>
    <n v="3"/>
    <n v="0.46592128030074098"/>
    <n v="0.102599339841683"/>
    <n v="4.5411723020799304"/>
    <n v="3.0573642600001501E-2"/>
    <n v="0.32147291700598901"/>
    <n v="489"/>
    <n v="352"/>
    <n v="15.239312057004229"/>
  </r>
  <r>
    <x v="6"/>
    <n v="10"/>
    <s v="OnlyLong"/>
    <n v="4"/>
    <n v="0.34251643110329999"/>
    <n v="0.100460849973476"/>
    <n v="3.40945185307244"/>
    <n v="4.10180084222709E-2"/>
    <n v="0.37877895299223302"/>
    <n v="489"/>
    <n v="316"/>
    <n v="8.3503915542942178"/>
  </r>
  <r>
    <x v="6"/>
    <n v="10"/>
    <s v="OnlyLong"/>
    <n v="5"/>
    <n v="0.293840169574135"/>
    <n v="9.9296469537848903E-2"/>
    <n v="2.9592207149130498"/>
    <n v="5.1303452061387499E-2"/>
    <n v="0.38775631675921401"/>
    <n v="489"/>
    <n v="276"/>
    <n v="5.7274931367686239"/>
  </r>
  <r>
    <x v="6"/>
    <n v="10"/>
    <s v="OnlyLong"/>
    <n v="6"/>
    <n v="0.25852484815735299"/>
    <n v="9.2739738216562798E-2"/>
    <n v="2.7876383212734002"/>
    <n v="4.8699680651295797E-2"/>
    <n v="0.37818195155024298"/>
    <n v="489"/>
    <n v="228"/>
    <n v="5.3085532533255781"/>
  </r>
  <r>
    <x v="6"/>
    <n v="20"/>
    <s v="BiDirection"/>
    <n v="2"/>
    <n v="0.40756785911779198"/>
    <n v="0.129257506835808"/>
    <n v="3.1531465297060901"/>
    <n v="6.6786104862585405E-2"/>
    <n v="0.42027149745585402"/>
    <n v="491"/>
    <n v="490"/>
    <n v="6.1025846612311971"/>
  </r>
  <r>
    <x v="6"/>
    <n v="20"/>
    <s v="BiDirection"/>
    <n v="3"/>
    <n v="0.390690175616002"/>
    <n v="0.12909727099643001"/>
    <n v="3.0263240469800801"/>
    <n v="7.0242853448626602E-2"/>
    <n v="0.43178697333660598"/>
    <n v="491"/>
    <n v="489"/>
    <n v="5.5619918103375516"/>
  </r>
  <r>
    <x v="6"/>
    <n v="20"/>
    <s v="BiDirection"/>
    <n v="4"/>
    <n v="0.36970607176105003"/>
    <n v="0.12716293136232801"/>
    <n v="2.9073415326329499"/>
    <n v="6.9107269586640596E-2"/>
    <n v="0.44557460409347199"/>
    <n v="491"/>
    <n v="485"/>
    <n v="5.3497421323750203"/>
  </r>
  <r>
    <x v="6"/>
    <n v="20"/>
    <s v="BiDirection"/>
    <n v="5"/>
    <n v="0.33497752324374003"/>
    <n v="0.12829616326888599"/>
    <n v="2.6109707002047"/>
    <n v="6.6608130170532298E-2"/>
    <n v="0.47130054777868702"/>
    <n v="491"/>
    <n v="480"/>
    <n v="5.0290786182725693"/>
  </r>
  <r>
    <x v="6"/>
    <n v="20"/>
    <s v="BiDirection"/>
    <n v="6"/>
    <n v="0.34641067619464699"/>
    <n v="0.123091296097049"/>
    <n v="2.81425809280231"/>
    <n v="4.7659129168751098E-2"/>
    <n v="0.46094632896234899"/>
    <n v="491"/>
    <n v="478"/>
    <n v="7.2685062072384623"/>
  </r>
  <r>
    <x v="6"/>
    <n v="20"/>
    <s v="OnlyLong"/>
    <n v="2"/>
    <n v="0.46087904755646603"/>
    <n v="0.106597845226768"/>
    <n v="4.32353061711542"/>
    <n v="4.4287379904375798E-2"/>
    <n v="0.33522314109663398"/>
    <n v="489"/>
    <n v="370"/>
    <n v="10.406554836876431"/>
  </r>
  <r>
    <x v="6"/>
    <n v="20"/>
    <s v="OnlyLong"/>
    <n v="3"/>
    <n v="0.43434913419810101"/>
    <n v="0.103949702873963"/>
    <n v="4.1784547929370897"/>
    <n v="4.2275923652193098E-2"/>
    <n v="0.32891893049205001"/>
    <n v="489"/>
    <n v="335"/>
    <n v="10.274148893150647"/>
  </r>
  <r>
    <x v="6"/>
    <n v="20"/>
    <s v="OnlyLong"/>
    <n v="4"/>
    <n v="0.40204093238357702"/>
    <n v="9.8325542654121398E-2"/>
    <n v="4.0888758051184304"/>
    <n v="3.3829324410664302E-2"/>
    <n v="0.31993701600991797"/>
    <n v="489"/>
    <n v="293"/>
    <n v="11.884391408562633"/>
  </r>
  <r>
    <x v="6"/>
    <n v="20"/>
    <s v="OnlyLong"/>
    <n v="5"/>
    <n v="0.35702223328397797"/>
    <n v="9.8092815672694705E-2"/>
    <n v="3.63963691770507"/>
    <n v="3.9774705659525303E-2"/>
    <n v="0.33199715784772699"/>
    <n v="489"/>
    <n v="268"/>
    <n v="8.9761125158314723"/>
  </r>
  <r>
    <x v="6"/>
    <n v="20"/>
    <s v="OnlyLong"/>
    <n v="6"/>
    <n v="0.34469042850535098"/>
    <n v="9.2652881248243696E-2"/>
    <n v="3.72023431825964"/>
    <n v="3.2543477871509498E-2"/>
    <n v="0.31780414940595803"/>
    <n v="489"/>
    <n v="241"/>
    <n v="10.591689980594039"/>
  </r>
  <r>
    <x v="6"/>
    <n v="30"/>
    <s v="BiDirection"/>
    <n v="2"/>
    <n v="0.40135798206297302"/>
    <n v="0.13036408705363001"/>
    <n v="3.0787465408157901"/>
    <n v="5.0758592505561403E-2"/>
    <n v="0.42638863438777702"/>
    <n v="491"/>
    <n v="486"/>
    <n v="7.9071928958431608"/>
  </r>
  <r>
    <x v="6"/>
    <n v="30"/>
    <s v="BiDirection"/>
    <n v="3"/>
    <n v="0.34813582636012502"/>
    <n v="0.13334406597194301"/>
    <n v="2.6108085412167998"/>
    <n v="5.3536256065714702E-2"/>
    <n v="0.46526233303042702"/>
    <n v="491"/>
    <n v="483"/>
    <n v="6.5028048642922496"/>
  </r>
  <r>
    <x v="6"/>
    <n v="30"/>
    <s v="BiDirection"/>
    <n v="4"/>
    <n v="0.31882168247481502"/>
    <n v="0.131997642231342"/>
    <n v="2.4153589191846399"/>
    <n v="5.5841734193345399E-2"/>
    <n v="0.48900185165059101"/>
    <n v="491"/>
    <n v="480"/>
    <n v="5.709380037713955"/>
  </r>
  <r>
    <x v="6"/>
    <n v="30"/>
    <s v="BiDirection"/>
    <n v="5"/>
    <n v="0.27865676301286102"/>
    <n v="0.13522321324283201"/>
    <n v="2.0607169163511201"/>
    <n v="6.4507789093747894E-2"/>
    <n v="0.52573562613723002"/>
    <n v="491"/>
    <n v="477"/>
    <n v="4.3197382351438938"/>
  </r>
  <r>
    <x v="6"/>
    <n v="30"/>
    <s v="BiDirection"/>
    <n v="6"/>
    <n v="0.30829290972993401"/>
    <n v="0.12721167160574801"/>
    <n v="2.4234640252616799"/>
    <n v="5.3384503971403797E-2"/>
    <n v="0.49484087766206603"/>
    <n v="491"/>
    <n v="473"/>
    <n v="5.7749512835236922"/>
  </r>
  <r>
    <x v="6"/>
    <n v="30"/>
    <s v="OnlyLong"/>
    <n v="2"/>
    <n v="0.477452797574002"/>
    <n v="0.10365426204173001"/>
    <n v="4.6062051686961398"/>
    <n v="3.5866757671872897E-2"/>
    <n v="0.30955708309411001"/>
    <n v="489"/>
    <n v="343"/>
    <n v="13.311847196838361"/>
  </r>
  <r>
    <x v="6"/>
    <n v="30"/>
    <s v="OnlyLong"/>
    <n v="3"/>
    <n v="0.42943126092485701"/>
    <n v="0.101598982210976"/>
    <n v="4.2267279807303098"/>
    <n v="3.36762128483463E-2"/>
    <n v="0.31589873619994802"/>
    <n v="489"/>
    <n v="312"/>
    <n v="12.751768224613315"/>
  </r>
  <r>
    <x v="6"/>
    <n v="30"/>
    <s v="OnlyLong"/>
    <n v="4"/>
    <n v="0.38254099328211799"/>
    <n v="9.91390813626635E-2"/>
    <n v="3.8586295941429301"/>
    <n v="4.3383462015202802E-2"/>
    <n v="0.33089674625820997"/>
    <n v="489"/>
    <n v="291"/>
    <n v="8.8176686578877614"/>
  </r>
  <r>
    <x v="6"/>
    <n v="30"/>
    <s v="OnlyLong"/>
    <n v="5"/>
    <n v="0.34990216727538698"/>
    <n v="9.86756847614218E-2"/>
    <n v="3.5459816480765398"/>
    <n v="4.9199824895111398E-2"/>
    <n v="0.33760952513169801"/>
    <n v="489"/>
    <n v="270"/>
    <n v="7.1118579796033794"/>
  </r>
  <r>
    <x v="6"/>
    <n v="30"/>
    <s v="OnlyLong"/>
    <n v="6"/>
    <n v="0.36099428967513397"/>
    <n v="9.0366278390124496E-2"/>
    <n v="3.9947898276464202"/>
    <n v="4.1042809640984002E-2"/>
    <n v="0.308935584753254"/>
    <n v="489"/>
    <n v="246"/>
    <n v="8.7955550030048855"/>
  </r>
  <r>
    <x v="7"/>
    <n v="10"/>
    <s v="BiDirection"/>
    <n v="2"/>
    <n v="0.47422368358364098"/>
    <n v="0.15440503134241801"/>
    <n v="3.0712968318498199"/>
    <n v="7.3972602739726001E-2"/>
    <n v="0.340483023901757"/>
    <n v="491"/>
    <n v="481"/>
    <n v="6.4108016484455188"/>
  </r>
  <r>
    <x v="7"/>
    <n v="10"/>
    <s v="BiDirection"/>
    <n v="3"/>
    <n v="0.44085347998975299"/>
    <n v="0.15104072843123001"/>
    <n v="2.9187722051438199"/>
    <n v="7.9515989628348799E-2"/>
    <n v="0.35864905375935702"/>
    <n v="491"/>
    <n v="477"/>
    <n v="5.544211699436377"/>
  </r>
  <r>
    <x v="7"/>
    <n v="10"/>
    <s v="BiDirection"/>
    <n v="4"/>
    <n v="0.39827643117945499"/>
    <n v="0.15230072845155901"/>
    <n v="2.6150658321121001"/>
    <n v="8.1690447663652799E-2"/>
    <n v="0.38460618519172901"/>
    <n v="491"/>
    <n v="473"/>
    <n v="4.8754345528781258"/>
  </r>
  <r>
    <x v="7"/>
    <n v="10"/>
    <s v="BiDirection"/>
    <n v="5"/>
    <n v="0.37200329172933699"/>
    <n v="0.151869592572805"/>
    <n v="2.4494916028104798"/>
    <n v="8.40747854035193E-2"/>
    <n v="0.40162724696032498"/>
    <n v="491"/>
    <n v="470"/>
    <n v="4.4246713202287307"/>
  </r>
  <r>
    <x v="7"/>
    <n v="10"/>
    <s v="BiDirection"/>
    <n v="6"/>
    <n v="0.36122663882005102"/>
    <n v="0.149582758268369"/>
    <n v="2.4148948916422999"/>
    <n v="9.0087375715577497E-2"/>
    <n v="0.40676860786146402"/>
    <n v="491"/>
    <n v="464"/>
    <n v="4.0097365024874332"/>
  </r>
  <r>
    <x v="7"/>
    <n v="10"/>
    <s v="OnlyLong"/>
    <n v="2"/>
    <n v="0.42844966213570601"/>
    <n v="0.13739937705265001"/>
    <n v="3.1182795098956499"/>
    <n v="6.8371371306653106E-2"/>
    <n v="0.30765984830674897"/>
    <n v="490"/>
    <n v="336"/>
    <n v="6.2665067841635391"/>
  </r>
  <r>
    <x v="7"/>
    <n v="10"/>
    <s v="OnlyLong"/>
    <n v="3"/>
    <n v="0.41617262955036299"/>
    <n v="0.126566361413222"/>
    <n v="3.2881772447547402"/>
    <n v="6.8424188875419206E-2"/>
    <n v="0.28306651877977101"/>
    <n v="490"/>
    <n v="284"/>
    <n v="6.0822442529511571"/>
  </r>
  <r>
    <x v="7"/>
    <n v="10"/>
    <s v="OnlyLong"/>
    <n v="4"/>
    <n v="0.37354514656313997"/>
    <n v="0.12181934253674601"/>
    <n v="3.0663861648281401"/>
    <n v="6.9808207877913295E-2"/>
    <n v="0.28562831172148401"/>
    <n v="490"/>
    <n v="252"/>
    <n v="5.3510204303830351"/>
  </r>
  <r>
    <x v="7"/>
    <n v="10"/>
    <s v="OnlyLong"/>
    <n v="5"/>
    <n v="0.31500787094050298"/>
    <n v="0.12025370145542"/>
    <n v="2.6195274418000398"/>
    <n v="6.5683502165587798E-2"/>
    <n v="0.29795514697347403"/>
    <n v="487"/>
    <n v="215"/>
    <n v="4.7958446269562431"/>
  </r>
  <r>
    <x v="7"/>
    <n v="10"/>
    <s v="OnlyLong"/>
    <n v="6"/>
    <n v="0.28102244029729401"/>
    <n v="0.112654326160487"/>
    <n v="2.4945552459028399"/>
    <n v="7.2869856375011699E-2"/>
    <n v="0.29122329505670502"/>
    <n v="487"/>
    <n v="182"/>
    <n v="3.8564977931486815"/>
  </r>
  <r>
    <x v="7"/>
    <n v="20"/>
    <s v="BiDirection"/>
    <n v="2"/>
    <n v="0.45369205828473003"/>
    <n v="0.14831578612444399"/>
    <n v="3.05896000783126"/>
    <n v="7.2418210718606602E-2"/>
    <n v="0.35470247306393599"/>
    <n v="491"/>
    <n v="487"/>
    <n v="6.2648890905027805"/>
  </r>
  <r>
    <x v="7"/>
    <n v="20"/>
    <s v="BiDirection"/>
    <n v="3"/>
    <n v="0.409722140077036"/>
    <n v="0.14908479302019501"/>
    <n v="2.74824904523651"/>
    <n v="8.0153007939802998E-2"/>
    <n v="0.38105347944858797"/>
    <n v="491"/>
    <n v="483"/>
    <n v="5.1117500217178131"/>
  </r>
  <r>
    <x v="7"/>
    <n v="20"/>
    <s v="BiDirection"/>
    <n v="4"/>
    <n v="0.36892563889124202"/>
    <n v="0.15075150533536499"/>
    <n v="2.44724348238196"/>
    <n v="8.6161101825578207E-2"/>
    <n v="0.40841212841805702"/>
    <n v="491"/>
    <n v="479"/>
    <n v="4.281811990265437"/>
  </r>
  <r>
    <x v="7"/>
    <n v="20"/>
    <s v="BiDirection"/>
    <n v="5"/>
    <n v="0.317987727117996"/>
    <n v="0.15664502016201601"/>
    <n v="2.02998937846287"/>
    <n v="9.6159182993838604E-2"/>
    <n v="0.44894937146807701"/>
    <n v="491"/>
    <n v="477"/>
    <n v="3.3068888193275421"/>
  </r>
  <r>
    <x v="7"/>
    <n v="20"/>
    <s v="BiDirection"/>
    <n v="6"/>
    <n v="0.32456014792599303"/>
    <n v="0.15234584774356699"/>
    <n v="2.1304167637854001"/>
    <n v="9.7671665351222806E-2"/>
    <n v="0.44235901419492302"/>
    <n v="491"/>
    <n v="475"/>
    <n v="3.3229713731089738"/>
  </r>
  <r>
    <x v="7"/>
    <n v="20"/>
    <s v="OnlyLong"/>
    <n v="2"/>
    <n v="0.47626345073794102"/>
    <n v="0.130295155706877"/>
    <n v="3.65526598555499"/>
    <n v="5.0628145682241103E-2"/>
    <n v="0.27545563879317198"/>
    <n v="489"/>
    <n v="321"/>
    <n v="9.4070885733624756"/>
  </r>
  <r>
    <x v="7"/>
    <n v="20"/>
    <s v="OnlyLong"/>
    <n v="3"/>
    <n v="0.40878247923223598"/>
    <n v="0.12774530990212701"/>
    <n v="3.1999803323145501"/>
    <n v="5.46570221066318E-2"/>
    <n v="0.29398032516225803"/>
    <n v="487"/>
    <n v="288"/>
    <n v="7.4790477687337535"/>
  </r>
  <r>
    <x v="7"/>
    <n v="20"/>
    <s v="OnlyLong"/>
    <n v="4"/>
    <n v="0.35355201078895998"/>
    <n v="0.12522218480321201"/>
    <n v="2.8233975580650399"/>
    <n v="4.7201946472019501E-2"/>
    <n v="0.30869234126712902"/>
    <n v="487"/>
    <n v="261"/>
    <n v="7.4901998161990946"/>
  </r>
  <r>
    <x v="7"/>
    <n v="20"/>
    <s v="OnlyLong"/>
    <n v="5"/>
    <n v="0.30084811928503102"/>
    <n v="0.12868010354870299"/>
    <n v="2.337953661742"/>
    <n v="6.4646712463199502E-2"/>
    <n v="0.33596676751628701"/>
    <n v="487"/>
    <n v="247"/>
    <n v="4.6537265055247854"/>
  </r>
  <r>
    <x v="7"/>
    <n v="20"/>
    <s v="OnlyLong"/>
    <n v="6"/>
    <n v="0.31717035962234602"/>
    <n v="0.116766325830698"/>
    <n v="2.71628277558563"/>
    <n v="7.0806190960132798E-2"/>
    <n v="0.30026703641615698"/>
    <n v="487"/>
    <n v="223"/>
    <n v="4.4794156460263173"/>
  </r>
  <r>
    <x v="7"/>
    <n v="30"/>
    <s v="BiDirection"/>
    <n v="2"/>
    <n v="0.41033612388757601"/>
    <n v="0.155855627117232"/>
    <n v="2.6327963351552701"/>
    <n v="8.5824081981212205E-2"/>
    <n v="0.38472983981199099"/>
    <n v="491"/>
    <n v="486"/>
    <n v="4.7811303589288947"/>
  </r>
  <r>
    <x v="7"/>
    <n v="30"/>
    <s v="BiDirection"/>
    <n v="3"/>
    <n v="0.394704237306993"/>
    <n v="0.15361721780197499"/>
    <n v="2.5694010277923098"/>
    <n v="8.6238335299795799E-2"/>
    <n v="0.39147015378883299"/>
    <n v="491"/>
    <n v="478"/>
    <n v="4.5769000054889464"/>
  </r>
  <r>
    <x v="7"/>
    <n v="30"/>
    <s v="BiDirection"/>
    <n v="4"/>
    <n v="0.35805446874311397"/>
    <n v="0.15289136352273799"/>
    <n v="2.3418881256158199"/>
    <n v="9.0490357264019994E-2"/>
    <n v="0.41694671462442801"/>
    <n v="491"/>
    <n v="474"/>
    <n v="3.9568245674888116"/>
  </r>
  <r>
    <x v="7"/>
    <n v="30"/>
    <s v="BiDirection"/>
    <n v="5"/>
    <n v="0.306581265398013"/>
    <n v="0.157681131844184"/>
    <n v="1.94431167389746"/>
    <n v="0.100707675557974"/>
    <n v="0.45969777550386398"/>
    <n v="491"/>
    <n v="472"/>
    <n v="3.0442691056008391"/>
  </r>
  <r>
    <x v="7"/>
    <n v="30"/>
    <s v="BiDirection"/>
    <n v="6"/>
    <n v="0.34717530380533401"/>
    <n v="0.15174590103427801"/>
    <n v="2.2878726966529999"/>
    <n v="9.8946762116349396E-2"/>
    <n v="0.42110490328810501"/>
    <n v="491"/>
    <n v="466"/>
    <n v="3.5087080807868976"/>
  </r>
  <r>
    <x v="7"/>
    <n v="30"/>
    <s v="OnlyLong"/>
    <n v="2"/>
    <n v="0.46577821959789001"/>
    <n v="0.125601952139931"/>
    <n v="3.70836767790815"/>
    <n v="3.8650515971756998E-2"/>
    <n v="0.26798552766933997"/>
    <n v="489"/>
    <n v="300"/>
    <n v="12.051022033916626"/>
  </r>
  <r>
    <x v="7"/>
    <n v="30"/>
    <s v="OnlyLong"/>
    <n v="3"/>
    <n v="0.43679945165011902"/>
    <n v="0.12264437824282701"/>
    <n v="3.56151221856484"/>
    <n v="5.2345870492438801E-2"/>
    <n v="0.26239609870265002"/>
    <n v="487"/>
    <n v="268"/>
    <n v="8.3444873022641453"/>
  </r>
  <r>
    <x v="7"/>
    <n v="30"/>
    <s v="OnlyLong"/>
    <n v="4"/>
    <n v="0.402064949684381"/>
    <n v="0.11964817059671"/>
    <n v="3.3603936247349102"/>
    <n v="4.7121690551372199E-2"/>
    <n v="0.268661779187362"/>
    <n v="487"/>
    <n v="251"/>
    <n v="8.5324814322195994"/>
  </r>
  <r>
    <x v="7"/>
    <n v="30"/>
    <s v="OnlyLong"/>
    <n v="5"/>
    <n v="0.335053409305268"/>
    <n v="0.122880839430248"/>
    <n v="2.7266529986186798"/>
    <n v="5.8638761330853099E-2"/>
    <n v="0.30434189097631698"/>
    <n v="487"/>
    <n v="241"/>
    <n v="5.713855506169736"/>
  </r>
  <r>
    <x v="7"/>
    <n v="30"/>
    <s v="OnlyLong"/>
    <n v="6"/>
    <n v="0.358227732237487"/>
    <n v="0.11305403952745199"/>
    <n v="3.1686415959555401"/>
    <n v="4.4993278112667401E-2"/>
    <n v="0.26773480771897901"/>
    <n v="487"/>
    <n v="217"/>
    <n v="7.9618055688329941"/>
  </r>
  <r>
    <x v="8"/>
    <n v="10"/>
    <s v="BiDirection"/>
    <n v="2"/>
    <n v="0.49841423529558498"/>
    <n v="0.135099784353196"/>
    <n v="3.6892304283222299"/>
    <n v="4.7806944675194897E-2"/>
    <n v="0.33555283660183399"/>
    <n v="491"/>
    <n v="492"/>
    <n v="10.425561363142123"/>
  </r>
  <r>
    <x v="8"/>
    <n v="10"/>
    <s v="BiDirection"/>
    <n v="3"/>
    <n v="0.49383302286547898"/>
    <n v="0.134961276565321"/>
    <n v="3.6590719607372999"/>
    <n v="5.2432746595814997E-2"/>
    <n v="0.33806072778228002"/>
    <n v="491"/>
    <n v="492"/>
    <n v="9.4184084360916351"/>
  </r>
  <r>
    <x v="8"/>
    <n v="10"/>
    <s v="BiDirection"/>
    <n v="4"/>
    <n v="0.47716872066955102"/>
    <n v="0.13419796149719701"/>
    <n v="3.5557076675826802"/>
    <n v="5.2703260420965702E-2"/>
    <n v="0.34735964732367203"/>
    <n v="491"/>
    <n v="492"/>
    <n v="9.0538747860792714"/>
  </r>
  <r>
    <x v="8"/>
    <n v="10"/>
    <s v="BiDirection"/>
    <n v="5"/>
    <n v="0.440237091401947"/>
    <n v="0.13603043296416001"/>
    <n v="3.2363132411549098"/>
    <n v="6.2815734989647806E-2"/>
    <n v="0.36762832694952002"/>
    <n v="491"/>
    <n v="488"/>
    <n v="7.0083887655616737"/>
  </r>
  <r>
    <x v="8"/>
    <n v="10"/>
    <s v="BiDirection"/>
    <n v="6"/>
    <n v="0.40990018476706702"/>
    <n v="0.13427908223815199"/>
    <n v="3.0525989449353199"/>
    <n v="5.7665839889893697E-2"/>
    <n v="0.38521980707207298"/>
    <n v="491"/>
    <n v="484"/>
    <n v="7.1081976010359753"/>
  </r>
  <r>
    <x v="8"/>
    <n v="10"/>
    <s v="OnlyLong"/>
    <n v="2"/>
    <n v="0.37577967708318399"/>
    <n v="0.128206498812377"/>
    <n v="2.93105014616392"/>
    <n v="6.2493687506312103E-2"/>
    <n v="0.371024726104348"/>
    <n v="490"/>
    <n v="385"/>
    <n v="6.0130821540212169"/>
  </r>
  <r>
    <x v="8"/>
    <n v="10"/>
    <s v="OnlyLong"/>
    <n v="3"/>
    <n v="0.40554285252240402"/>
    <n v="0.11567166993340799"/>
    <n v="3.5059825172047199"/>
    <n v="5.2897562340432899E-2"/>
    <n v="0.324760563256416"/>
    <n v="490"/>
    <n v="341"/>
    <n v="7.6665697733375966"/>
  </r>
  <r>
    <x v="8"/>
    <n v="10"/>
    <s v="OnlyLong"/>
    <n v="4"/>
    <n v="0.40767806326561501"/>
    <n v="0.11124957226959201"/>
    <n v="3.6645360062839898"/>
    <n v="5.0382035578886299E-2"/>
    <n v="0.308385778017366"/>
    <n v="487"/>
    <n v="306"/>
    <n v="8.0917346546526101"/>
  </r>
  <r>
    <x v="8"/>
    <n v="10"/>
    <s v="OnlyLong"/>
    <n v="5"/>
    <n v="0.33157031341228699"/>
    <n v="0.109448739414931"/>
    <n v="3.0294575815557798"/>
    <n v="4.8551593562638197E-2"/>
    <n v="0.32847718994389802"/>
    <n v="487"/>
    <n v="264"/>
    <n v="6.8292364695407146"/>
  </r>
  <r>
    <x v="8"/>
    <n v="10"/>
    <s v="OnlyLong"/>
    <n v="6"/>
    <n v="0.29844831343082801"/>
    <n v="0.100532556209773"/>
    <n v="2.9686732804056"/>
    <n v="4.5907172995780399E-2"/>
    <n v="0.32957176373300801"/>
    <n v="487"/>
    <n v="234"/>
    <n v="6.501125945138468"/>
  </r>
  <r>
    <x v="8"/>
    <n v="20"/>
    <s v="BiDirection"/>
    <n v="2"/>
    <n v="0.46001627199418399"/>
    <n v="0.14431070987802999"/>
    <n v="3.1876793647746902"/>
    <n v="5.0729849799026901E-2"/>
    <n v="0.35787951886550801"/>
    <n v="491"/>
    <n v="492"/>
    <n v="9.0679604575333865"/>
  </r>
  <r>
    <x v="8"/>
    <n v="20"/>
    <s v="BiDirection"/>
    <n v="3"/>
    <n v="0.46051214966607001"/>
    <n v="0.14144735686969301"/>
    <n v="3.2557140681696302"/>
    <n v="5.25024326268137E-2"/>
    <n v="0.35760164376648701"/>
    <n v="491"/>
    <n v="492"/>
    <n v="8.7712535710370165"/>
  </r>
  <r>
    <x v="8"/>
    <n v="20"/>
    <s v="BiDirection"/>
    <n v="4"/>
    <n v="0.47764474720338301"/>
    <n v="0.137224492782475"/>
    <n v="3.48075432831464"/>
    <n v="5.5754018882367799E-2"/>
    <n v="0.34765173130472699"/>
    <n v="491"/>
    <n v="492"/>
    <n v="8.5670012095655057"/>
  </r>
  <r>
    <x v="8"/>
    <n v="20"/>
    <s v="BiDirection"/>
    <n v="5"/>
    <n v="0.43706076585113801"/>
    <n v="0.13933100786583999"/>
    <n v="3.1368521088426702"/>
    <n v="5.5934806724123098E-2"/>
    <n v="0.37203116115182999"/>
    <n v="491"/>
    <n v="492"/>
    <n v="7.8137530358649849"/>
  </r>
  <r>
    <x v="8"/>
    <n v="20"/>
    <s v="BiDirection"/>
    <n v="6"/>
    <n v="0.42273762722894198"/>
    <n v="0.14052048247723301"/>
    <n v="3.0083701662313298"/>
    <n v="6.0180241746038303E-2"/>
    <n v="0.38030544296488"/>
    <n v="491"/>
    <n v="490"/>
    <n v="7.0245252422365185"/>
  </r>
  <r>
    <x v="8"/>
    <n v="20"/>
    <s v="OnlyLong"/>
    <n v="2"/>
    <n v="0.436986660674616"/>
    <n v="0.12846752744197101"/>
    <n v="3.4015339858704898"/>
    <n v="6.5460613942992907E-2"/>
    <n v="0.3280576936481"/>
    <n v="487"/>
    <n v="359"/>
    <n v="6.6755661817527505"/>
  </r>
  <r>
    <x v="8"/>
    <n v="20"/>
    <s v="OnlyLong"/>
    <n v="3"/>
    <n v="0.40969480788950002"/>
    <n v="0.119192035467833"/>
    <n v="3.4372666452203098"/>
    <n v="6.0659559539168198E-2"/>
    <n v="0.322270460501551"/>
    <n v="487"/>
    <n v="329"/>
    <n v="6.7540023534948013"/>
  </r>
  <r>
    <x v="8"/>
    <n v="20"/>
    <s v="OnlyLong"/>
    <n v="4"/>
    <n v="0.40319227647781603"/>
    <n v="0.112542645635498"/>
    <n v="3.5825732921160198"/>
    <n v="3.5688334493929601E-2"/>
    <n v="0.30800827961005101"/>
    <n v="487"/>
    <n v="301"/>
    <n v="11.297592958460893"/>
  </r>
  <r>
    <x v="8"/>
    <n v="20"/>
    <s v="OnlyLong"/>
    <n v="5"/>
    <n v="0.350731410863097"/>
    <n v="0.113579405976705"/>
    <n v="3.08798419790141"/>
    <n v="6.8291030064070696E-2"/>
    <n v="0.32710005407334097"/>
    <n v="487"/>
    <n v="280"/>
    <n v="5.1358342454937427"/>
  </r>
  <r>
    <x v="8"/>
    <n v="20"/>
    <s v="OnlyLong"/>
    <n v="6"/>
    <n v="0.34813389897653602"/>
    <n v="0.10873213864712"/>
    <n v="3.2017571189910199"/>
    <n v="5.6013355341194601E-2"/>
    <n v="0.31243451453122001"/>
    <n v="487"/>
    <n v="259"/>
    <n v="6.2151945166638418"/>
  </r>
  <r>
    <x v="8"/>
    <n v="30"/>
    <s v="BiDirection"/>
    <n v="2"/>
    <n v="0.55159470431365898"/>
    <n v="0.13678962541232301"/>
    <n v="4.0324308415276002"/>
    <n v="5.4963617463617297E-2"/>
    <n v="0.31123486667024902"/>
    <n v="491"/>
    <n v="490"/>
    <n v="10.035633201886364"/>
  </r>
  <r>
    <x v="8"/>
    <n v="30"/>
    <s v="BiDirection"/>
    <n v="3"/>
    <n v="0.55106531157066796"/>
    <n v="0.13018373696430899"/>
    <n v="4.2329812034950498"/>
    <n v="5.6098903425208402E-2"/>
    <n v="0.31150398039845101"/>
    <n v="491"/>
    <n v="490"/>
    <n v="9.8231030898019878"/>
  </r>
  <r>
    <x v="8"/>
    <n v="30"/>
    <s v="BiDirection"/>
    <n v="4"/>
    <n v="0.54927422691534999"/>
    <n v="0.129003551595893"/>
    <n v="4.25782251822001"/>
    <n v="5.6279998300981002E-2"/>
    <n v="0.31087279627226599"/>
    <n v="491"/>
    <n v="487"/>
    <n v="9.7596702824665105"/>
  </r>
  <r>
    <x v="8"/>
    <n v="30"/>
    <s v="BiDirection"/>
    <n v="5"/>
    <n v="0.52529470646920096"/>
    <n v="0.13106520850403799"/>
    <n v="4.0078882295679099"/>
    <n v="6.0760034158838301E-2"/>
    <n v="0.32225402545051901"/>
    <n v="491"/>
    <n v="486"/>
    <n v="8.6453984718965184"/>
  </r>
  <r>
    <x v="8"/>
    <n v="30"/>
    <s v="BiDirection"/>
    <n v="6"/>
    <n v="0.53208915871937301"/>
    <n v="0.12786823937610101"/>
    <n v="4.1612300389491397"/>
    <n v="6.0882091259585498E-2"/>
    <n v="0.31685365023980899"/>
    <n v="491"/>
    <n v="482"/>
    <n v="8.7396662583530915"/>
  </r>
  <r>
    <x v="8"/>
    <n v="30"/>
    <s v="OnlyLong"/>
    <n v="2"/>
    <n v="0.42680169437730298"/>
    <n v="0.12432125301262401"/>
    <n v="3.43305496071507"/>
    <n v="7.5171570345788905E-2"/>
    <n v="0.31823784563889701"/>
    <n v="487"/>
    <n v="341"/>
    <n v="5.6777009235541707"/>
  </r>
  <r>
    <x v="8"/>
    <n v="30"/>
    <s v="OnlyLong"/>
    <n v="3"/>
    <n v="0.412693150138078"/>
    <n v="0.11244768580517001"/>
    <n v="3.6700902040182699"/>
    <n v="5.3929979398954601E-2"/>
    <n v="0.30646842430221199"/>
    <n v="487"/>
    <n v="308"/>
    <n v="7.6523884254641086"/>
  </r>
  <r>
    <x v="8"/>
    <n v="30"/>
    <s v="OnlyLong"/>
    <n v="4"/>
    <n v="0.40481897547571699"/>
    <n v="0.107667649285534"/>
    <n v="3.75989425014878"/>
    <n v="4.7740744684626801E-2"/>
    <n v="0.295664268476724"/>
    <n v="487"/>
    <n v="287"/>
    <n v="8.4795278781245003"/>
  </r>
  <r>
    <x v="8"/>
    <n v="30"/>
    <s v="OnlyLong"/>
    <n v="5"/>
    <n v="0.35840510884618398"/>
    <n v="0.11000998158214199"/>
    <n v="3.2579326320363902"/>
    <n v="6.8365463184335507E-2"/>
    <n v="0.31357281202068799"/>
    <n v="487"/>
    <n v="271"/>
    <n v="5.2424878316088828"/>
  </r>
  <r>
    <x v="8"/>
    <n v="30"/>
    <s v="OnlyLong"/>
    <n v="6"/>
    <n v="0.355352015276091"/>
    <n v="0.10443604821021001"/>
    <n v="3.4025800608697199"/>
    <n v="5.7248497920196997E-2"/>
    <n v="0.30030063403281299"/>
    <n v="487"/>
    <n v="251"/>
    <n v="6.2071849600568214"/>
  </r>
  <r>
    <x v="9"/>
    <n v="10"/>
    <s v="BiDirection"/>
    <n v="2"/>
    <n v="0.116049134808377"/>
    <n v="4.8134431026573998E-2"/>
    <n v="2.4109381233634801"/>
    <n v="2.9128150561946401E-2"/>
    <n v="0.72923928180352005"/>
    <n v="491"/>
    <n v="465"/>
    <n v="3.9840886760584766"/>
  </r>
  <r>
    <x v="9"/>
    <n v="10"/>
    <s v="BiDirection"/>
    <n v="3"/>
    <n v="0.107923571569573"/>
    <n v="4.75827684618816E-2"/>
    <n v="2.2681230003678898"/>
    <n v="2.9256153880643E-2"/>
    <n v="0.74141166331371899"/>
    <n v="491"/>
    <n v="458"/>
    <n v="3.6889186463084402"/>
  </r>
  <r>
    <x v="9"/>
    <n v="10"/>
    <s v="BiDirection"/>
    <n v="4"/>
    <n v="0.11590057492408599"/>
    <n v="4.9752160348380599E-2"/>
    <n v="2.3295586385096301"/>
    <n v="2.5940337224383301E-2"/>
    <n v="0.72114888871336003"/>
    <n v="490"/>
    <n v="443"/>
    <n v="4.4679671633236211"/>
  </r>
  <r>
    <x v="9"/>
    <n v="10"/>
    <s v="BiDirection"/>
    <n v="5"/>
    <n v="0.134326402086835"/>
    <n v="4.8505571288122898E-2"/>
    <n v="2.76929842324579"/>
    <n v="2.1339023739663301E-2"/>
    <n v="0.68411058038658401"/>
    <n v="490"/>
    <n v="433"/>
    <n v="6.2948710177944847"/>
  </r>
  <r>
    <x v="9"/>
    <n v="10"/>
    <s v="BiDirection"/>
    <n v="6"/>
    <n v="0.14440603855275999"/>
    <n v="4.9297627411164002E-2"/>
    <n v="2.9292695437114999"/>
    <n v="1.9296229646813198E-2"/>
    <n v="0.66307057797998303"/>
    <n v="490"/>
    <n v="425"/>
    <n v="7.4836401305272018"/>
  </r>
  <r>
    <x v="9"/>
    <n v="10"/>
    <s v="OnlyLong"/>
    <n v="2"/>
    <n v="4.6317138072151598E-2"/>
    <n v="4.07029730618843E-2"/>
    <n v="1.1379300966966599"/>
    <n v="2.1187386806261199E-2"/>
    <n v="0.82633260834886102"/>
    <n v="491"/>
    <n v="311"/>
    <n v="2.1860712930612176"/>
  </r>
  <r>
    <x v="9"/>
    <n v="10"/>
    <s v="OnlyLong"/>
    <n v="3"/>
    <n v="3.2805607187521103E-2"/>
    <n v="3.8572980960647603E-2"/>
    <n v="0.85048151246048598"/>
    <n v="2.3603900215270899E-2"/>
    <n v="0.84967264479742499"/>
    <n v="491"/>
    <n v="259"/>
    <n v="1.3898384118018352"/>
  </r>
  <r>
    <x v="9"/>
    <n v="10"/>
    <s v="OnlyLong"/>
    <n v="4"/>
    <n v="4.0313433236499802E-2"/>
    <n v="3.4747554156573802E-2"/>
    <n v="1.16018045629473"/>
    <n v="1.7496429300142499E-2"/>
    <n v="0.79144648175894905"/>
    <n v="487"/>
    <n v="212"/>
    <n v="2.3040948838727608"/>
  </r>
  <r>
    <x v="9"/>
    <n v="10"/>
    <s v="OnlyLong"/>
    <n v="5"/>
    <n v="5.2324538881694402E-2"/>
    <n v="3.1623321907992198E-2"/>
    <n v="1.6546186714328099"/>
    <n v="1.257445400397E-2"/>
    <n v="0.70487490507721795"/>
    <n v="478"/>
    <n v="168"/>
    <n v="4.1611778026445148"/>
  </r>
  <r>
    <x v="9"/>
    <n v="10"/>
    <s v="OnlyLong"/>
    <n v="6"/>
    <n v="5.6200354646636502E-2"/>
    <n v="2.79467274530418E-2"/>
    <n v="2.0109815985098201"/>
    <n v="1.53800650695058E-2"/>
    <n v="0.64680220436041003"/>
    <n v="478"/>
    <n v="139"/>
    <n v="3.6541038280823321"/>
  </r>
  <r>
    <x v="9"/>
    <n v="20"/>
    <s v="BiDirection"/>
    <n v="2"/>
    <n v="9.2474077534799803E-2"/>
    <n v="4.7425203248924602E-2"/>
    <n v="1.9498931201079499"/>
    <n v="3.0632772494514699E-2"/>
    <n v="0.77215843030561104"/>
    <n v="491"/>
    <n v="461"/>
    <n v="3.0187955579717376"/>
  </r>
  <r>
    <x v="9"/>
    <n v="20"/>
    <s v="BiDirection"/>
    <n v="3"/>
    <n v="0.111562187820667"/>
    <n v="4.5570554978336397E-2"/>
    <n v="2.44812001683328"/>
    <n v="2.2046079053054599E-2"/>
    <n v="0.730441915206123"/>
    <n v="491"/>
    <n v="449"/>
    <n v="5.0604094974071812"/>
  </r>
  <r>
    <x v="9"/>
    <n v="20"/>
    <s v="BiDirection"/>
    <n v="4"/>
    <n v="0.11107695714068901"/>
    <n v="4.69075297932579E-2"/>
    <n v="2.3679984350114802"/>
    <n v="2.2058668020218799E-2"/>
    <n v="0.72844605374340099"/>
    <n v="491"/>
    <n v="442"/>
    <n v="5.035524222898534"/>
  </r>
  <r>
    <x v="9"/>
    <n v="20"/>
    <s v="BiDirection"/>
    <n v="5"/>
    <n v="0.11060335144768001"/>
    <n v="4.7528618035817601E-2"/>
    <n v="2.3270895729459098"/>
    <n v="2.04808548530723E-2"/>
    <n v="0.72764557473108504"/>
    <n v="491"/>
    <n v="438"/>
    <n v="5.4003288554671132"/>
  </r>
  <r>
    <x v="9"/>
    <n v="20"/>
    <s v="BiDirection"/>
    <n v="6"/>
    <n v="0.12815390610848901"/>
    <n v="4.7834518226483401E-2"/>
    <n v="2.6791093724769199"/>
    <n v="1.9852034525277701E-2"/>
    <n v="0.69102609089539702"/>
    <n v="491"/>
    <n v="429"/>
    <n v="6.455454525092124"/>
  </r>
  <r>
    <x v="9"/>
    <n v="20"/>
    <s v="OnlyLong"/>
    <n v="2"/>
    <n v="3.38513973947989E-2"/>
    <n v="4.3815001324563001E-2"/>
    <n v="0.77259834238145997"/>
    <n v="2.4104873814257001E-2"/>
    <n v="0.86465033157040105"/>
    <n v="491"/>
    <n v="305"/>
    <n v="1.4043382950537269"/>
  </r>
  <r>
    <x v="9"/>
    <n v="20"/>
    <s v="OnlyLong"/>
    <n v="3"/>
    <n v="5.1491448209396003E-2"/>
    <n v="3.9614439137415303E-2"/>
    <n v="1.29981515151032"/>
    <n v="2.2838499184339601E-2"/>
    <n v="0.78682758320201496"/>
    <n v="491"/>
    <n v="271"/>
    <n v="2.2545898394542396"/>
  </r>
  <r>
    <x v="9"/>
    <n v="20"/>
    <s v="OnlyLong"/>
    <n v="4"/>
    <n v="4.7902359121568303E-2"/>
    <n v="3.8319896450083303E-2"/>
    <n v="1.25006494169334"/>
    <n v="2.2986317668054999E-2"/>
    <n v="0.78061460150207695"/>
    <n v="491"/>
    <n v="243"/>
    <n v="2.0839509752421161"/>
  </r>
  <r>
    <x v="9"/>
    <n v="20"/>
    <s v="OnlyLong"/>
    <n v="5"/>
    <n v="4.2873999075105397E-2"/>
    <n v="3.6879895244581601E-2"/>
    <n v="1.16253039198652"/>
    <n v="2.3206649690097701E-2"/>
    <n v="0.78383496808409403"/>
    <n v="491"/>
    <n v="222"/>
    <n v="1.8474876661494042"/>
  </r>
  <r>
    <x v="9"/>
    <n v="20"/>
    <s v="OnlyLong"/>
    <n v="6"/>
    <n v="4.9510223658459598E-2"/>
    <n v="3.4942584440734899E-2"/>
    <n v="1.4169021682535301"/>
    <n v="2.2916518397267299E-2"/>
    <n v="0.731953189625419"/>
    <n v="491"/>
    <n v="194"/>
    <n v="2.1604601013199058"/>
  </r>
  <r>
    <x v="9"/>
    <n v="30"/>
    <s v="BiDirection"/>
    <n v="2"/>
    <n v="0.14315436192611999"/>
    <n v="4.3982638476740797E-2"/>
    <n v="3.2547925018601198"/>
    <n v="1.9337016574585801E-2"/>
    <n v="0.67354631113719399"/>
    <n v="491"/>
    <n v="446"/>
    <n v="7.4031255738935702"/>
  </r>
  <r>
    <x v="9"/>
    <n v="30"/>
    <s v="BiDirection"/>
    <n v="3"/>
    <n v="0.144395282751037"/>
    <n v="4.3679430216106797E-2"/>
    <n v="3.3057959326995001"/>
    <n v="1.92953020134231E-2"/>
    <n v="0.66652286315847298"/>
    <n v="491"/>
    <n v="436"/>
    <n v="7.4834424799666781"/>
  </r>
  <r>
    <x v="9"/>
    <n v="30"/>
    <s v="BiDirection"/>
    <n v="4"/>
    <n v="0.14929947022994899"/>
    <n v="4.4795586988221898E-2"/>
    <n v="3.3329057674632998"/>
    <n v="1.9126440422920301E-2"/>
    <n v="0.65521321243790698"/>
    <n v="491"/>
    <n v="430"/>
    <n v="7.8059203348174995"/>
  </r>
  <r>
    <x v="9"/>
    <n v="30"/>
    <s v="BiDirection"/>
    <n v="5"/>
    <n v="0.14267140768779801"/>
    <n v="4.4984687595614303E-2"/>
    <n v="3.1715549293201701"/>
    <n v="1.96062740076825E-2"/>
    <n v="0.66350317919065904"/>
    <n v="491"/>
    <n v="425"/>
    <n v="7.2768241243539595"/>
  </r>
  <r>
    <x v="9"/>
    <n v="30"/>
    <s v="BiDirection"/>
    <n v="6"/>
    <n v="0.146792776495664"/>
    <n v="4.3975884638067703E-2"/>
    <n v="3.33802896073166"/>
    <n v="2.0011514561950602E-2"/>
    <n v="0.65214045629627604"/>
    <n v="491"/>
    <n v="417"/>
    <n v="7.3354156199037606"/>
  </r>
  <r>
    <x v="9"/>
    <n v="30"/>
    <s v="OnlyLong"/>
    <n v="2"/>
    <n v="5.3231258406113598E-2"/>
    <n v="3.8799796458693303E-2"/>
    <n v="1.37194684675173"/>
    <n v="2.2756183745583299E-2"/>
    <n v="0.78823698432793898"/>
    <n v="491"/>
    <n v="284"/>
    <n v="2.3391997094611763"/>
  </r>
  <r>
    <x v="9"/>
    <n v="30"/>
    <s v="OnlyLong"/>
    <n v="3"/>
    <n v="5.0074887616649598E-2"/>
    <n v="3.7852423578467798E-2"/>
    <n v="1.3228977931319099"/>
    <n v="2.2892080193374399E-2"/>
    <n v="0.77686420842767001"/>
    <n v="491"/>
    <n v="250"/>
    <n v="2.1874328236515028"/>
  </r>
  <r>
    <x v="9"/>
    <n v="30"/>
    <s v="OnlyLong"/>
    <n v="4"/>
    <n v="4.8002924905979398E-2"/>
    <n v="3.6687848925345601E-2"/>
    <n v="1.3084148106818201"/>
    <n v="2.2974290674721402E-2"/>
    <n v="0.76828079073853695"/>
    <n v="491"/>
    <n v="229"/>
    <n v="2.0894192376000964"/>
  </r>
  <r>
    <x v="9"/>
    <n v="30"/>
    <s v="OnlyLong"/>
    <n v="5"/>
    <n v="4.5574003182131402E-2"/>
    <n v="3.5748031565886802E-2"/>
    <n v="1.27486748740652"/>
    <n v="2.3383440706275498E-2"/>
    <n v="0.765352010605447"/>
    <n v="491"/>
    <n v="214"/>
    <n v="1.9489861973093012"/>
  </r>
  <r>
    <x v="9"/>
    <n v="30"/>
    <s v="OnlyLong"/>
    <n v="6"/>
    <n v="4.5511000705178398E-2"/>
    <n v="3.4428492503388197E-2"/>
    <n v="1.3218993164077499"/>
    <n v="2.4038346886700399E-2"/>
    <n v="0.74997796109894799"/>
    <n v="491"/>
    <n v="197"/>
    <n v="1.893266659295864"/>
  </r>
  <r>
    <x v="10"/>
    <n v="10"/>
    <s v="BiDirection"/>
    <n v="2"/>
    <n v="0.31086251539912002"/>
    <n v="0.16041118301173099"/>
    <n v="1.9379104970280401"/>
    <n v="5.4718713551876803E-2"/>
    <n v="0.45081379226727802"/>
    <n v="491"/>
    <n v="485"/>
    <n v="5.6811005818768505"/>
  </r>
  <r>
    <x v="10"/>
    <n v="10"/>
    <s v="BiDirection"/>
    <n v="3"/>
    <n v="0.381062014360459"/>
    <n v="0.14477843278257199"/>
    <n v="2.6320357738140201"/>
    <n v="5.3561568194367103E-2"/>
    <n v="0.38885436518550998"/>
    <n v="491"/>
    <n v="475"/>
    <n v="7.1144670928536042"/>
  </r>
  <r>
    <x v="10"/>
    <n v="10"/>
    <s v="BiDirection"/>
    <n v="4"/>
    <n v="0.40614788280146202"/>
    <n v="0.14108221430017701"/>
    <n v="2.8788028655214499"/>
    <n v="6.3376315399436695E-2"/>
    <n v="0.36833596396006002"/>
    <n v="491"/>
    <n v="469"/>
    <n v="6.4085120796573163"/>
  </r>
  <r>
    <x v="10"/>
    <n v="10"/>
    <s v="BiDirection"/>
    <n v="5"/>
    <n v="0.39913813527050701"/>
    <n v="0.142914934592625"/>
    <n v="2.79283712656229"/>
    <n v="6.4272037987286507E-2"/>
    <n v="0.37217186978480998"/>
    <n v="491"/>
    <n v="467"/>
    <n v="6.2101365970293259"/>
  </r>
  <r>
    <x v="10"/>
    <n v="10"/>
    <s v="BiDirection"/>
    <n v="6"/>
    <n v="0.38862650023003098"/>
    <n v="0.13771909300055901"/>
    <n v="2.8218781562005502"/>
    <n v="7.0744023888810195E-2"/>
    <n v="0.37751195217604699"/>
    <n v="491"/>
    <n v="463"/>
    <n v="5.493418084909095"/>
  </r>
  <r>
    <x v="10"/>
    <n v="10"/>
    <s v="OnlyLong"/>
    <n v="2"/>
    <n v="0.26492184379742201"/>
    <n v="0.15473265110898801"/>
    <n v="1.7121263152844199"/>
    <n v="8.2158829109634998E-2"/>
    <n v="0.44810048966625399"/>
    <n v="490"/>
    <n v="361"/>
    <n v="3.2245085119689696"/>
  </r>
  <r>
    <x v="10"/>
    <n v="10"/>
    <s v="OnlyLong"/>
    <n v="3"/>
    <n v="0.32849359247697002"/>
    <n v="0.13239123593750901"/>
    <n v="2.48123367193296"/>
    <n v="6.6464085634253697E-2"/>
    <n v="0.34164554734111402"/>
    <n v="490"/>
    <n v="293"/>
    <n v="4.9424225029535922"/>
  </r>
  <r>
    <x v="10"/>
    <n v="10"/>
    <s v="OnlyLong"/>
    <n v="4"/>
    <n v="0.28579337470956001"/>
    <n v="0.129430424822298"/>
    <n v="2.20808496226402"/>
    <n v="7.9884814093334297E-2"/>
    <n v="0.33944851052834102"/>
    <n v="490"/>
    <n v="247"/>
    <n v="3.5775682519039251"/>
  </r>
  <r>
    <x v="10"/>
    <n v="10"/>
    <s v="OnlyLong"/>
    <n v="5"/>
    <n v="0.275344242669468"/>
    <n v="0.12575158486436"/>
    <n v="2.18958864786048"/>
    <n v="8.6927694651017295E-2"/>
    <n v="0.31006922933583703"/>
    <n v="490"/>
    <n v="207"/>
    <n v="3.1675088563532463"/>
  </r>
  <r>
    <x v="10"/>
    <n v="10"/>
    <s v="OnlyLong"/>
    <n v="6"/>
    <n v="0.25013249228096501"/>
    <n v="0.115544539766905"/>
    <n v="2.16481447574736"/>
    <n v="6.8216770413767905E-2"/>
    <n v="0.28818567839299503"/>
    <n v="487"/>
    <n v="163"/>
    <n v="3.6667302008551523"/>
  </r>
  <r>
    <x v="10"/>
    <n v="20"/>
    <s v="BiDirection"/>
    <n v="2"/>
    <n v="0.31146767147529197"/>
    <n v="0.156378652182495"/>
    <n v="1.99175313975597"/>
    <n v="7.6239873714156095E-2"/>
    <n v="0.451651928153042"/>
    <n v="491"/>
    <n v="485"/>
    <n v="4.0853644727045131"/>
  </r>
  <r>
    <x v="10"/>
    <n v="20"/>
    <s v="BiDirection"/>
    <n v="3"/>
    <n v="0.336960780621336"/>
    <n v="0.144961384350833"/>
    <n v="2.3244864977684498"/>
    <n v="7.0814554719364403E-2"/>
    <n v="0.42535851659884599"/>
    <n v="491"/>
    <n v="477"/>
    <n v="4.7583548601936387"/>
  </r>
  <r>
    <x v="10"/>
    <n v="20"/>
    <s v="BiDirection"/>
    <n v="4"/>
    <n v="0.40430226746271702"/>
    <n v="0.136630974767113"/>
    <n v="2.9590820687025401"/>
    <n v="5.9314537165149603E-2"/>
    <n v="0.37271215518148598"/>
    <n v="491"/>
    <n v="473"/>
    <n v="6.8162424725159241"/>
  </r>
  <r>
    <x v="10"/>
    <n v="20"/>
    <s v="BiDirection"/>
    <n v="5"/>
    <n v="0.410995000017154"/>
    <n v="0.135409142224412"/>
    <n v="3.03520865183545"/>
    <n v="5.6247554454153803E-2"/>
    <n v="0.365807905934322"/>
    <n v="491"/>
    <n v="468"/>
    <n v="7.3068954553774841"/>
  </r>
  <r>
    <x v="10"/>
    <n v="20"/>
    <s v="BiDirection"/>
    <n v="6"/>
    <n v="0.41544544259600202"/>
    <n v="0.133604640309131"/>
    <n v="3.1095135740401898"/>
    <n v="7.3891625615762901E-2"/>
    <n v="0.36240860176184497"/>
    <n v="491"/>
    <n v="467"/>
    <n v="5.6223616564659435"/>
  </r>
  <r>
    <x v="10"/>
    <n v="20"/>
    <s v="OnlyLong"/>
    <n v="2"/>
    <n v="0.276256274274504"/>
    <n v="0.15068988628327001"/>
    <n v="1.83327681165802"/>
    <n v="6.9902488964973197E-2"/>
    <n v="0.42495707370399699"/>
    <n v="487"/>
    <n v="336"/>
    <n v="3.9520234309958653"/>
  </r>
  <r>
    <x v="10"/>
    <n v="20"/>
    <s v="OnlyLong"/>
    <n v="3"/>
    <n v="0.26729217518186599"/>
    <n v="0.13779124100559401"/>
    <n v="1.9398342973848"/>
    <n v="7.4216173283254805E-2"/>
    <n v="0.39639489760419999"/>
    <n v="487"/>
    <n v="287"/>
    <n v="3.6015353979746947"/>
  </r>
  <r>
    <x v="10"/>
    <n v="20"/>
    <s v="OnlyLong"/>
    <n v="4"/>
    <n v="0.31803088137197999"/>
    <n v="0.124885099388149"/>
    <n v="2.5465878870266501"/>
    <n v="5.6062538299739798E-2"/>
    <n v="0.32080339466715901"/>
    <n v="487"/>
    <n v="251"/>
    <n v="5.6727877655417549"/>
  </r>
  <r>
    <x v="10"/>
    <n v="20"/>
    <s v="OnlyLong"/>
    <n v="5"/>
    <n v="0.31196448676129901"/>
    <n v="0.120398703849558"/>
    <n v="2.5910950598862601"/>
    <n v="5.2200106111690597E-2"/>
    <n v="0.29894755800563599"/>
    <n v="487"/>
    <n v="222"/>
    <n v="5.9763190154020061"/>
  </r>
  <r>
    <x v="10"/>
    <n v="20"/>
    <s v="OnlyLong"/>
    <n v="6"/>
    <n v="0.29948353984016901"/>
    <n v="0.11548117687904599"/>
    <n v="2.5933537216532199"/>
    <n v="4.2030523137190898E-2"/>
    <n v="0.29472668565073701"/>
    <n v="487"/>
    <n v="207"/>
    <n v="7.1253821624496902"/>
  </r>
  <r>
    <x v="10"/>
    <n v="30"/>
    <s v="BiDirection"/>
    <n v="2"/>
    <n v="0.31383160049297198"/>
    <n v="0.15390948014568301"/>
    <n v="2.0390660808932202"/>
    <n v="8.3053839364519003E-2"/>
    <n v="0.44857061325866698"/>
    <n v="491"/>
    <n v="479"/>
    <n v="3.7786525330344012"/>
  </r>
  <r>
    <x v="10"/>
    <n v="30"/>
    <s v="BiDirection"/>
    <n v="3"/>
    <n v="0.320757775421599"/>
    <n v="0.14520238520114101"/>
    <n v="2.2090393004031501"/>
    <n v="9.7568009228107294E-2"/>
    <n v="0.44096091244255597"/>
    <n v="491"/>
    <n v="476"/>
    <n v="3.2875301849368412"/>
  </r>
  <r>
    <x v="10"/>
    <n v="30"/>
    <s v="BiDirection"/>
    <n v="4"/>
    <n v="0.359590952287898"/>
    <n v="0.137741335541504"/>
    <n v="2.6106248416587001"/>
    <n v="8.2016454201115793E-2"/>
    <n v="0.40666265694604697"/>
    <n v="491"/>
    <n v="472"/>
    <n v="4.3843757425324776"/>
  </r>
  <r>
    <x v="10"/>
    <n v="30"/>
    <s v="BiDirection"/>
    <n v="5"/>
    <n v="0.38315369090179202"/>
    <n v="0.132860992819333"/>
    <n v="2.88386894280409"/>
    <n v="7.9283056753085501E-2"/>
    <n v="0.38657618025899798"/>
    <n v="491"/>
    <n v="467"/>
    <n v="4.8327310599925957"/>
  </r>
  <r>
    <x v="10"/>
    <n v="30"/>
    <s v="BiDirection"/>
    <n v="6"/>
    <n v="0.37866251084619601"/>
    <n v="0.132721593885642"/>
    <n v="2.85305879593689"/>
    <n v="7.9353351459983304E-2"/>
    <n v="0.38792516928022702"/>
    <n v="491"/>
    <n v="463"/>
    <n v="4.7718527810025746"/>
  </r>
  <r>
    <x v="10"/>
    <n v="30"/>
    <s v="OnlyLong"/>
    <n v="2"/>
    <n v="0.28260144283415101"/>
    <n v="0.15163517595509199"/>
    <n v="1.8636931770887"/>
    <n v="7.3938104105701896E-2"/>
    <n v="0.40401760607324599"/>
    <n v="487"/>
    <n v="315"/>
    <n v="3.8221353692021105"/>
  </r>
  <r>
    <x v="10"/>
    <n v="30"/>
    <s v="OnlyLong"/>
    <n v="3"/>
    <n v="0.27848320466816601"/>
    <n v="0.135670926941338"/>
    <n v="2.0526372963352402"/>
    <n v="7.5812702681325603E-2"/>
    <n v="0.37616404491961097"/>
    <n v="487"/>
    <n v="275"/>
    <n v="3.6733053277200045"/>
  </r>
  <r>
    <x v="10"/>
    <n v="30"/>
    <s v="OnlyLong"/>
    <n v="4"/>
    <n v="0.320549558922261"/>
    <n v="0.12485388530010701"/>
    <n v="2.5673975475554198"/>
    <n v="5.8575829073272502E-2"/>
    <n v="0.31873692787166102"/>
    <n v="487"/>
    <n v="250"/>
    <n v="5.472386204235975"/>
  </r>
  <r>
    <x v="10"/>
    <n v="30"/>
    <s v="OnlyLong"/>
    <n v="5"/>
    <n v="0.35159342632192397"/>
    <n v="0.11362247406458301"/>
    <n v="3.09440037471879"/>
    <n v="4.3977879057358699E-2"/>
    <n v="0.27119127679968003"/>
    <n v="487"/>
    <n v="221"/>
    <n v="7.9947790538819268"/>
  </r>
  <r>
    <x v="10"/>
    <n v="30"/>
    <s v="OnlyLong"/>
    <n v="6"/>
    <n v="0.34554546088511801"/>
    <n v="0.110680592252814"/>
    <n v="3.1220058896670002"/>
    <n v="3.3081998114984801E-2"/>
    <n v="0.257295515424736"/>
    <n v="487"/>
    <n v="201"/>
    <n v="10.445120626755612"/>
  </r>
  <r>
    <x v="11"/>
    <n v="10"/>
    <s v="BiDirection"/>
    <n v="2"/>
    <n v="0.72303548368064297"/>
    <n v="0.169140155835619"/>
    <n v="4.2747712990363702"/>
    <n v="4.3855008675779697E-2"/>
    <n v="0.305010569106486"/>
    <n v="231"/>
    <n v="231"/>
    <n v="16.486953383729734"/>
  </r>
  <r>
    <x v="11"/>
    <n v="10"/>
    <s v="BiDirection"/>
    <n v="3"/>
    <n v="0.60265201869068297"/>
    <n v="0.17372031305833999"/>
    <n v="3.4690935566544399"/>
    <n v="3.9869517941281997E-2"/>
    <n v="0.33877804582854498"/>
    <n v="230"/>
    <n v="230"/>
    <n v="15.115608359705812"/>
  </r>
  <r>
    <x v="11"/>
    <n v="10"/>
    <s v="BiDirection"/>
    <n v="4"/>
    <n v="0.70783205873902999"/>
    <n v="0.16247961290264901"/>
    <n v="4.3564361466267902"/>
    <n v="3.4299908202386702E-2"/>
    <n v="0.30131876529997897"/>
    <n v="230"/>
    <n v="227"/>
    <n v="20.636558400170198"/>
  </r>
  <r>
    <x v="11"/>
    <n v="10"/>
    <s v="BiDirection"/>
    <n v="5"/>
    <n v="0.66194382969808196"/>
    <n v="0.16317934606436599"/>
    <n v="4.05654174785683"/>
    <n v="3.7219389250336299E-2"/>
    <n v="0.313744987274092"/>
    <n v="230"/>
    <n v="225"/>
    <n v="17.784919178707398"/>
  </r>
  <r>
    <x v="11"/>
    <n v="10"/>
    <s v="BiDirection"/>
    <n v="6"/>
    <n v="0.614122834860379"/>
    <n v="0.164256944284177"/>
    <n v="3.7387937388990902"/>
    <n v="3.8006558913093402E-2"/>
    <n v="0.32997510906463101"/>
    <n v="230"/>
    <n v="225"/>
    <n v="16.158338255895391"/>
  </r>
  <r>
    <x v="11"/>
    <n v="10"/>
    <s v="OnlyLong"/>
    <n v="2"/>
    <n v="0.50578177169720695"/>
    <n v="0.16453010039532301"/>
    <n v="3.0740987240750601"/>
    <n v="5.1638472125962502E-2"/>
    <n v="0.34651522547220598"/>
    <n v="231"/>
    <n v="195"/>
    <n v="9.7946695723964456"/>
  </r>
  <r>
    <x v="11"/>
    <n v="10"/>
    <s v="OnlyLong"/>
    <n v="3"/>
    <n v="0.392836520599747"/>
    <n v="0.16443372336923601"/>
    <n v="2.3890264876969902"/>
    <n v="5.1833096391918201E-2"/>
    <n v="0.36651183389733899"/>
    <n v="230"/>
    <n v="169"/>
    <n v="7.5788742703975895"/>
  </r>
  <r>
    <x v="11"/>
    <n v="10"/>
    <s v="OnlyLong"/>
    <n v="4"/>
    <n v="0.44140910162036601"/>
    <n v="0.15042402628746299"/>
    <n v="2.9344321682815799"/>
    <n v="3.41097617625589E-2"/>
    <n v="0.30472610261095401"/>
    <n v="230"/>
    <n v="144"/>
    <n v="12.940843876103687"/>
  </r>
  <r>
    <x v="11"/>
    <n v="10"/>
    <s v="OnlyLong"/>
    <n v="5"/>
    <n v="0.38211273580404598"/>
    <n v="0.14925023104274299"/>
    <n v="2.5602153720928702"/>
    <n v="4.13498098859316E-2"/>
    <n v="0.30086719636505999"/>
    <n v="230"/>
    <n v="122"/>
    <n v="9.2409792658817462"/>
  </r>
  <r>
    <x v="11"/>
    <n v="10"/>
    <s v="OnlyLong"/>
    <n v="6"/>
    <n v="0.33111912418896899"/>
    <n v="0.14759179925934399"/>
    <n v="2.24347914891352"/>
    <n v="5.9078751857355297E-2"/>
    <n v="0.29662728930703203"/>
    <n v="230"/>
    <n v="103"/>
    <n v="5.604707509536607"/>
  </r>
  <r>
    <x v="11"/>
    <n v="20"/>
    <s v="BiDirection"/>
    <n v="2"/>
    <n v="0.68998450036097603"/>
    <n v="0.182961571241268"/>
    <n v="3.7711990320147799"/>
    <n v="4.8037760692725799E-2"/>
    <n v="0.31404977136639101"/>
    <n v="231"/>
    <n v="230"/>
    <n v="14.363377693112538"/>
  </r>
  <r>
    <x v="11"/>
    <n v="20"/>
    <s v="BiDirection"/>
    <n v="3"/>
    <n v="0.59997257668858095"/>
    <n v="0.184438575471222"/>
    <n v="3.2529668761304902"/>
    <n v="4.8967389436789202E-2"/>
    <n v="0.338858788123786"/>
    <n v="230"/>
    <n v="229"/>
    <n v="12.252492599448676"/>
  </r>
  <r>
    <x v="11"/>
    <n v="20"/>
    <s v="BiDirection"/>
    <n v="4"/>
    <n v="0.66856545666605505"/>
    <n v="0.17401940655767101"/>
    <n v="3.8419017159703301"/>
    <n v="4.85889319527638E-2"/>
    <n v="0.313348444175371"/>
    <n v="230"/>
    <n v="227"/>
    <n v="13.759624461719129"/>
  </r>
  <r>
    <x v="11"/>
    <n v="20"/>
    <s v="BiDirection"/>
    <n v="5"/>
    <n v="0.63650044982024401"/>
    <n v="0.173832849884029"/>
    <n v="3.66156598275226"/>
    <n v="3.9611768274187803E-2"/>
    <n v="0.32391923831573299"/>
    <n v="230"/>
    <n v="227"/>
    <n v="16.068468476702829"/>
  </r>
  <r>
    <x v="11"/>
    <n v="20"/>
    <s v="BiDirection"/>
    <n v="6"/>
    <n v="0.62935405679008505"/>
    <n v="0.17244150280090501"/>
    <n v="3.6496669686108798"/>
    <n v="4.1237737677121397E-2"/>
    <n v="0.32454180364727703"/>
    <n v="230"/>
    <n v="225"/>
    <n v="15.261604836757309"/>
  </r>
  <r>
    <x v="11"/>
    <n v="20"/>
    <s v="OnlyLong"/>
    <n v="2"/>
    <n v="0.55163721778762498"/>
    <n v="0.16346103450129101"/>
    <n v="3.3747322074073098"/>
    <n v="5.4646945538795198E-2"/>
    <n v="0.30748223876486602"/>
    <n v="231"/>
    <n v="179"/>
    <n v="10.094566354051834"/>
  </r>
  <r>
    <x v="11"/>
    <n v="20"/>
    <s v="OnlyLong"/>
    <n v="3"/>
    <n v="0.42888192144465598"/>
    <n v="0.161586721560119"/>
    <n v="2.65419037717828"/>
    <n v="5.2523524379811698E-2"/>
    <n v="0.33282491639206202"/>
    <n v="230"/>
    <n v="160"/>
    <n v="8.1655206216417575"/>
  </r>
  <r>
    <x v="11"/>
    <n v="20"/>
    <s v="OnlyLong"/>
    <n v="4"/>
    <n v="0.46099328105592402"/>
    <n v="0.146047480709876"/>
    <n v="3.1564617124186398"/>
    <n v="5.5956158061724798E-2"/>
    <n v="0.28637626869225102"/>
    <n v="230"/>
    <n v="138"/>
    <n v="8.2384727083551006"/>
  </r>
  <r>
    <x v="11"/>
    <n v="20"/>
    <s v="OnlyLong"/>
    <n v="5"/>
    <n v="0.39953889682173399"/>
    <n v="0.14593002281980799"/>
    <n v="2.73788004073073"/>
    <n v="5.2522008089460198E-2"/>
    <n v="0.299464698270348"/>
    <n v="230"/>
    <n v="127"/>
    <n v="7.6070758022275822"/>
  </r>
  <r>
    <x v="11"/>
    <n v="20"/>
    <s v="OnlyLong"/>
    <n v="6"/>
    <n v="0.38307816634784703"/>
    <n v="0.14373669089970501"/>
    <n v="2.6651383439399399"/>
    <n v="5.0329934013197603E-2"/>
    <n v="0.292285764512697"/>
    <n v="230"/>
    <n v="117"/>
    <n v="7.6113385375668408"/>
  </r>
  <r>
    <x v="11"/>
    <n v="30"/>
    <s v="BiDirection"/>
    <n v="2"/>
    <n v="0.63398063727600995"/>
    <n v="0.18098449981256701"/>
    <n v="3.5029554350376801"/>
    <n v="6.4831912783336706E-2"/>
    <n v="0.32758107855214802"/>
    <n v="230"/>
    <n v="230"/>
    <n v="9.7788359167301557"/>
  </r>
  <r>
    <x v="11"/>
    <n v="30"/>
    <s v="BiDirection"/>
    <n v="3"/>
    <n v="0.57477782355247398"/>
    <n v="0.18303464702977101"/>
    <n v="3.1402678830472102"/>
    <n v="6.7936592513653304E-2"/>
    <n v="0.347386878273788"/>
    <n v="230"/>
    <n v="228"/>
    <n v="8.4605041596244348"/>
  </r>
  <r>
    <x v="11"/>
    <n v="30"/>
    <s v="BiDirection"/>
    <n v="4"/>
    <n v="0.59231811291387504"/>
    <n v="0.17783026526663601"/>
    <n v="3.3308059909023999"/>
    <n v="6.5535724609551899E-2"/>
    <n v="0.33761686169195199"/>
    <n v="230"/>
    <n v="225"/>
    <n v="9.0380951220541483"/>
  </r>
  <r>
    <x v="11"/>
    <n v="30"/>
    <s v="BiDirection"/>
    <n v="5"/>
    <n v="0.57532215056270197"/>
    <n v="0.17663597271052001"/>
    <n v="3.2571063625050201"/>
    <n v="6.6166905706947193E-2"/>
    <n v="0.343168040480963"/>
    <n v="230"/>
    <n v="224"/>
    <n v="8.6950136841943326"/>
  </r>
  <r>
    <x v="11"/>
    <n v="30"/>
    <s v="BiDirection"/>
    <n v="6"/>
    <n v="0.56171645555477201"/>
    <n v="0.17557515140460001"/>
    <n v="3.1992935848896802"/>
    <n v="6.6681232615399599E-2"/>
    <n v="0.346604968979702"/>
    <n v="230"/>
    <n v="222"/>
    <n v="8.4239063005120158"/>
  </r>
  <r>
    <x v="11"/>
    <n v="30"/>
    <s v="OnlyLong"/>
    <n v="2"/>
    <n v="0.50458569847370205"/>
    <n v="0.163067990937518"/>
    <n v="3.0943270691734899"/>
    <n v="4.1528721612359598E-2"/>
    <n v="0.30816824054798497"/>
    <n v="230"/>
    <n v="167"/>
    <n v="12.150282476394107"/>
  </r>
  <r>
    <x v="11"/>
    <n v="30"/>
    <s v="OnlyLong"/>
    <n v="3"/>
    <n v="0.41000502454795601"/>
    <n v="0.161036357682005"/>
    <n v="2.5460401020593402"/>
    <n v="5.3584647799100202E-2"/>
    <n v="0.32725998130448097"/>
    <n v="230"/>
    <n v="148"/>
    <n v="7.651539039411972"/>
  </r>
  <r>
    <x v="11"/>
    <n v="30"/>
    <s v="OnlyLong"/>
    <n v="4"/>
    <n v="0.41526133140039401"/>
    <n v="0.15153258803119601"/>
    <n v="2.7404094181701901"/>
    <n v="6.1159665270411903E-2"/>
    <n v="0.30249238780473803"/>
    <n v="230"/>
    <n v="134"/>
    <n v="6.7897907806452791"/>
  </r>
  <r>
    <x v="11"/>
    <n v="30"/>
    <s v="OnlyLong"/>
    <n v="5"/>
    <n v="0.40069512603061902"/>
    <n v="0.14708185606808"/>
    <n v="2.7243001736743602"/>
    <n v="6.1730131053489998E-2"/>
    <n v="0.29465077671028"/>
    <n v="230"/>
    <n v="124"/>
    <n v="6.491078492663676"/>
  </r>
  <r>
    <x v="11"/>
    <n v="30"/>
    <s v="OnlyLong"/>
    <n v="6"/>
    <n v="0.39990478761390003"/>
    <n v="0.142524903959729"/>
    <n v="2.80585902185131"/>
    <n v="6.17613956105795E-2"/>
    <n v="0.27559375445184697"/>
    <n v="230"/>
    <n v="112"/>
    <n v="6.4749959689284902"/>
  </r>
  <r>
    <x v="12"/>
    <n v="10"/>
    <s v="BiDirection"/>
    <n v="2"/>
    <n v="0.46821757063124297"/>
    <n v="0.16906592569311499"/>
    <n v="2.7694378314950399"/>
    <n v="6.6330877562271406E-2"/>
    <n v="0.373474376639643"/>
    <n v="491"/>
    <n v="487"/>
    <n v="7.0588176704232577"/>
  </r>
  <r>
    <x v="12"/>
    <n v="10"/>
    <s v="BiDirection"/>
    <n v="3"/>
    <n v="0.35006703391501298"/>
    <n v="0.17916865368371401"/>
    <n v="1.9538408461392101"/>
    <n v="0.10225260391873101"/>
    <n v="0.45414296498630302"/>
    <n v="491"/>
    <n v="483"/>
    <n v="3.4235512886619648"/>
  </r>
  <r>
    <x v="12"/>
    <n v="10"/>
    <s v="BiDirection"/>
    <n v="4"/>
    <n v="0.35326226977716502"/>
    <n v="0.17515319855334599"/>
    <n v="2.01687592744458"/>
    <n v="8.3932784159028107E-2"/>
    <n v="0.451037999976932"/>
    <n v="491"/>
    <n v="482"/>
    <n v="4.2088711022362393"/>
  </r>
  <r>
    <x v="12"/>
    <n v="10"/>
    <s v="BiDirection"/>
    <n v="5"/>
    <n v="0.32284326389302098"/>
    <n v="0.17348325390841801"/>
    <n v="1.8609477088978801"/>
    <n v="8.4221202311191498E-2"/>
    <n v="0.47628032559738498"/>
    <n v="491"/>
    <n v="481"/>
    <n v="3.8332777855644653"/>
  </r>
  <r>
    <x v="12"/>
    <n v="10"/>
    <s v="BiDirection"/>
    <n v="6"/>
    <n v="0.31431998347557399"/>
    <n v="0.17479426743531501"/>
    <n v="1.79822821473188"/>
    <n v="0.11635583429608801"/>
    <n v="0.48300725222255902"/>
    <n v="491"/>
    <n v="479"/>
    <n v="2.7013684820971777"/>
  </r>
  <r>
    <x v="12"/>
    <n v="10"/>
    <s v="OnlyLong"/>
    <n v="2"/>
    <n v="0.48555244703693801"/>
    <n v="0.163136162220297"/>
    <n v="2.9763630603326998"/>
    <n v="6.0591149915892803E-2"/>
    <n v="0.28727026436200598"/>
    <n v="490"/>
    <n v="315"/>
    <n v="8.0135869299549256"/>
  </r>
  <r>
    <x v="12"/>
    <n v="10"/>
    <s v="OnlyLong"/>
    <n v="3"/>
    <n v="0.36416907126950199"/>
    <n v="0.16675720152790399"/>
    <n v="2.1838281521446898"/>
    <n v="0.10608536245168"/>
    <n v="0.31798417700439702"/>
    <n v="490"/>
    <n v="260"/>
    <n v="3.4327928269592758"/>
  </r>
  <r>
    <x v="12"/>
    <n v="10"/>
    <s v="OnlyLong"/>
    <n v="4"/>
    <n v="0.38052078655652299"/>
    <n v="0.15509899651039399"/>
    <n v="2.4534058576647202"/>
    <n v="0.106025139702599"/>
    <n v="0.25674458020652902"/>
    <n v="490"/>
    <n v="203"/>
    <n v="3.5889675564105414"/>
  </r>
  <r>
    <x v="12"/>
    <n v="10"/>
    <s v="OnlyLong"/>
    <n v="5"/>
    <n v="0.32982081468639801"/>
    <n v="0.14556367528754299"/>
    <n v="2.2658181310335599"/>
    <n v="5.699467339501E-2"/>
    <n v="0.253419441093932"/>
    <n v="490"/>
    <n v="169"/>
    <n v="5.7868708607298469"/>
  </r>
  <r>
    <x v="12"/>
    <n v="10"/>
    <s v="OnlyLong"/>
    <n v="6"/>
    <n v="0.29663234542152001"/>
    <n v="0.14426251149168001"/>
    <n v="2.0561984007787499"/>
    <n v="5.60289552846987E-2"/>
    <n v="0.24437323059851901"/>
    <n v="487"/>
    <n v="141"/>
    <n v="5.2942687207756878"/>
  </r>
  <r>
    <x v="12"/>
    <n v="20"/>
    <s v="BiDirection"/>
    <n v="2"/>
    <n v="0.45007284446114199"/>
    <n v="0.164554847507493"/>
    <n v="2.7350932000994099"/>
    <n v="8.5988230519480097E-2"/>
    <n v="0.38651959001047898"/>
    <n v="491"/>
    <n v="487"/>
    <n v="5.2341214808366221"/>
  </r>
  <r>
    <x v="12"/>
    <n v="20"/>
    <s v="BiDirection"/>
    <n v="3"/>
    <n v="0.37096182612712802"/>
    <n v="0.16270815467189001"/>
    <n v="2.2799215372775401"/>
    <n v="0.112346008409159"/>
    <n v="0.44062833846970201"/>
    <n v="491"/>
    <n v="485"/>
    <n v="3.3019582215694046"/>
  </r>
  <r>
    <x v="12"/>
    <n v="20"/>
    <s v="BiDirection"/>
    <n v="4"/>
    <n v="0.37418202968188602"/>
    <n v="0.159528987527983"/>
    <n v="2.3455425592558701"/>
    <n v="9.6922045014159797E-2"/>
    <n v="0.43713792843025701"/>
    <n v="491"/>
    <n v="483"/>
    <n v="3.8606493458451068"/>
  </r>
  <r>
    <x v="12"/>
    <n v="20"/>
    <s v="BiDirection"/>
    <n v="5"/>
    <n v="0.38240731580741599"/>
    <n v="0.159247027265289"/>
    <n v="2.40134665226977"/>
    <n v="9.0607857437296296E-2"/>
    <n v="0.430344712875738"/>
    <n v="491"/>
    <n v="482"/>
    <n v="4.2204652733572781"/>
  </r>
  <r>
    <x v="12"/>
    <n v="20"/>
    <s v="BiDirection"/>
    <n v="6"/>
    <n v="0.37871217598805501"/>
    <n v="0.154777454276458"/>
    <n v="2.4468174499860398"/>
    <n v="0.103454294901239"/>
    <n v="0.43174172057032201"/>
    <n v="491"/>
    <n v="479"/>
    <n v="3.6606713752153701"/>
  </r>
  <r>
    <x v="12"/>
    <n v="20"/>
    <s v="OnlyLong"/>
    <n v="2"/>
    <n v="0.47463646163056999"/>
    <n v="0.15522761442599001"/>
    <n v="3.0576805769109301"/>
    <n v="6.1115969087514398E-2"/>
    <n v="0.286850866521634"/>
    <n v="488"/>
    <n v="301"/>
    <n v="7.7661610985979639"/>
  </r>
  <r>
    <x v="12"/>
    <n v="20"/>
    <s v="OnlyLong"/>
    <n v="3"/>
    <n v="0.37670310176306798"/>
    <n v="0.15653275441970199"/>
    <n v="2.4065448995616299"/>
    <n v="0.10056573715174499"/>
    <n v="0.31572186330093199"/>
    <n v="487"/>
    <n v="265"/>
    <n v="3.7458394124298575"/>
  </r>
  <r>
    <x v="12"/>
    <n v="20"/>
    <s v="OnlyLong"/>
    <n v="4"/>
    <n v="0.34277440558004102"/>
    <n v="0.154302260875152"/>
    <n v="2.2214477197931899"/>
    <n v="9.0582925041472501E-2"/>
    <n v="0.30579755529535102"/>
    <n v="487"/>
    <n v="227"/>
    <n v="3.7840951307666995"/>
  </r>
  <r>
    <x v="12"/>
    <n v="20"/>
    <s v="OnlyLong"/>
    <n v="5"/>
    <n v="0.30390395968183198"/>
    <n v="0.15282736695240101"/>
    <n v="1.98854410530074"/>
    <n v="6.8163687012018997E-2"/>
    <n v="0.31424048799801302"/>
    <n v="487"/>
    <n v="206"/>
    <n v="4.4584436817252264"/>
  </r>
  <r>
    <x v="12"/>
    <n v="20"/>
    <s v="OnlyLong"/>
    <n v="6"/>
    <n v="0.28054931275884498"/>
    <n v="0.14758917876441299"/>
    <n v="1.90087996360944"/>
    <n v="6.0411465495374302E-2"/>
    <n v="0.30755745224798497"/>
    <n v="487"/>
    <n v="182"/>
    <n v="4.6439746239946222"/>
  </r>
  <r>
    <x v="12"/>
    <n v="30"/>
    <s v="BiDirection"/>
    <n v="2"/>
    <n v="0.40387604021916301"/>
    <n v="0.15703331893473399"/>
    <n v="2.5719130370480201"/>
    <n v="9.4118070489575406E-2"/>
    <n v="0.41719968503011001"/>
    <n v="491"/>
    <n v="485"/>
    <n v="4.2911636215905711"/>
  </r>
  <r>
    <x v="12"/>
    <n v="30"/>
    <s v="BiDirection"/>
    <n v="3"/>
    <n v="0.357203200159323"/>
    <n v="0.15723805663629201"/>
    <n v="2.27173502268327"/>
    <n v="0.11727201021634499"/>
    <n v="0.45129602382144601"/>
    <n v="491"/>
    <n v="483"/>
    <n v="3.0459373852324156"/>
  </r>
  <r>
    <x v="12"/>
    <n v="30"/>
    <s v="BiDirection"/>
    <n v="4"/>
    <n v="0.36222824546774901"/>
    <n v="0.15657517442108099"/>
    <n v="2.3134462203669699"/>
    <n v="0.11478933791917401"/>
    <n v="0.44693308116504699"/>
    <n v="491"/>
    <n v="482"/>
    <n v="3.1555913818651242"/>
  </r>
  <r>
    <x v="12"/>
    <n v="30"/>
    <s v="BiDirection"/>
    <n v="5"/>
    <n v="0.38345410604538299"/>
    <n v="0.15610588312762999"/>
    <n v="2.4563719083660298"/>
    <n v="9.1509100712067595E-2"/>
    <n v="0.42968784884264599"/>
    <n v="491"/>
    <n v="480"/>
    <n v="4.1903384806710893"/>
  </r>
  <r>
    <x v="12"/>
    <n v="30"/>
    <s v="BiDirection"/>
    <n v="6"/>
    <n v="0.38267884847255901"/>
    <n v="0.15166345599490999"/>
    <n v="2.52321065718957"/>
    <n v="9.63128222693313E-2"/>
    <n v="0.42970554475259298"/>
    <n v="491"/>
    <n v="479"/>
    <n v="3.9732907774463033"/>
  </r>
  <r>
    <x v="12"/>
    <n v="30"/>
    <s v="OnlyLong"/>
    <n v="2"/>
    <n v="0.46545456193722701"/>
    <n v="0.15377106633816701"/>
    <n v="3.0269320036684801"/>
    <n v="6.1509027860815899E-2"/>
    <n v="0.272653966433614"/>
    <n v="489"/>
    <n v="277"/>
    <n v="7.5672560293176598"/>
  </r>
  <r>
    <x v="12"/>
    <n v="30"/>
    <s v="OnlyLong"/>
    <n v="3"/>
    <n v="0.413340994818021"/>
    <n v="0.15104117346328499"/>
    <n v="2.7366113844348199"/>
    <n v="8.0309615957130195E-2"/>
    <n v="0.27338467658685001"/>
    <n v="489"/>
    <n v="242"/>
    <n v="5.1468431257181599"/>
  </r>
  <r>
    <x v="12"/>
    <n v="30"/>
    <s v="OnlyLong"/>
    <n v="4"/>
    <n v="0.36950474208946998"/>
    <n v="0.15356805702836901"/>
    <n v="2.4061302150955002"/>
    <n v="8.4825695457518099E-2"/>
    <n v="0.278877168361848"/>
    <n v="487"/>
    <n v="218"/>
    <n v="4.356047304964604"/>
  </r>
  <r>
    <x v="12"/>
    <n v="30"/>
    <s v="OnlyLong"/>
    <n v="5"/>
    <n v="0.35622141773149901"/>
    <n v="0.151262822569841"/>
    <n v="2.3549832779764799"/>
    <n v="6.1244992851530997E-2"/>
    <n v="0.26826048000767599"/>
    <n v="487"/>
    <n v="198"/>
    <n v="5.8163353630401184"/>
  </r>
  <r>
    <x v="12"/>
    <n v="30"/>
    <s v="OnlyLong"/>
    <n v="6"/>
    <n v="0.36829498972342001"/>
    <n v="0.13895566511010499"/>
    <n v="2.6504496195357699"/>
    <n v="4.2436377728975898E-2"/>
    <n v="0.240608259517198"/>
    <n v="487"/>
    <n v="177"/>
    <n v="8.678756515826402"/>
  </r>
  <r>
    <x v="13"/>
    <n v="10"/>
    <s v="BiDirection"/>
    <n v="2"/>
    <n v="0.96559136353591102"/>
    <n v="0.29466458888418101"/>
    <n v="3.2769168741732901"/>
    <n v="0.103559094397543"/>
    <n v="0.28965816257328503"/>
    <n v="124"/>
    <n v="125"/>
    <n v="9.3240614854084729"/>
  </r>
  <r>
    <x v="13"/>
    <n v="10"/>
    <s v="BiDirection"/>
    <n v="3"/>
    <n v="1.02529738315928"/>
    <n v="0.27454400252823102"/>
    <n v="3.73454664358897"/>
    <n v="6.16500731614971E-2"/>
    <n v="0.27916459729322501"/>
    <n v="124"/>
    <n v="125"/>
    <n v="16.630919163282009"/>
  </r>
  <r>
    <x v="13"/>
    <n v="10"/>
    <s v="BiDirection"/>
    <n v="4"/>
    <n v="0.79735347334351003"/>
    <n v="0.28032692259041397"/>
    <n v="2.8443699448323199"/>
    <n v="8.0050755820366998E-2"/>
    <n v="0.32485012954477299"/>
    <n v="124"/>
    <n v="125"/>
    <n v="9.9605989371638461"/>
  </r>
  <r>
    <x v="13"/>
    <n v="10"/>
    <s v="BiDirection"/>
    <n v="5"/>
    <n v="0.56115862139309403"/>
    <n v="0.29011175959956298"/>
    <n v="1.9342842984636399"/>
    <n v="0.119266580390987"/>
    <n v="0.39654288137604199"/>
    <n v="124"/>
    <n v="125"/>
    <n v="4.7050784851336349"/>
  </r>
  <r>
    <x v="13"/>
    <n v="10"/>
    <s v="BiDirection"/>
    <n v="6"/>
    <n v="0.46863463297935098"/>
    <n v="0.29401014579174101"/>
    <n v="1.59394034419241"/>
    <n v="0.12468257418041"/>
    <n v="0.43193996549059999"/>
    <n v="124"/>
    <n v="123"/>
    <n v="3.7586217325065654"/>
  </r>
  <r>
    <x v="13"/>
    <n v="10"/>
    <s v="OnlyLong"/>
    <n v="2"/>
    <n v="1.3713680449377601"/>
    <n v="0.244260503237269"/>
    <n v="5.6143667386358"/>
    <n v="7.8527089736636302E-2"/>
    <n v="0.20162129207497101"/>
    <n v="123"/>
    <n v="102"/>
    <n v="17.463630061129813"/>
  </r>
  <r>
    <x v="13"/>
    <n v="10"/>
    <s v="OnlyLong"/>
    <n v="3"/>
    <n v="1.12340410273622"/>
    <n v="0.230506932969675"/>
    <n v="4.8736239221230404"/>
    <n v="8.0554768620592104E-2"/>
    <n v="0.20497611736086299"/>
    <n v="123"/>
    <n v="87"/>
    <n v="13.945842337743937"/>
  </r>
  <r>
    <x v="13"/>
    <n v="10"/>
    <s v="OnlyLong"/>
    <n v="4"/>
    <n v="0.74942170211044101"/>
    <n v="0.235617042313888"/>
    <n v="3.18067697799238"/>
    <n v="8.6404483037156504E-2"/>
    <n v="0.25277742047785101"/>
    <n v="123"/>
    <n v="81"/>
    <n v="8.6734122555674258"/>
  </r>
  <r>
    <x v="13"/>
    <n v="10"/>
    <s v="OnlyLong"/>
    <n v="5"/>
    <n v="0.57136979742995497"/>
    <n v="0.224938670765437"/>
    <n v="2.5401136918149998"/>
    <n v="8.5064099618618896E-2"/>
    <n v="0.27338577326488001"/>
    <n v="123"/>
    <n v="71"/>
    <n v="6.716932289786949"/>
  </r>
  <r>
    <x v="13"/>
    <n v="10"/>
    <s v="OnlyLong"/>
    <n v="6"/>
    <n v="0.49804846361593602"/>
    <n v="0.210133750080119"/>
    <n v="2.37014978996016"/>
    <n v="5.1770566850680197E-2"/>
    <n v="0.258709951391765"/>
    <n v="123"/>
    <n v="58"/>
    <n v="9.6203015325761747"/>
  </r>
  <r>
    <x v="13"/>
    <n v="20"/>
    <s v="BiDirection"/>
    <n v="2"/>
    <n v="1.1714656419616001"/>
    <n v="0.26929688629508403"/>
    <n v="4.3500898138048303"/>
    <n v="6.49734199645597E-2"/>
    <n v="0.25861730866759503"/>
    <n v="124"/>
    <n v="125"/>
    <n v="18.029921198554515"/>
  </r>
  <r>
    <x v="13"/>
    <n v="20"/>
    <s v="BiDirection"/>
    <n v="3"/>
    <n v="1.1805432344908899"/>
    <n v="0.261749155384361"/>
    <n v="4.5102083815985701"/>
    <n v="6.8437287603910296E-2"/>
    <n v="0.25736168039344198"/>
    <n v="124"/>
    <n v="125"/>
    <n v="17.250000340800142"/>
  </r>
  <r>
    <x v="13"/>
    <n v="20"/>
    <s v="BiDirection"/>
    <n v="4"/>
    <n v="0.95100685785246897"/>
    <n v="0.26925677927922198"/>
    <n v="3.5319699671006699"/>
    <n v="8.2174394133344403E-2"/>
    <n v="0.29395460640148002"/>
    <n v="124"/>
    <n v="125"/>
    <n v="11.573031573670869"/>
  </r>
  <r>
    <x v="13"/>
    <n v="20"/>
    <s v="BiDirection"/>
    <n v="5"/>
    <n v="0.84538356903230605"/>
    <n v="0.271961638085499"/>
    <n v="3.1084662343684402"/>
    <n v="8.4951798475334697E-2"/>
    <n v="0.31549641299076597"/>
    <n v="124"/>
    <n v="125"/>
    <n v="9.9513322166776579"/>
  </r>
  <r>
    <x v="13"/>
    <n v="20"/>
    <s v="BiDirection"/>
    <n v="6"/>
    <n v="0.96565613660771998"/>
    <n v="0.259497643510468"/>
    <n v="3.7212520450836601"/>
    <n v="7.4242846957437603E-2"/>
    <n v="0.28967483215752698"/>
    <n v="124"/>
    <n v="124"/>
    <n v="13.006722885523468"/>
  </r>
  <r>
    <x v="13"/>
    <n v="20"/>
    <s v="OnlyLong"/>
    <n v="2"/>
    <n v="1.1981831175929401"/>
    <n v="0.233380822021376"/>
    <n v="5.1340256119382"/>
    <n v="5.6789577731118403E-2"/>
    <n v="0.20830821988655601"/>
    <n v="123"/>
    <n v="95"/>
    <n v="21.098644601056506"/>
  </r>
  <r>
    <x v="13"/>
    <n v="20"/>
    <s v="OnlyLong"/>
    <n v="3"/>
    <n v="0.96557816011586495"/>
    <n v="0.22799434682279501"/>
    <n v="4.23509693802339"/>
    <n v="5.7462031808015103E-2"/>
    <n v="0.22783836366121701"/>
    <n v="123"/>
    <n v="88"/>
    <n v="16.803759451840008"/>
  </r>
  <r>
    <x v="13"/>
    <n v="20"/>
    <s v="OnlyLong"/>
    <n v="4"/>
    <n v="0.51065235927010999"/>
    <n v="0.24163855276563001"/>
    <n v="2.1132900914424901"/>
    <n v="8.7849743198830405E-2"/>
    <n v="0.318662104935446"/>
    <n v="123"/>
    <n v="80"/>
    <n v="5.8127928514753879"/>
  </r>
  <r>
    <x v="13"/>
    <n v="20"/>
    <s v="OnlyLong"/>
    <n v="5"/>
    <n v="0.57283264032557002"/>
    <n v="0.227721587519367"/>
    <n v="2.5154955512368802"/>
    <n v="6.82442346036648E-2"/>
    <n v="0.27745840919533399"/>
    <n v="123"/>
    <n v="73"/>
    <n v="8.3938613078797459"/>
  </r>
  <r>
    <x v="13"/>
    <n v="20"/>
    <s v="OnlyLong"/>
    <n v="6"/>
    <n v="0.82379056523749905"/>
    <n v="0.198651240528159"/>
    <n v="4.1469188062821196"/>
    <n v="4.58529009355476E-2"/>
    <n v="0.192427518738541"/>
    <n v="123"/>
    <n v="62"/>
    <n v="17.965942141707615"/>
  </r>
  <r>
    <x v="13"/>
    <n v="30"/>
    <s v="BiDirection"/>
    <n v="2"/>
    <n v="1.10223847706276"/>
    <n v="0.28531021958969899"/>
    <n v="3.8632982675765302"/>
    <n v="8.8619299066461099E-2"/>
    <n v="0.273685445786504"/>
    <n v="124"/>
    <n v="125"/>
    <n v="12.437905610561454"/>
  </r>
  <r>
    <x v="13"/>
    <n v="30"/>
    <s v="BiDirection"/>
    <n v="3"/>
    <n v="1.1051800752748899"/>
    <n v="0.27387646096198898"/>
    <n v="4.0353233402861903"/>
    <n v="9.7979412886007797E-2"/>
    <n v="0.27325451976811899"/>
    <n v="124"/>
    <n v="125"/>
    <n v="11.279717266327058"/>
  </r>
  <r>
    <x v="13"/>
    <n v="30"/>
    <s v="BiDirection"/>
    <n v="4"/>
    <n v="0.94749057513297696"/>
    <n v="0.28045709109311401"/>
    <n v="3.3783798136107701"/>
    <n v="8.7288383281998005E-2"/>
    <n v="0.30007875856948801"/>
    <n v="124"/>
    <n v="125"/>
    <n v="10.854715593390804"/>
  </r>
  <r>
    <x v="13"/>
    <n v="30"/>
    <s v="BiDirection"/>
    <n v="5"/>
    <n v="0.82882763077291399"/>
    <n v="0.27712213116098899"/>
    <n v="2.9908388308814602"/>
    <n v="8.95328328509402E-2"/>
    <n v="0.32326007434466703"/>
    <n v="124"/>
    <n v="124"/>
    <n v="9.2572479210257708"/>
  </r>
  <r>
    <x v="13"/>
    <n v="30"/>
    <s v="BiDirection"/>
    <n v="6"/>
    <n v="0.63184288457395499"/>
    <n v="0.27678128584228501"/>
    <n v="2.2828237200039201"/>
    <n v="8.4337627024909198E-2"/>
    <n v="0.37750873937635199"/>
    <n v="124"/>
    <n v="124"/>
    <n v="7.4918266835672247"/>
  </r>
  <r>
    <x v="13"/>
    <n v="30"/>
    <s v="OnlyLong"/>
    <n v="2"/>
    <n v="1.0229452234013101"/>
    <n v="0.23894139222093899"/>
    <n v="4.2811553657285204"/>
    <n v="6.1165331065048699E-2"/>
    <n v="0.221590796103905"/>
    <n v="123"/>
    <n v="90"/>
    <n v="16.724265291941581"/>
  </r>
  <r>
    <x v="13"/>
    <n v="30"/>
    <s v="OnlyLong"/>
    <n v="3"/>
    <n v="0.75906553420682399"/>
    <n v="0.23381137817750899"/>
    <n v="3.2464867198658802"/>
    <n v="8.2359733731829504E-2"/>
    <n v="0.25154387700806602"/>
    <n v="123"/>
    <n v="82"/>
    <n v="9.2164641604890054"/>
  </r>
  <r>
    <x v="13"/>
    <n v="30"/>
    <s v="OnlyLong"/>
    <n v="4"/>
    <n v="0.66279052703794095"/>
    <n v="0.23402939744307799"/>
    <n v="2.83208235494922"/>
    <n v="7.3288668802796497E-2"/>
    <n v="0.25787121344877101"/>
    <n v="123"/>
    <n v="75"/>
    <n v="9.0435607286218112"/>
  </r>
  <r>
    <x v="13"/>
    <n v="30"/>
    <s v="OnlyLong"/>
    <n v="5"/>
    <n v="0.67233464122342701"/>
    <n v="0.221469970269214"/>
    <n v="3.0357824151335202"/>
    <n v="6.2497644561134803E-2"/>
    <n v="0.237624901852101"/>
    <n v="123"/>
    <n v="68"/>
    <n v="10.757759687499158"/>
  </r>
  <r>
    <x v="13"/>
    <n v="30"/>
    <s v="OnlyLong"/>
    <n v="6"/>
    <n v="0.55103122961836504"/>
    <n v="0.20367243269712901"/>
    <n v="2.7054777238202501"/>
    <n v="7.0770206022187004E-2"/>
    <n v="0.25336659472219503"/>
    <n v="123"/>
    <n v="62"/>
    <n v="7.7862035535916414"/>
  </r>
  <r>
    <x v="14"/>
    <n v="10"/>
    <s v="BiDirection"/>
    <n v="2"/>
    <n v="0.97891420829174702"/>
    <n v="0.18450322245152301"/>
    <n v="5.3056753984280496"/>
    <n v="3.4805019329171599E-2"/>
    <n v="0.25897915583294401"/>
    <n v="107"/>
    <n v="108"/>
    <n v="28.125661963683395"/>
  </r>
  <r>
    <x v="14"/>
    <n v="10"/>
    <s v="BiDirection"/>
    <n v="3"/>
    <n v="1.0445739562252101"/>
    <n v="0.178730149325287"/>
    <n v="5.8444194231836004"/>
    <n v="4.6665963159684E-2"/>
    <n v="0.247047790811385"/>
    <n v="107"/>
    <n v="107"/>
    <n v="22.384065076527683"/>
  </r>
  <r>
    <x v="14"/>
    <n v="10"/>
    <s v="BiDirection"/>
    <n v="4"/>
    <n v="0.87907919201842"/>
    <n v="0.17929836561596699"/>
    <n v="4.9028845801154004"/>
    <n v="4.0415015043698002E-2"/>
    <n v="0.273128346411599"/>
    <n v="107"/>
    <n v="106"/>
    <n v="21.751301863130116"/>
  </r>
  <r>
    <x v="14"/>
    <n v="10"/>
    <s v="BiDirection"/>
    <n v="5"/>
    <n v="0.92175559415276298"/>
    <n v="0.17406110856499499"/>
    <n v="5.2955861407062903"/>
    <n v="2.956855347245E-2"/>
    <n v="0.26334472744017201"/>
    <n v="107"/>
    <n v="105"/>
    <n v="31.173509891567512"/>
  </r>
  <r>
    <x v="14"/>
    <n v="10"/>
    <s v="BiDirection"/>
    <n v="6"/>
    <n v="1.0385593926265599"/>
    <n v="0.17039730674039"/>
    <n v="6.0949284498308698"/>
    <n v="2.8837805432670099E-2"/>
    <n v="0.24089113762783099"/>
    <n v="107"/>
    <n v="103"/>
    <n v="36.013815095998432"/>
  </r>
  <r>
    <x v="14"/>
    <n v="10"/>
    <s v="OnlyLong"/>
    <n v="2"/>
    <n v="0.28420385152727801"/>
    <n v="0.144636856920006"/>
    <n v="1.9649476459825299"/>
    <n v="4.3055356887426899E-2"/>
    <n v="0.46629957011986001"/>
    <n v="106"/>
    <n v="88"/>
    <n v="6.6008941064026274"/>
  </r>
  <r>
    <x v="14"/>
    <n v="10"/>
    <s v="OnlyLong"/>
    <n v="3"/>
    <n v="0.25771868531825398"/>
    <n v="0.131304992044047"/>
    <n v="1.9627485696187399"/>
    <n v="6.1971629173234601E-2"/>
    <n v="0.44786979141664801"/>
    <n v="106"/>
    <n v="74"/>
    <n v="4.1586559649389061"/>
  </r>
  <r>
    <x v="14"/>
    <n v="10"/>
    <s v="OnlyLong"/>
    <n v="4"/>
    <n v="0.15897586117323001"/>
    <n v="0.119727940540988"/>
    <n v="1.3278092018863801"/>
    <n v="5.8121133649834802E-2"/>
    <n v="0.51000556444691303"/>
    <n v="106"/>
    <n v="60"/>
    <n v="2.7352505223146464"/>
  </r>
  <r>
    <x v="14"/>
    <n v="10"/>
    <s v="OnlyLong"/>
    <n v="5"/>
    <n v="5.8362054634385402E-2"/>
    <n v="0.112034920406292"/>
    <n v="0.520927353924442"/>
    <n v="5.6217580260759903E-2"/>
    <n v="0.70134989845896401"/>
    <n v="103"/>
    <n v="47"/>
    <n v="1.0381459743318471"/>
  </r>
  <r>
    <x v="14"/>
    <n v="10"/>
    <s v="OnlyLong"/>
    <n v="6"/>
    <n v="7.5794444420619694E-2"/>
    <n v="0.107905516509276"/>
    <n v="0.70241491698067204"/>
    <n v="4.0102905569007301E-2"/>
    <n v="0.59740813118029801"/>
    <n v="103"/>
    <n v="38"/>
    <n v="1.889998825401715"/>
  </r>
  <r>
    <x v="14"/>
    <n v="20"/>
    <s v="BiDirection"/>
    <n v="2"/>
    <n v="0.86391713226174005"/>
    <n v="0.191099577206538"/>
    <n v="4.5207694589927199"/>
    <n v="4.6870657199888699E-2"/>
    <n v="0.27592569369840297"/>
    <n v="107"/>
    <n v="106"/>
    <n v="18.431939807829099"/>
  </r>
  <r>
    <x v="14"/>
    <n v="20"/>
    <s v="BiDirection"/>
    <n v="3"/>
    <n v="0.92460094233174905"/>
    <n v="0.18280002871915901"/>
    <n v="5.0579912312390096"/>
    <n v="4.2020948860135403E-2"/>
    <n v="0.26107842363414202"/>
    <n v="107"/>
    <n v="104"/>
    <n v="22.003333275724838"/>
  </r>
  <r>
    <x v="14"/>
    <n v="20"/>
    <s v="BiDirection"/>
    <n v="4"/>
    <n v="0.89529183104126597"/>
    <n v="0.181913256942945"/>
    <n v="4.9215315369899697"/>
    <n v="3.5482296399203798E-2"/>
    <n v="0.26447927108616898"/>
    <n v="107"/>
    <n v="103"/>
    <n v="25.232071255155734"/>
  </r>
  <r>
    <x v="14"/>
    <n v="20"/>
    <s v="BiDirection"/>
    <n v="5"/>
    <n v="0.90007137050348796"/>
    <n v="0.180746775423025"/>
    <n v="4.9797368080118396"/>
    <n v="3.5174133674114899E-2"/>
    <n v="0.26361953788674902"/>
    <n v="107"/>
    <n v="103"/>
    <n v="25.589013189139671"/>
  </r>
  <r>
    <x v="14"/>
    <n v="20"/>
    <s v="BiDirection"/>
    <n v="6"/>
    <n v="0.96360405486941503"/>
    <n v="0.17595499571806"/>
    <n v="5.4764233941583296"/>
    <n v="3.4199891428915802E-2"/>
    <n v="0.25099729959110301"/>
    <n v="107"/>
    <n v="102"/>
    <n v="28.175646606137867"/>
  </r>
  <r>
    <x v="14"/>
    <n v="20"/>
    <s v="OnlyLong"/>
    <n v="2"/>
    <n v="0.277971338696892"/>
    <n v="0.13612665750710301"/>
    <n v="2.0420051721492301"/>
    <n v="4.15402398497332E-2"/>
    <n v="0.42914195593065502"/>
    <n v="106"/>
    <n v="74"/>
    <n v="6.6916161221605783"/>
  </r>
  <r>
    <x v="14"/>
    <n v="20"/>
    <s v="OnlyLong"/>
    <n v="3"/>
    <n v="0.28326787827865402"/>
    <n v="0.12325262691146301"/>
    <n v="2.2982705146084599"/>
    <n v="3.5689331561425397E-2"/>
    <n v="0.39557248964149799"/>
    <n v="106"/>
    <n v="65"/>
    <n v="7.9370463352926013"/>
  </r>
  <r>
    <x v="14"/>
    <n v="20"/>
    <s v="OnlyLong"/>
    <n v="4"/>
    <n v="0.22968040454423799"/>
    <n v="0.11787024323918199"/>
    <n v="1.9485868378006901"/>
    <n v="3.9490720759603103E-2"/>
    <n v="0.40734755476609402"/>
    <n v="106"/>
    <n v="56"/>
    <n v="5.81606008009833"/>
  </r>
  <r>
    <x v="14"/>
    <n v="20"/>
    <s v="OnlyLong"/>
    <n v="5"/>
    <n v="0.15894925482448399"/>
    <n v="0.121450719008327"/>
    <n v="1.30875515700805"/>
    <n v="3.9800242130751E-2"/>
    <n v="0.49321832334979399"/>
    <n v="103"/>
    <n v="52"/>
    <n v="3.9936755736888965"/>
  </r>
  <r>
    <x v="14"/>
    <n v="20"/>
    <s v="OnlyLong"/>
    <n v="6"/>
    <n v="0.18687093641086999"/>
    <n v="0.112535571035714"/>
    <n v="1.66054994603942"/>
    <n v="3.0536571179293301E-2"/>
    <n v="0.42230169096522002"/>
    <n v="103"/>
    <n v="45"/>
    <n v="6.1195782366550127"/>
  </r>
  <r>
    <x v="14"/>
    <n v="30"/>
    <s v="BiDirection"/>
    <n v="2"/>
    <n v="0.78049198248296103"/>
    <n v="0.204111858189927"/>
    <n v="3.8238443831945701"/>
    <n v="4.7636083438824403E-2"/>
    <n v="0.30552790142462799"/>
    <n v="107"/>
    <n v="107"/>
    <n v="16.38447005168447"/>
  </r>
  <r>
    <x v="14"/>
    <n v="30"/>
    <s v="BiDirection"/>
    <n v="3"/>
    <n v="0.89026949939591904"/>
    <n v="0.193948320261385"/>
    <n v="4.5902408342392302"/>
    <n v="4.1541177692387403E-2"/>
    <n v="0.276149540396809"/>
    <n v="107"/>
    <n v="104"/>
    <n v="21.431012524208352"/>
  </r>
  <r>
    <x v="14"/>
    <n v="30"/>
    <s v="BiDirection"/>
    <n v="4"/>
    <n v="0.77063462274162897"/>
    <n v="0.196501796792278"/>
    <n v="3.9217688353061901"/>
    <n v="4.2619872706437599E-2"/>
    <n v="0.29940042738151201"/>
    <n v="107"/>
    <n v="103"/>
    <n v="18.081579643601962"/>
  </r>
  <r>
    <x v="14"/>
    <n v="30"/>
    <s v="BiDirection"/>
    <n v="5"/>
    <n v="0.74600717183575005"/>
    <n v="0.196261926250723"/>
    <n v="3.80107943546182"/>
    <n v="4.1108775035962997E-2"/>
    <n v="0.303410558587771"/>
    <n v="107"/>
    <n v="102"/>
    <n v="18.147151579756976"/>
  </r>
  <r>
    <x v="14"/>
    <n v="30"/>
    <s v="BiDirection"/>
    <n v="6"/>
    <n v="0.73293627423139496"/>
    <n v="0.194049589942626"/>
    <n v="3.77705654749438"/>
    <n v="4.4334773895379397E-2"/>
    <n v="0.30453132722752402"/>
    <n v="107"/>
    <n v="101"/>
    <n v="16.531859978827637"/>
  </r>
  <r>
    <x v="14"/>
    <n v="30"/>
    <s v="OnlyLong"/>
    <n v="2"/>
    <n v="0.21054577557234"/>
    <n v="0.13584002058682099"/>
    <n v="1.5499539433430101"/>
    <n v="4.3103448275862398E-2"/>
    <n v="0.49282233725909702"/>
    <n v="106"/>
    <n v="73"/>
    <n v="4.8846619932782511"/>
  </r>
  <r>
    <x v="14"/>
    <n v="30"/>
    <s v="OnlyLong"/>
    <n v="3"/>
    <n v="0.22724600201662601"/>
    <n v="0.126210399998504"/>
    <n v="1.80053309409778"/>
    <n v="4.3369963369963398E-2"/>
    <n v="0.43876434610953402"/>
    <n v="106"/>
    <n v="63"/>
    <n v="5.2397093370387555"/>
  </r>
  <r>
    <x v="14"/>
    <n v="30"/>
    <s v="OnlyLong"/>
    <n v="4"/>
    <n v="0.135101070264281"/>
    <n v="0.13133536733443801"/>
    <n v="1.02867242088914"/>
    <n v="4.1389225181598301E-2"/>
    <n v="0.54642374942862604"/>
    <n v="103"/>
    <n v="55"/>
    <n v="3.2641604106265585"/>
  </r>
  <r>
    <x v="14"/>
    <n v="30"/>
    <s v="OnlyLong"/>
    <n v="5"/>
    <n v="0.123284856881831"/>
    <n v="0.128977151474339"/>
    <n v="0.955865868276361"/>
    <n v="4.23728813559325E-2"/>
    <n v="0.560263841694983"/>
    <n v="103"/>
    <n v="53"/>
    <n v="2.909522622411191"/>
  </r>
  <r>
    <x v="14"/>
    <n v="30"/>
    <s v="OnlyLong"/>
    <n v="6"/>
    <n v="0.10789692867173099"/>
    <n v="0.124902089515416"/>
    <n v="0.86385207077271797"/>
    <n v="3.3395452851285798E-2"/>
    <n v="0.56267988559705995"/>
    <n v="103"/>
    <n v="47"/>
    <n v="3.230886826185881"/>
  </r>
  <r>
    <x v="15"/>
    <n v="10"/>
    <s v="BiDirection"/>
    <n v="2"/>
    <n v="0.26278427305969299"/>
    <n v="9.3532608899476302E-2"/>
    <n v="2.80954713176149"/>
    <n v="3.7434952423999301E-2"/>
    <n v="0.50181032641512202"/>
    <n v="491"/>
    <n v="483"/>
    <n v="7.019757099817328"/>
  </r>
  <r>
    <x v="15"/>
    <n v="10"/>
    <s v="BiDirection"/>
    <n v="3"/>
    <n v="0.24433548799857599"/>
    <n v="9.3559132613603893E-2"/>
    <n v="2.6115621337328299"/>
    <n v="3.5643640047015798E-2"/>
    <n v="0.51950260222316003"/>
    <n v="491"/>
    <n v="478"/>
    <n v="6.8549533009615429"/>
  </r>
  <r>
    <x v="15"/>
    <n v="10"/>
    <s v="BiDirection"/>
    <n v="4"/>
    <n v="0.247343106563233"/>
    <n v="9.0681968401059604E-2"/>
    <n v="2.7275886366880302"/>
    <n v="3.49679609793416E-2"/>
    <n v="0.51071521219122396"/>
    <n v="491"/>
    <n v="468"/>
    <n v="7.0734209154877101"/>
  </r>
  <r>
    <x v="15"/>
    <n v="10"/>
    <s v="BiDirection"/>
    <n v="5"/>
    <n v="0.23123474829677501"/>
    <n v="8.8895244292249598E-2"/>
    <n v="2.6012049366395198"/>
    <n v="3.8669619839512198E-2"/>
    <n v="0.52555429637500695"/>
    <n v="491"/>
    <n v="461"/>
    <n v="5.9797523031375102"/>
  </r>
  <r>
    <x v="15"/>
    <n v="10"/>
    <s v="BiDirection"/>
    <n v="6"/>
    <n v="0.23108837986663999"/>
    <n v="8.7930992262666693E-2"/>
    <n v="2.6280651897607901"/>
    <n v="3.8849212868560502E-2"/>
    <n v="0.52407948207017097"/>
    <n v="491"/>
    <n v="458"/>
    <n v="5.9483413640448006"/>
  </r>
  <r>
    <x v="15"/>
    <n v="10"/>
    <s v="OnlyLong"/>
    <n v="2"/>
    <n v="0.25582641777271897"/>
    <n v="8.7311075787035994E-2"/>
    <n v="2.93005687384629"/>
    <n v="4.4167778271824498E-2"/>
    <n v="0.41661058290584602"/>
    <n v="489"/>
    <n v="310"/>
    <n v="5.792150472189717"/>
  </r>
  <r>
    <x v="15"/>
    <n v="10"/>
    <s v="OnlyLong"/>
    <n v="3"/>
    <n v="0.20819619684218199"/>
    <n v="8.3215456064982193E-2"/>
    <n v="2.50189335836366"/>
    <n v="4.3428242737992603E-2"/>
    <n v="0.42898776411697298"/>
    <n v="488"/>
    <n v="260"/>
    <n v="4.7940276584123538"/>
  </r>
  <r>
    <x v="15"/>
    <n v="10"/>
    <s v="OnlyLong"/>
    <n v="4"/>
    <n v="0.15308020633404601"/>
    <n v="7.9401318672409099E-2"/>
    <n v="1.92793027740029"/>
    <n v="4.7682024006324798E-2"/>
    <n v="0.45660883943941"/>
    <n v="487"/>
    <n v="211"/>
    <n v="3.2104385148109618"/>
  </r>
  <r>
    <x v="15"/>
    <n v="10"/>
    <s v="OnlyLong"/>
    <n v="5"/>
    <n v="0.14419204632063101"/>
    <n v="7.0987345020816606E-2"/>
    <n v="2.0312359375934901"/>
    <n v="2.6665708330338302E-2"/>
    <n v="0.40767149984324502"/>
    <n v="487"/>
    <n v="162"/>
    <n v="5.4073960659271068"/>
  </r>
  <r>
    <x v="15"/>
    <n v="10"/>
    <s v="OnlyLong"/>
    <n v="6"/>
    <n v="0.12843369476366001"/>
    <n v="6.80125376893361E-2"/>
    <n v="1.88838262954269"/>
    <n v="3.1829285816927497E-2"/>
    <n v="0.39495956254006598"/>
    <n v="487"/>
    <n v="136"/>
    <n v="4.0350793763445427"/>
  </r>
  <r>
    <x v="15"/>
    <n v="20"/>
    <s v="BiDirection"/>
    <n v="2"/>
    <n v="0.289605140530101"/>
    <n v="9.2186614977091796E-2"/>
    <n v="3.1415096497692998"/>
    <n v="5.0023520233135998E-2"/>
    <n v="0.47695376796945099"/>
    <n v="491"/>
    <n v="483"/>
    <n v="5.7893794595100116"/>
  </r>
  <r>
    <x v="15"/>
    <n v="20"/>
    <s v="BiDirection"/>
    <n v="3"/>
    <n v="0.243664574219253"/>
    <n v="9.4999744841779102E-2"/>
    <n v="2.5648971439352102"/>
    <n v="5.2953327045000401E-2"/>
    <n v="0.52172601387358897"/>
    <n v="491"/>
    <n v="476"/>
    <n v="4.601496975103827"/>
  </r>
  <r>
    <x v="15"/>
    <n v="20"/>
    <s v="BiDirection"/>
    <n v="4"/>
    <n v="0.246588295661513"/>
    <n v="9.28861983402062E-2"/>
    <n v="2.6547355803965198"/>
    <n v="5.4200052936787702E-2"/>
    <n v="0.51463701325812194"/>
    <n v="491"/>
    <n v="469"/>
    <n v="4.5495951073904548"/>
  </r>
  <r>
    <x v="15"/>
    <n v="20"/>
    <s v="BiDirection"/>
    <n v="5"/>
    <n v="0.20317705343437301"/>
    <n v="9.4080372753891695E-2"/>
    <n v="2.1596114841707901"/>
    <n v="5.641723245843E-2"/>
    <n v="0.56557337113557904"/>
    <n v="491"/>
    <n v="465"/>
    <n v="3.6013296750080799"/>
  </r>
  <r>
    <x v="15"/>
    <n v="20"/>
    <s v="BiDirection"/>
    <n v="6"/>
    <n v="0.195642132734475"/>
    <n v="9.4674666044536407E-2"/>
    <n v="2.0664676297082698"/>
    <n v="5.35203695104952E-2"/>
    <n v="0.57420602153820499"/>
    <n v="491"/>
    <n v="462"/>
    <n v="3.6554705156904812"/>
  </r>
  <r>
    <x v="15"/>
    <n v="20"/>
    <s v="OnlyLong"/>
    <n v="2"/>
    <n v="0.22248709484207099"/>
    <n v="8.6720418562081805E-2"/>
    <n v="2.5655675852486399"/>
    <n v="3.30657814546347E-2"/>
    <n v="0.450296260959901"/>
    <n v="489"/>
    <n v="306"/>
    <n v="6.7286204969120984"/>
  </r>
  <r>
    <x v="15"/>
    <n v="20"/>
    <s v="OnlyLong"/>
    <n v="3"/>
    <n v="0.18715387491822999"/>
    <n v="8.5313445476789193E-2"/>
    <n v="2.1937207420505298"/>
    <n v="3.5712863268855102E-2"/>
    <n v="0.45905380485891401"/>
    <n v="489"/>
    <n v="262"/>
    <n v="5.2405172195040821"/>
  </r>
  <r>
    <x v="15"/>
    <n v="20"/>
    <s v="OnlyLong"/>
    <n v="4"/>
    <n v="0.17054475315386"/>
    <n v="8.0893661426596805E-2"/>
    <n v="2.1082585476565798"/>
    <n v="5.4595272499249801E-2"/>
    <n v="0.43916506846809999"/>
    <n v="489"/>
    <n v="219"/>
    <n v="3.1238007495283311"/>
  </r>
  <r>
    <x v="15"/>
    <n v="20"/>
    <s v="OnlyLong"/>
    <n v="5"/>
    <n v="0.14377363027901999"/>
    <n v="7.8308803990550305E-2"/>
    <n v="1.8359829668241301"/>
    <n v="4.4100754840826498E-2"/>
    <n v="0.447993885793605"/>
    <n v="489"/>
    <n v="189"/>
    <n v="3.2601172201687763"/>
  </r>
  <r>
    <x v="15"/>
    <n v="20"/>
    <s v="OnlyLong"/>
    <n v="6"/>
    <n v="0.133733407688678"/>
    <n v="7.6155360470871694E-2"/>
    <n v="1.7560603332687099"/>
    <n v="3.1379686931197401E-2"/>
    <n v="0.43725302843324099"/>
    <n v="489"/>
    <n v="167"/>
    <n v="4.261782725299323"/>
  </r>
  <r>
    <x v="15"/>
    <n v="30"/>
    <s v="BiDirection"/>
    <n v="2"/>
    <n v="0.26620909941626603"/>
    <n v="9.5258733545563398E-2"/>
    <n v="2.7945899500011202"/>
    <n v="4.03765232408227E-2"/>
    <n v="0.49956523890617599"/>
    <n v="491"/>
    <n v="477"/>
    <n v="6.5931654845188659"/>
  </r>
  <r>
    <x v="15"/>
    <n v="30"/>
    <s v="BiDirection"/>
    <n v="3"/>
    <n v="0.23110948011679"/>
    <n v="9.6140848094921003E-2"/>
    <n v="2.40386354703895"/>
    <n v="4.1406318205059599E-2"/>
    <n v="0.53785690344346904"/>
    <n v="491"/>
    <n v="475"/>
    <n v="5.5815027786882494"/>
  </r>
  <r>
    <x v="15"/>
    <n v="30"/>
    <s v="BiDirection"/>
    <n v="4"/>
    <n v="0.23215298182005401"/>
    <n v="9.47094528249246E-2"/>
    <n v="2.4512123647171902"/>
    <n v="4.1415880130774498E-2"/>
    <n v="0.53346732169885702"/>
    <n v="491"/>
    <n v="469"/>
    <n v="5.6054098352373378"/>
  </r>
  <r>
    <x v="15"/>
    <n v="30"/>
    <s v="BiDirection"/>
    <n v="5"/>
    <n v="0.20983270123291201"/>
    <n v="9.5394289482771802E-2"/>
    <n v="2.1996358730761099"/>
    <n v="4.5501563208236798E-2"/>
    <n v="0.55793970912193902"/>
    <n v="491"/>
    <n v="463"/>
    <n v="4.6115492839799312"/>
  </r>
  <r>
    <x v="15"/>
    <n v="30"/>
    <s v="BiDirection"/>
    <n v="6"/>
    <n v="0.19482721581041301"/>
    <n v="9.4499899411590704E-2"/>
    <n v="2.0616658538635102"/>
    <n v="4.6218438663433697E-2"/>
    <n v="0.57636067704307503"/>
    <n v="491"/>
    <n v="460"/>
    <n v="4.215356932092841"/>
  </r>
  <r>
    <x v="15"/>
    <n v="30"/>
    <s v="OnlyLong"/>
    <n v="2"/>
    <n v="0.23541496315594199"/>
    <n v="8.6262156162823497E-2"/>
    <n v="2.7290642110960701"/>
    <n v="3.9252049751799002E-2"/>
    <n v="0.419440260812388"/>
    <n v="489"/>
    <n v="288"/>
    <n v="5.9975202478477554"/>
  </r>
  <r>
    <x v="15"/>
    <n v="30"/>
    <s v="OnlyLong"/>
    <n v="3"/>
    <n v="0.19977225606443899"/>
    <n v="8.4096703902221306E-2"/>
    <n v="2.37550637295741"/>
    <n v="4.3724821380946299E-2"/>
    <n v="0.43292120636426801"/>
    <n v="489"/>
    <n v="254"/>
    <n v="4.5688524219219007"/>
  </r>
  <r>
    <x v="15"/>
    <n v="30"/>
    <s v="OnlyLong"/>
    <n v="4"/>
    <n v="0.17348590414117099"/>
    <n v="7.9172211192427303E-2"/>
    <n v="2.1912474279582201"/>
    <n v="3.2140411676751399E-2"/>
    <n v="0.43757822761975701"/>
    <n v="489"/>
    <n v="222"/>
    <n v="5.3977499070636084"/>
  </r>
  <r>
    <x v="15"/>
    <n v="30"/>
    <s v="OnlyLong"/>
    <n v="5"/>
    <n v="0.17832762638455499"/>
    <n v="7.4863546594087199E-2"/>
    <n v="2.3820355099051498"/>
    <n v="2.8771093024223E-2"/>
    <n v="0.392816351787388"/>
    <n v="489"/>
    <n v="190"/>
    <n v="6.1981526469785884"/>
  </r>
  <r>
    <x v="15"/>
    <n v="30"/>
    <s v="OnlyLong"/>
    <n v="6"/>
    <n v="0.14960076842320699"/>
    <n v="7.3763891356730601E-2"/>
    <n v="2.0281029874050498"/>
    <n v="2.8394750126198701E-2"/>
    <n v="0.423127681347921"/>
    <n v="489"/>
    <n v="178"/>
    <n v="5.2686066177133339"/>
  </r>
  <r>
    <x v="16"/>
    <n v="10"/>
    <s v="BiDirection"/>
    <n v="2"/>
    <n v="0.34565829087858302"/>
    <n v="9.9862439886818005E-2"/>
    <n v="3.4613443379747699"/>
    <n v="3.8980207137540801E-2"/>
    <n v="0.38650365545352999"/>
    <n v="491"/>
    <n v="489"/>
    <n v="8.8675334550926159"/>
  </r>
  <r>
    <x v="16"/>
    <n v="10"/>
    <s v="BiDirection"/>
    <n v="3"/>
    <n v="0.300693364010098"/>
    <n v="0.10378223245415"/>
    <n v="2.89734915986647"/>
    <n v="4.3235098483717399E-2"/>
    <n v="0.42343323789191101"/>
    <n v="491"/>
    <n v="486"/>
    <n v="6.9548439706536334"/>
  </r>
  <r>
    <x v="16"/>
    <n v="10"/>
    <s v="BiDirection"/>
    <n v="4"/>
    <n v="0.286432756838852"/>
    <n v="0.10031726148169801"/>
    <n v="2.85526889997"/>
    <n v="5.0808793031936701E-2"/>
    <n v="0.433349095904768"/>
    <n v="491"/>
    <n v="479"/>
    <n v="5.6374642999059237"/>
  </r>
  <r>
    <x v="16"/>
    <n v="10"/>
    <s v="BiDirection"/>
    <n v="5"/>
    <n v="0.25746479668390498"/>
    <n v="9.7672171604404903E-2"/>
    <n v="2.6360097503175899"/>
    <n v="5.6379284995306402E-2"/>
    <n v="0.46188732388064302"/>
    <n v="491"/>
    <n v="477"/>
    <n v="4.5666559394170934"/>
  </r>
  <r>
    <x v="16"/>
    <n v="10"/>
    <s v="BiDirection"/>
    <n v="6"/>
    <n v="0.27730182478944698"/>
    <n v="9.6088098873090999E-2"/>
    <n v="2.8859122830153501"/>
    <n v="4.21859003777314E-2"/>
    <n v="0.43669166316903901"/>
    <n v="491"/>
    <n v="468"/>
    <n v="6.5733295320591481"/>
  </r>
  <r>
    <x v="16"/>
    <n v="10"/>
    <s v="OnlyLong"/>
    <n v="2"/>
    <n v="0.32503652329252802"/>
    <n v="9.1926113773908594E-2"/>
    <n v="3.5358453648106098"/>
    <n v="3.5228761121900598E-2"/>
    <n v="0.34410530682405199"/>
    <n v="490"/>
    <n v="354"/>
    <n v="9.2264534131023748"/>
  </r>
  <r>
    <x v="16"/>
    <n v="10"/>
    <s v="OnlyLong"/>
    <n v="3"/>
    <n v="0.27936276958700801"/>
    <n v="9.0183479958940493E-2"/>
    <n v="3.0977155651367401"/>
    <n v="4.4698329421510502E-2"/>
    <n v="0.34104087486218898"/>
    <n v="490"/>
    <n v="293"/>
    <n v="6.2499599694785957"/>
  </r>
  <r>
    <x v="16"/>
    <n v="10"/>
    <s v="OnlyLong"/>
    <n v="4"/>
    <n v="0.23689085645094701"/>
    <n v="8.2275615008868597E-2"/>
    <n v="2.8792353168725899"/>
    <n v="3.8266815701229299E-2"/>
    <n v="0.338876459025794"/>
    <n v="490"/>
    <n v="241"/>
    <n v="6.190503497873669"/>
  </r>
  <r>
    <x v="16"/>
    <n v="10"/>
    <s v="OnlyLong"/>
    <n v="5"/>
    <n v="0.196733322663977"/>
    <n v="7.7082929686856302E-2"/>
    <n v="2.55222944253924"/>
    <n v="3.8916370911382801E-2"/>
    <n v="0.34559007610178599"/>
    <n v="490"/>
    <n v="202"/>
    <n v="5.0552843972004"/>
  </r>
  <r>
    <x v="16"/>
    <n v="10"/>
    <s v="OnlyLong"/>
    <n v="6"/>
    <n v="0.19104079158460599"/>
    <n v="7.1276818352836294E-2"/>
    <n v="2.6802654214854398"/>
    <n v="2.32132208876395E-2"/>
    <n v="0.30571385949216501"/>
    <n v="490"/>
    <n v="163"/>
    <n v="8.2298269813272995"/>
  </r>
  <r>
    <x v="16"/>
    <n v="20"/>
    <s v="BiDirection"/>
    <n v="2"/>
    <n v="0.33990175592707"/>
    <n v="0.10260099417233599"/>
    <n v="3.3128505105530102"/>
    <n v="5.6905586369625102E-2"/>
    <n v="0.39318514106774699"/>
    <n v="491"/>
    <n v="488"/>
    <n v="5.9730823915822393"/>
  </r>
  <r>
    <x v="16"/>
    <n v="20"/>
    <s v="BiDirection"/>
    <n v="3"/>
    <n v="0.32132440448831001"/>
    <n v="0.10220145019785901"/>
    <n v="3.1440297947458999"/>
    <n v="6.0505763448044703E-2"/>
    <n v="0.406776834823174"/>
    <n v="491"/>
    <n v="484"/>
    <n v="5.3106412707977144"/>
  </r>
  <r>
    <x v="16"/>
    <n v="20"/>
    <s v="BiDirection"/>
    <n v="4"/>
    <n v="0.30285058183509"/>
    <n v="0.10140652498422099"/>
    <n v="2.98649995039482"/>
    <n v="6.5686096353859899E-2"/>
    <n v="0.42122228540199103"/>
    <n v="491"/>
    <n v="480"/>
    <n v="4.6105736015060614"/>
  </r>
  <r>
    <x v="16"/>
    <n v="20"/>
    <s v="BiDirection"/>
    <n v="5"/>
    <n v="0.29040316536062299"/>
    <n v="9.9271228027833794E-2"/>
    <n v="2.9253507902531299"/>
    <n v="6.7622705561055693E-2"/>
    <n v="0.43132845269549203"/>
    <n v="491"/>
    <n v="477"/>
    <n v="4.2944623843602594"/>
  </r>
  <r>
    <x v="16"/>
    <n v="20"/>
    <s v="BiDirection"/>
    <n v="6"/>
    <n v="0.31024348604184299"/>
    <n v="9.7324277367694501E-2"/>
    <n v="3.1877296645083999"/>
    <n v="4.26605712216536E-2"/>
    <n v="0.41103844990796301"/>
    <n v="491"/>
    <n v="473"/>
    <n v="7.272370649466831"/>
  </r>
  <r>
    <x v="16"/>
    <n v="20"/>
    <s v="OnlyLong"/>
    <n v="2"/>
    <n v="0.33954628734631398"/>
    <n v="8.8951846307163698E-2"/>
    <n v="3.81719212633103"/>
    <n v="3.8976782727454203E-2"/>
    <n v="0.31338150672385401"/>
    <n v="489"/>
    <n v="322"/>
    <n v="8.7115011446839272"/>
  </r>
  <r>
    <x v="16"/>
    <n v="20"/>
    <s v="OnlyLong"/>
    <n v="3"/>
    <n v="0.31254295486290301"/>
    <n v="8.7235983696659594E-2"/>
    <n v="3.5827297591976399"/>
    <n v="4.6333633790343998E-2"/>
    <n v="0.30606545001236801"/>
    <n v="489"/>
    <n v="283"/>
    <n v="6.74548765756502"/>
  </r>
  <r>
    <x v="16"/>
    <n v="20"/>
    <s v="OnlyLong"/>
    <n v="4"/>
    <n v="0.280451749072956"/>
    <n v="8.4272321193487404E-2"/>
    <n v="3.3279224435867198"/>
    <n v="3.5900999272053299E-2"/>
    <n v="0.30316750526601799"/>
    <n v="489"/>
    <n v="247"/>
    <n v="7.81180899583679"/>
  </r>
  <r>
    <x v="16"/>
    <n v="20"/>
    <s v="OnlyLong"/>
    <n v="5"/>
    <n v="0.24772534725483"/>
    <n v="8.1294173211537299E-2"/>
    <n v="3.0472706402981502"/>
    <n v="3.4898518780913303E-2"/>
    <n v="0.31148297387530899"/>
    <n v="489"/>
    <n v="223"/>
    <n v="7.0984487568084393"/>
  </r>
  <r>
    <x v="16"/>
    <n v="20"/>
    <s v="OnlyLong"/>
    <n v="6"/>
    <n v="0.24712351024495399"/>
    <n v="7.7737157023482703E-2"/>
    <n v="3.1789625413018801"/>
    <n v="2.39158416628262E-2"/>
    <n v="0.28561040104999702"/>
    <n v="489"/>
    <n v="196"/>
    <n v="10.333046761597883"/>
  </r>
  <r>
    <x v="16"/>
    <n v="30"/>
    <s v="BiDirection"/>
    <n v="2"/>
    <n v="0.34702999662565398"/>
    <n v="0.10396012760900999"/>
    <n v="3.33810668192731"/>
    <n v="5.47038777558089E-2"/>
    <n v="0.38550451259073898"/>
    <n v="491"/>
    <n v="484"/>
    <n v="6.3437915347564831"/>
  </r>
  <r>
    <x v="16"/>
    <n v="30"/>
    <s v="BiDirection"/>
    <n v="3"/>
    <n v="0.32301139681073199"/>
    <n v="0.105218970247639"/>
    <n v="3.0698969591748"/>
    <n v="5.98019923748608E-2"/>
    <n v="0.40323659821673302"/>
    <n v="491"/>
    <n v="480"/>
    <n v="5.4013484163868357"/>
  </r>
  <r>
    <x v="16"/>
    <n v="30"/>
    <s v="BiDirection"/>
    <n v="4"/>
    <n v="0.32591751798056601"/>
    <n v="0.104063899585631"/>
    <n v="3.1318979903533002"/>
    <n v="6.0879567262853901E-2"/>
    <n v="0.39734841712065899"/>
    <n v="491"/>
    <n v="473"/>
    <n v="5.3534795438571869"/>
  </r>
  <r>
    <x v="16"/>
    <n v="30"/>
    <s v="BiDirection"/>
    <n v="5"/>
    <n v="0.30251811628708702"/>
    <n v="0.105105332329764"/>
    <n v="2.8782375696976601"/>
    <n v="4.8017584897675901E-2"/>
    <n v="0.41528278596993901"/>
    <n v="491"/>
    <n v="468"/>
    <n v="6.3001526822255736"/>
  </r>
  <r>
    <x v="16"/>
    <n v="30"/>
    <s v="BiDirection"/>
    <n v="6"/>
    <n v="0.28962201588030301"/>
    <n v="0.10457378035685699"/>
    <n v="2.7695471550513902"/>
    <n v="5.0152897921302099E-2"/>
    <n v="0.42622463224225998"/>
    <n v="491"/>
    <n v="466"/>
    <n v="5.7747812765429067"/>
  </r>
  <r>
    <x v="16"/>
    <n v="30"/>
    <s v="OnlyLong"/>
    <n v="2"/>
    <n v="0.35931062737270297"/>
    <n v="8.6511164610644203E-2"/>
    <n v="4.1533440104503399"/>
    <n v="4.4466180121886897E-2"/>
    <n v="0.28376890420990902"/>
    <n v="489"/>
    <n v="298"/>
    <n v="8.080537306955339"/>
  </r>
  <r>
    <x v="16"/>
    <n v="30"/>
    <s v="OnlyLong"/>
    <n v="3"/>
    <n v="0.33966565760710798"/>
    <n v="8.5190823065563206E-2"/>
    <n v="3.9871155763538"/>
    <n v="4.4640055231280701E-2"/>
    <n v="0.26808960131179099"/>
    <n v="489"/>
    <n v="258"/>
    <n v="7.6089882919565364"/>
  </r>
  <r>
    <x v="16"/>
    <n v="30"/>
    <s v="OnlyLong"/>
    <n v="4"/>
    <n v="0.32186388521780601"/>
    <n v="8.1998584177549599E-2"/>
    <n v="3.9252371055685802"/>
    <n v="3.3438013570463797E-2"/>
    <n v="0.258252295942276"/>
    <n v="489"/>
    <n v="230"/>
    <n v="9.6256879775332198"/>
  </r>
  <r>
    <x v="16"/>
    <n v="30"/>
    <s v="OnlyLong"/>
    <n v="5"/>
    <n v="0.28786004605861698"/>
    <n v="8.1222734975330294E-2"/>
    <n v="3.5440821605680801"/>
    <n v="3.4576168523067503E-2"/>
    <n v="0.26806869479787598"/>
    <n v="489"/>
    <n v="213"/>
    <n v="8.3253887968116267"/>
  </r>
  <r>
    <x v="16"/>
    <n v="30"/>
    <s v="OnlyLong"/>
    <n v="6"/>
    <n v="0.261764257182515"/>
    <n v="8.0270466071740695E-2"/>
    <n v="3.26102824603718"/>
    <n v="2.78065953502609E-2"/>
    <n v="0.27123369208509901"/>
    <n v="489"/>
    <n v="194"/>
    <n v="9.4137471303209708"/>
  </r>
  <r>
    <x v="17"/>
    <n v="10"/>
    <s v="BiDirection"/>
    <n v="2"/>
    <n v="0.39457491792632099"/>
    <n v="0.172895797847162"/>
    <n v="2.2821544701457701"/>
    <n v="7.1128874913575099E-2"/>
    <n v="0.42298930982553201"/>
    <n v="491"/>
    <n v="489"/>
    <n v="5.5473240425319243"/>
  </r>
  <r>
    <x v="17"/>
    <n v="10"/>
    <s v="BiDirection"/>
    <n v="3"/>
    <n v="0.27806033957682602"/>
    <n v="0.184546075359029"/>
    <n v="1.5067258354634001"/>
    <n v="0.119602295529336"/>
    <n v="0.52177374175702196"/>
    <n v="491"/>
    <n v="487"/>
    <n v="2.3248746050080911"/>
  </r>
  <r>
    <x v="17"/>
    <n v="10"/>
    <s v="BiDirection"/>
    <n v="4"/>
    <n v="0.29932120264177597"/>
    <n v="0.178281371111215"/>
    <n v="1.6789258506153899"/>
    <n v="8.4295404069709104E-2"/>
    <n v="0.49855967644456101"/>
    <n v="491"/>
    <n v="482"/>
    <n v="3.550860286454629"/>
  </r>
  <r>
    <x v="17"/>
    <n v="10"/>
    <s v="BiDirection"/>
    <n v="5"/>
    <n v="0.216864075417291"/>
    <n v="0.18759835407723599"/>
    <n v="1.15600201549745"/>
    <n v="0.11982558841942199"/>
    <n v="0.58663763326968998"/>
    <n v="491"/>
    <n v="480"/>
    <n v="1.8098310909870772"/>
  </r>
  <r>
    <x v="17"/>
    <n v="10"/>
    <s v="BiDirection"/>
    <n v="6"/>
    <n v="0.25641523929770399"/>
    <n v="0.181796728277072"/>
    <n v="1.41045024147468"/>
    <n v="0.120930184741598"/>
    <n v="0.54002631529226897"/>
    <n v="491"/>
    <n v="478"/>
    <n v="2.1203576249024065"/>
  </r>
  <r>
    <x v="17"/>
    <n v="10"/>
    <s v="OnlyLong"/>
    <n v="2"/>
    <n v="0.355004409033705"/>
    <n v="0.174699175670532"/>
    <n v="2.0320897775912399"/>
    <n v="0.10784904901886901"/>
    <n v="0.38091776291059898"/>
    <n v="488"/>
    <n v="327"/>
    <n v="3.2916786217706409"/>
  </r>
  <r>
    <x v="17"/>
    <n v="10"/>
    <s v="OnlyLong"/>
    <n v="3"/>
    <n v="0.35343479065810601"/>
    <n v="0.160617533600525"/>
    <n v="2.2004745231435199"/>
    <n v="0.11883116062058301"/>
    <n v="0.33310159910062298"/>
    <n v="488"/>
    <n v="264"/>
    <n v="2.9742601924640866"/>
  </r>
  <r>
    <x v="17"/>
    <n v="10"/>
    <s v="OnlyLong"/>
    <n v="4"/>
    <n v="0.30576476377353301"/>
    <n v="0.157524531139632"/>
    <n v="1.94106125288192"/>
    <n v="9.0238640959957095E-2"/>
    <n v="0.31527749368760899"/>
    <n v="487"/>
    <n v="208"/>
    <n v="3.3884016926763607"/>
  </r>
  <r>
    <x v="17"/>
    <n v="10"/>
    <s v="OnlyLong"/>
    <n v="5"/>
    <n v="0.27133260424780198"/>
    <n v="0.15255585402560401"/>
    <n v="1.7785787768082799"/>
    <n v="5.8257558304988001E-2"/>
    <n v="0.30622404993168001"/>
    <n v="487"/>
    <n v="174"/>
    <n v="4.6574661235771453"/>
  </r>
  <r>
    <x v="17"/>
    <n v="10"/>
    <s v="OnlyLong"/>
    <n v="6"/>
    <n v="0.21775492755879899"/>
    <n v="0.14957216575659699"/>
    <n v="1.4558519391445901"/>
    <n v="6.7891921547112793E-2"/>
    <n v="0.32333599098214"/>
    <n v="485"/>
    <n v="147"/>
    <n v="3.2073761148105162"/>
  </r>
  <r>
    <x v="17"/>
    <n v="20"/>
    <s v="BiDirection"/>
    <n v="2"/>
    <n v="0.42155020539634702"/>
    <n v="0.16490016087537701"/>
    <n v="2.5563965684359302"/>
    <n v="7.3049398541558994E-2"/>
    <n v="0.404472357013965"/>
    <n v="491"/>
    <n v="487"/>
    <n v="5.7707553219143923"/>
  </r>
  <r>
    <x v="17"/>
    <n v="20"/>
    <s v="BiDirection"/>
    <n v="3"/>
    <n v="0.36246249674735898"/>
    <n v="0.16586869397773901"/>
    <n v="2.1852375397373298"/>
    <n v="9.1995903236624793E-2"/>
    <n v="0.44714312925626098"/>
    <n v="491"/>
    <n v="486"/>
    <n v="3.9399851949391791"/>
  </r>
  <r>
    <x v="17"/>
    <n v="20"/>
    <s v="BiDirection"/>
    <n v="4"/>
    <n v="0.37979819866854497"/>
    <n v="0.159997309433769"/>
    <n v="2.3737786592327699"/>
    <n v="8.2386335242323305E-2"/>
    <n v="0.43119753421962198"/>
    <n v="491"/>
    <n v="481"/>
    <n v="4.6099659312608434"/>
  </r>
  <r>
    <x v="17"/>
    <n v="20"/>
    <s v="BiDirection"/>
    <n v="5"/>
    <n v="0.39292813815445898"/>
    <n v="0.16023825723159499"/>
    <n v="2.4521493489944199"/>
    <n v="7.2652400911832102E-2"/>
    <n v="0.42056411604106703"/>
    <n v="491"/>
    <n v="479"/>
    <n v="5.4083297072494556"/>
  </r>
  <r>
    <x v="17"/>
    <n v="20"/>
    <s v="BiDirection"/>
    <n v="6"/>
    <n v="0.39873462761117501"/>
    <n v="0.154028462942465"/>
    <n v="2.58870743753454"/>
    <n v="7.8962726805515804E-2"/>
    <n v="0.41451481433017801"/>
    <n v="491"/>
    <n v="475"/>
    <n v="5.0496562586200113"/>
  </r>
  <r>
    <x v="17"/>
    <n v="20"/>
    <s v="OnlyLong"/>
    <n v="2"/>
    <n v="0.35427566819082901"/>
    <n v="0.17082361588863401"/>
    <n v="2.0739267597625002"/>
    <n v="0.148178137651822"/>
    <n v="0.35958242908844301"/>
    <n v="488"/>
    <n v="298"/>
    <n v="2.3908767771348276"/>
  </r>
  <r>
    <x v="17"/>
    <n v="20"/>
    <s v="OnlyLong"/>
    <n v="3"/>
    <n v="0.28260531939355399"/>
    <n v="0.16530424624266499"/>
    <n v="1.7096071384560301"/>
    <n v="0.12834985888758499"/>
    <n v="0.39765564152571498"/>
    <n v="488"/>
    <n v="270"/>
    <n v="2.2018358402799132"/>
  </r>
  <r>
    <x v="17"/>
    <n v="20"/>
    <s v="OnlyLong"/>
    <n v="4"/>
    <n v="0.32293526418107499"/>
    <n v="0.15345100546989199"/>
    <n v="2.1044845108195598"/>
    <n v="8.3875082795672504E-2"/>
    <n v="0.32190861998763998"/>
    <n v="487"/>
    <n v="229"/>
    <n v="3.8501930897376915"/>
  </r>
  <r>
    <x v="17"/>
    <n v="20"/>
    <s v="OnlyLong"/>
    <n v="5"/>
    <n v="0.31234198157175802"/>
    <n v="0.14775658504484199"/>
    <n v="2.1138955091373202"/>
    <n v="5.77968307433206E-2"/>
    <n v="0.30738433190637798"/>
    <n v="487"/>
    <n v="206"/>
    <n v="5.40413682817469"/>
  </r>
  <r>
    <x v="17"/>
    <n v="20"/>
    <s v="OnlyLong"/>
    <n v="6"/>
    <n v="0.28985740423124801"/>
    <n v="0.14072993681375701"/>
    <n v="2.0596712454639001"/>
    <n v="5.1284359283054297E-2"/>
    <n v="0.30128289137360298"/>
    <n v="485"/>
    <n v="183"/>
    <n v="5.6519650100615477"/>
  </r>
  <r>
    <x v="17"/>
    <n v="30"/>
    <s v="BiDirection"/>
    <n v="2"/>
    <n v="0.41695644821626798"/>
    <n v="0.165961159434698"/>
    <n v="2.51237367608491"/>
    <n v="9.2100049738242096E-2"/>
    <n v="0.40771034051516802"/>
    <n v="491"/>
    <n v="484"/>
    <n v="4.5272119765548604"/>
  </r>
  <r>
    <x v="17"/>
    <n v="30"/>
    <s v="BiDirection"/>
    <n v="3"/>
    <n v="0.37113158005200603"/>
    <n v="0.163904223292241"/>
    <n v="2.2643198118835399"/>
    <n v="0.11428370490189201"/>
    <n v="0.43897291257739002"/>
    <n v="491"/>
    <n v="480"/>
    <n v="3.2474584226212095"/>
  </r>
  <r>
    <x v="17"/>
    <n v="30"/>
    <s v="BiDirection"/>
    <n v="4"/>
    <n v="0.32654057623806998"/>
    <n v="0.16889122971366599"/>
    <n v="1.93343714052931"/>
    <n v="0.12239195230998499"/>
    <n v="0.47302746279223701"/>
    <n v="491"/>
    <n v="475"/>
    <n v="2.6679905833271857"/>
  </r>
  <r>
    <x v="17"/>
    <n v="30"/>
    <s v="BiDirection"/>
    <n v="5"/>
    <n v="0.34660689931366601"/>
    <n v="0.165142891649317"/>
    <n v="2.0988302666377501"/>
    <n v="0.10873355232974199"/>
    <n v="0.454500951059157"/>
    <n v="491"/>
    <n v="472"/>
    <n v="3.1876719916457494"/>
  </r>
  <r>
    <x v="17"/>
    <n v="30"/>
    <s v="BiDirection"/>
    <n v="6"/>
    <n v="0.36279542723701902"/>
    <n v="0.158109852205533"/>
    <n v="2.29457824529117"/>
    <n v="0.10439728567057199"/>
    <n v="0.44057511579699499"/>
    <n v="491"/>
    <n v="470"/>
    <n v="3.4751423363805478"/>
  </r>
  <r>
    <x v="17"/>
    <n v="30"/>
    <s v="OnlyLong"/>
    <n v="2"/>
    <n v="0.43545879194809001"/>
    <n v="0.15536049455711401"/>
    <n v="2.8028926735168498"/>
    <n v="4.7412911992112498E-2"/>
    <n v="0.28346985253172402"/>
    <n v="489"/>
    <n v="271"/>
    <n v="9.1843924714122576"/>
  </r>
  <r>
    <x v="17"/>
    <n v="30"/>
    <s v="OnlyLong"/>
    <n v="3"/>
    <n v="0.332066111419762"/>
    <n v="0.15568325573467201"/>
    <n v="2.1329597062492902"/>
    <n v="9.1506352537911201E-2"/>
    <n v="0.33064509321933999"/>
    <n v="489"/>
    <n v="246"/>
    <n v="3.6288858883560744"/>
  </r>
  <r>
    <x v="17"/>
    <n v="30"/>
    <s v="OnlyLong"/>
    <n v="4"/>
    <n v="0.26945541632752301"/>
    <n v="0.159468779065678"/>
    <n v="1.6897063983699601"/>
    <n v="7.6374477921669098E-2"/>
    <n v="0.35728625225960903"/>
    <n v="487"/>
    <n v="219"/>
    <n v="3.5280819412458815"/>
  </r>
  <r>
    <x v="17"/>
    <n v="30"/>
    <s v="OnlyLong"/>
    <n v="5"/>
    <n v="0.26745102114654801"/>
    <n v="0.15515638412607399"/>
    <n v="1.7237513148619601"/>
    <n v="8.7980256136606302E-2"/>
    <n v="0.33829377875231098"/>
    <n v="487"/>
    <n v="200"/>
    <n v="3.0398981872850968"/>
  </r>
  <r>
    <x v="17"/>
    <n v="30"/>
    <s v="OnlyLong"/>
    <n v="6"/>
    <n v="0.309561652211857"/>
    <n v="0.13788114415123001"/>
    <n v="2.2451340545326701"/>
    <n v="4.46818196959771E-2"/>
    <n v="0.28084519151591297"/>
    <n v="487"/>
    <n v="179"/>
    <n v="6.92813440272058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E22" firstHeaderRow="0" firstDataRow="1" firstDataCol="1"/>
  <pivotFields count="12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dataField="1" numFmtId="10" showAll="0"/>
    <pivotField numFmtId="10" showAll="0"/>
    <pivotField dataField="1" numFmtId="176" showAll="0"/>
    <pivotField dataField="1" numFmtId="10" showAll="0"/>
    <pivotField numFmtId="10" showAll="0"/>
    <pivotField showAll="0"/>
    <pivotField showAll="0"/>
    <pivotField dataField="1" numFmtId="176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项:年化收益" fld="4" subtotal="average" baseField="0" baseItem="0"/>
    <dataField name="平均值项:收益波动比" fld="6" subtotal="average" baseField="0" baseItem="0"/>
    <dataField name="平均值项:最大回撤" fld="7" subtotal="average" baseField="0" baseItem="0"/>
    <dataField name="平均值项:Calmar Ratio" fld="11" subtotal="average" baseField="0" baseItem="0"/>
  </dataFields>
  <formats count="20">
    <format dxfId="84">
      <pivotArea collapsedLevelsAreSubtotals="1" fieldPosition="0">
        <references count="2">
          <reference field="4294967294" count="1" selected="0">
            <x v="0"/>
          </reference>
          <reference field="0" count="1">
            <x v="13"/>
          </reference>
        </references>
      </pivotArea>
    </format>
    <format dxfId="85">
      <pivotArea collapsedLevelsAreSubtotals="1" fieldPosition="0">
        <references count="2">
          <reference field="4294967294" count="1" selected="0">
            <x v="0"/>
          </reference>
          <reference field="0" count="1">
            <x v="14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0"/>
          </reference>
          <reference field="0" count="1">
            <x v="11"/>
          </reference>
        </references>
      </pivotArea>
    </format>
    <format dxfId="87">
      <pivotArea collapsedLevelsAreSubtotals="1" fieldPosition="0">
        <references count="2">
          <reference field="4294967294" count="1" selected="0">
            <x v="0"/>
          </reference>
          <reference field="0" count="1">
            <x v="5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89">
      <pivotArea collapsedLevelsAreSubtotals="1" fieldPosition="0">
        <references count="2">
          <reference field="4294967294" count="1" selected="0">
            <x v="0"/>
          </reference>
          <reference field="0" count="1">
            <x v="8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1"/>
          </reference>
          <reference field="0" count="1">
            <x v="5"/>
          </reference>
        </references>
      </pivotArea>
    </format>
    <format dxfId="91">
      <pivotArea collapsedLevelsAreSubtotals="1" fieldPosition="0">
        <references count="2">
          <reference field="4294967294" count="1" selected="0">
            <x v="1"/>
          </reference>
          <reference field="0" count="1">
            <x v="13"/>
          </reference>
        </references>
      </pivotArea>
    </format>
    <format dxfId="92">
      <pivotArea collapsedLevelsAreSubtotals="1" fieldPosition="0">
        <references count="2">
          <reference field="4294967294" count="1" selected="0">
            <x v="1"/>
          </reference>
          <reference field="0" count="1">
            <x v="16"/>
          </reference>
        </references>
      </pivotArea>
    </format>
    <format dxfId="93">
      <pivotArea collapsedLevelsAreSubtotals="1" fieldPosition="0">
        <references count="2">
          <reference field="4294967294" count="1" selected="0">
            <x v="1"/>
          </reference>
          <reference field="0" count="1">
            <x v="11"/>
          </reference>
        </references>
      </pivotArea>
    </format>
    <format dxfId="94">
      <pivotArea collapsedLevelsAreSubtotals="1" fieldPosition="0">
        <references count="2">
          <reference field="4294967294" count="1" selected="0">
            <x v="2"/>
          </reference>
          <reference field="0" count="1">
            <x v="9"/>
          </reference>
        </references>
      </pivotArea>
    </format>
    <format dxfId="95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96">
      <pivotArea collapsedLevelsAreSubtotals="1" fieldPosition="0">
        <references count="2">
          <reference field="4294967294" count="1" selected="0">
            <x v="2"/>
          </reference>
          <reference field="0" count="2">
            <x v="14"/>
            <x v="15"/>
          </reference>
        </references>
      </pivotArea>
    </format>
    <format dxfId="97">
      <pivotArea collapsedLevelsAreSubtotals="1" fieldPosition="0">
        <references count="2">
          <reference field="4294967294" count="1" selected="0">
            <x v="1"/>
          </reference>
          <reference field="0" count="1">
            <x v="14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3"/>
          </reference>
          <reference field="0" count="1">
            <x v="3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3"/>
          </reference>
          <reference field="0" count="2">
            <x v="5"/>
            <x v="6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3"/>
          </reference>
          <reference field="0" count="1">
            <x v="8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3"/>
          </reference>
          <reference field="0" count="1">
            <x v="1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3"/>
          </reference>
          <reference field="0" count="1">
            <x v="11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3"/>
          </reference>
          <reference field="0" count="2">
            <x v="13"/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4"/>
  <sheetViews>
    <sheetView tabSelected="1" workbookViewId="0">
      <selection activeCell="G13" sqref="G13"/>
    </sheetView>
  </sheetViews>
  <sheetFormatPr defaultRowHeight="14.25" x14ac:dyDescent="0.2"/>
  <cols>
    <col min="1" max="1" width="12.125" bestFit="1" customWidth="1"/>
    <col min="2" max="2" width="17.75" bestFit="1" customWidth="1"/>
    <col min="3" max="3" width="19.875" bestFit="1" customWidth="1"/>
    <col min="4" max="4" width="17.75" bestFit="1" customWidth="1"/>
    <col min="5" max="5" width="21.5" customWidth="1"/>
  </cols>
  <sheetData>
    <row r="3" spans="1:5" x14ac:dyDescent="0.2">
      <c r="A3" s="13" t="s">
        <v>36</v>
      </c>
      <c r="B3" t="s">
        <v>38</v>
      </c>
      <c r="C3" t="s">
        <v>39</v>
      </c>
      <c r="D3" t="s">
        <v>45</v>
      </c>
      <c r="E3" t="s">
        <v>46</v>
      </c>
    </row>
    <row r="4" spans="1:5" x14ac:dyDescent="0.2">
      <c r="A4" s="14" t="s">
        <v>7</v>
      </c>
      <c r="B4" s="15">
        <v>0.23729196497672969</v>
      </c>
      <c r="C4" s="15">
        <v>2.2031006053155329</v>
      </c>
      <c r="D4" s="15">
        <v>5.8196688242263178E-2</v>
      </c>
      <c r="E4" s="15">
        <v>4.2087753984693306</v>
      </c>
    </row>
    <row r="5" spans="1:5" x14ac:dyDescent="0.2">
      <c r="A5" s="14" t="s">
        <v>10</v>
      </c>
      <c r="B5" s="15">
        <v>0.26116071736536906</v>
      </c>
      <c r="C5" s="15">
        <v>2.3901528099401186</v>
      </c>
      <c r="D5" s="15">
        <v>6.941756438981124E-2</v>
      </c>
      <c r="E5" s="15">
        <v>4.1074141859536457</v>
      </c>
    </row>
    <row r="6" spans="1:5" x14ac:dyDescent="0.2">
      <c r="A6" s="14" t="s">
        <v>11</v>
      </c>
      <c r="B6" s="15">
        <v>0.25264208864587157</v>
      </c>
      <c r="C6" s="15">
        <v>2.6092979336867232</v>
      </c>
      <c r="D6" s="15">
        <v>4.6909930735028756E-2</v>
      </c>
      <c r="E6" s="15">
        <v>5.5832591721204201</v>
      </c>
    </row>
    <row r="7" spans="1:5" x14ac:dyDescent="0.2">
      <c r="A7" s="14" t="s">
        <v>12</v>
      </c>
      <c r="B7" s="16">
        <v>0.46613229046844917</v>
      </c>
      <c r="C7" s="15">
        <v>2.5687815273315517</v>
      </c>
      <c r="D7" s="15">
        <v>9.9633062651338103E-2</v>
      </c>
      <c r="E7" s="16">
        <v>7.3650017368068861</v>
      </c>
    </row>
    <row r="8" spans="1:5" x14ac:dyDescent="0.2">
      <c r="A8" s="14" t="s">
        <v>13</v>
      </c>
      <c r="B8" s="15">
        <v>0.15786615044615718</v>
      </c>
      <c r="C8" s="15">
        <v>2.166323520297381</v>
      </c>
      <c r="D8" s="16">
        <v>3.9075636705258376E-2</v>
      </c>
      <c r="E8" s="15">
        <v>4.8037043508580393</v>
      </c>
    </row>
    <row r="9" spans="1:5" x14ac:dyDescent="0.2">
      <c r="A9" s="14" t="s">
        <v>14</v>
      </c>
      <c r="B9" s="16">
        <v>0.46836892714097539</v>
      </c>
      <c r="C9" s="17">
        <v>3.8850824907388977</v>
      </c>
      <c r="D9" s="15">
        <v>6.807897332052204E-2</v>
      </c>
      <c r="E9" s="16">
        <v>7.1370771812484826</v>
      </c>
    </row>
    <row r="10" spans="1:5" x14ac:dyDescent="0.2">
      <c r="A10" s="14" t="s">
        <v>15</v>
      </c>
      <c r="B10" s="15">
        <v>0.35374068282541438</v>
      </c>
      <c r="C10" s="15">
        <v>3.153780512371573</v>
      </c>
      <c r="D10" s="15">
        <v>5.3366272319740456E-2</v>
      </c>
      <c r="E10" s="16">
        <v>7.6276902857938458</v>
      </c>
    </row>
    <row r="11" spans="1:5" x14ac:dyDescent="0.2">
      <c r="A11" s="14" t="s">
        <v>16</v>
      </c>
      <c r="B11" s="15">
        <v>0.38023535227896421</v>
      </c>
      <c r="C11" s="15">
        <v>2.7835341312198705</v>
      </c>
      <c r="D11" s="15">
        <v>7.2631961431437436E-2</v>
      </c>
      <c r="E11" s="15">
        <v>5.6628747725848436</v>
      </c>
    </row>
    <row r="12" spans="1:5" x14ac:dyDescent="0.2">
      <c r="A12" s="14" t="s">
        <v>17</v>
      </c>
      <c r="B12" s="16">
        <v>0.43375573812136181</v>
      </c>
      <c r="C12" s="15">
        <v>3.4763003996775526</v>
      </c>
      <c r="D12" s="15">
        <v>5.6210390728580882E-2</v>
      </c>
      <c r="E12" s="16">
        <v>7.8567208347972572</v>
      </c>
    </row>
    <row r="13" spans="1:5" x14ac:dyDescent="0.2">
      <c r="A13" s="14" t="s">
        <v>18</v>
      </c>
      <c r="B13" s="15">
        <v>8.6492469179480266E-2</v>
      </c>
      <c r="C13" s="15">
        <v>2.0066201974749331</v>
      </c>
      <c r="D13" s="17">
        <v>2.1991542931199055E-2</v>
      </c>
      <c r="E13" s="15">
        <v>4.0699714716594801</v>
      </c>
    </row>
    <row r="14" spans="1:5" x14ac:dyDescent="0.2">
      <c r="A14" s="14" t="s">
        <v>19</v>
      </c>
      <c r="B14" s="15">
        <v>0.33258302457267874</v>
      </c>
      <c r="C14" s="15">
        <v>2.4679765482996108</v>
      </c>
      <c r="D14" s="15">
        <v>6.7596868414289177E-2</v>
      </c>
      <c r="E14" s="15">
        <v>5.2288836111092394</v>
      </c>
    </row>
    <row r="15" spans="1:5" x14ac:dyDescent="0.2">
      <c r="A15" s="14" t="s">
        <v>20</v>
      </c>
      <c r="B15" s="16">
        <v>0.52933063837630945</v>
      </c>
      <c r="C15" s="16">
        <v>3.2067985562865955</v>
      </c>
      <c r="D15" s="15">
        <v>5.1153312089933727E-2</v>
      </c>
      <c r="E15" s="17">
        <v>10.957301203508893</v>
      </c>
    </row>
    <row r="16" spans="1:5" x14ac:dyDescent="0.2">
      <c r="A16" s="14" t="s">
        <v>21</v>
      </c>
      <c r="B16" s="15">
        <v>0.37541887222688974</v>
      </c>
      <c r="C16" s="15">
        <v>2.3810182047030826</v>
      </c>
      <c r="D16" s="15">
        <v>8.5110128484303813E-2</v>
      </c>
      <c r="E16" s="15">
        <v>4.7413437617941323</v>
      </c>
    </row>
    <row r="17" spans="1:5" x14ac:dyDescent="0.2">
      <c r="A17" s="14" t="s">
        <v>22</v>
      </c>
      <c r="B17" s="17">
        <v>0.85334955553445946</v>
      </c>
      <c r="C17" s="16">
        <v>3.3993817072837507</v>
      </c>
      <c r="D17" s="15">
        <v>7.8678248683985444E-2</v>
      </c>
      <c r="E17" s="17">
        <v>11.517835778216677</v>
      </c>
    </row>
    <row r="18" spans="1:5" x14ac:dyDescent="0.2">
      <c r="A18" s="14" t="s">
        <v>23</v>
      </c>
      <c r="B18" s="16">
        <v>0.53688588560819084</v>
      </c>
      <c r="C18" s="16">
        <v>3.1416609723576636</v>
      </c>
      <c r="D18" s="16">
        <v>4.13812549608212E-2</v>
      </c>
      <c r="E18" s="17">
        <v>13.865543157793319</v>
      </c>
    </row>
    <row r="19" spans="1:5" x14ac:dyDescent="0.2">
      <c r="A19" s="14" t="s">
        <v>24</v>
      </c>
      <c r="B19" s="15">
        <v>0.20712058372818268</v>
      </c>
      <c r="C19" s="15">
        <v>2.3773734288792179</v>
      </c>
      <c r="D19" s="16">
        <v>4.1083637863623193E-2</v>
      </c>
      <c r="E19" s="15">
        <v>5.165509779043048</v>
      </c>
    </row>
    <row r="20" spans="1:5" x14ac:dyDescent="0.2">
      <c r="A20" s="14" t="s">
        <v>25</v>
      </c>
      <c r="B20" s="15">
        <v>0.29490973520793118</v>
      </c>
      <c r="C20" s="16">
        <v>3.2016735739447308</v>
      </c>
      <c r="D20" s="15">
        <v>4.4793407142239547E-2</v>
      </c>
      <c r="E20" s="15">
        <v>6.9313727342554214</v>
      </c>
    </row>
    <row r="21" spans="1:5" x14ac:dyDescent="0.2">
      <c r="A21" s="14" t="s">
        <v>26</v>
      </c>
      <c r="B21" s="15">
        <v>0.33013468327963402</v>
      </c>
      <c r="C21" s="15">
        <v>2.0452717562765979</v>
      </c>
      <c r="D21" s="15">
        <v>9.0574802515305627E-2</v>
      </c>
      <c r="E21" s="15">
        <v>4.0188332852034954</v>
      </c>
    </row>
    <row r="22" spans="1:5" x14ac:dyDescent="0.2">
      <c r="A22" s="14" t="s">
        <v>37</v>
      </c>
      <c r="B22" s="15">
        <v>0.36430107555461338</v>
      </c>
      <c r="C22" s="15">
        <v>2.7480071597825231</v>
      </c>
      <c r="D22" s="15">
        <v>6.0326871311648912E-2</v>
      </c>
      <c r="E22" s="15">
        <v>6.7138395945120219</v>
      </c>
    </row>
    <row r="24" spans="1:5" x14ac:dyDescent="0.2">
      <c r="A24" s="14" t="s">
        <v>47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20"/>
    </sheetView>
  </sheetViews>
  <sheetFormatPr defaultRowHeight="14.25" x14ac:dyDescent="0.2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1"/>
  <sheetViews>
    <sheetView topLeftCell="A52" workbookViewId="0">
      <selection activeCell="E10" sqref="E10"/>
    </sheetView>
  </sheetViews>
  <sheetFormatPr defaultRowHeight="14.25" x14ac:dyDescent="0.2"/>
  <cols>
    <col min="1" max="1" width="8.875" style="42" customWidth="1"/>
    <col min="2" max="2" width="12.125" bestFit="1" customWidth="1"/>
    <col min="3" max="3" width="9.75" bestFit="1" customWidth="1"/>
    <col min="4" max="4" width="10.125" bestFit="1" customWidth="1"/>
    <col min="8" max="8" width="12.375" customWidth="1"/>
    <col min="11" max="11" width="12" customWidth="1"/>
    <col min="12" max="12" width="10.625" customWidth="1"/>
    <col min="13" max="13" width="12.875" customWidth="1"/>
    <col min="15" max="15" width="49.125" bestFit="1" customWidth="1"/>
  </cols>
  <sheetData>
    <row r="1" spans="1:15" x14ac:dyDescent="0.2">
      <c r="A1" s="42" t="s">
        <v>53</v>
      </c>
      <c r="B1" s="5" t="s">
        <v>30</v>
      </c>
      <c r="C1" s="5" t="s">
        <v>28</v>
      </c>
      <c r="D1" s="5" t="s">
        <v>29</v>
      </c>
      <c r="E1" s="5" t="s">
        <v>27</v>
      </c>
      <c r="F1" s="23" t="s">
        <v>0</v>
      </c>
      <c r="G1" s="23" t="s">
        <v>1</v>
      </c>
      <c r="H1" s="24" t="s">
        <v>2</v>
      </c>
      <c r="I1" s="23" t="s">
        <v>3</v>
      </c>
      <c r="J1" s="23" t="s">
        <v>4</v>
      </c>
      <c r="K1" s="5" t="s">
        <v>5</v>
      </c>
      <c r="L1" s="5" t="s">
        <v>6</v>
      </c>
      <c r="M1" s="5" t="s">
        <v>40</v>
      </c>
    </row>
    <row r="2" spans="1:15" x14ac:dyDescent="0.2">
      <c r="A2" s="11">
        <v>9</v>
      </c>
      <c r="B2" s="5" t="s">
        <v>23</v>
      </c>
      <c r="C2" s="5">
        <v>10</v>
      </c>
      <c r="D2" s="5" t="s">
        <v>8</v>
      </c>
      <c r="E2" s="22">
        <v>6</v>
      </c>
      <c r="F2" s="23">
        <v>1.0385593926265599</v>
      </c>
      <c r="G2" s="23">
        <v>0.17039730674039</v>
      </c>
      <c r="H2" s="24">
        <v>6.0949284498308698</v>
      </c>
      <c r="I2" s="23">
        <v>2.8837805432670099E-2</v>
      </c>
      <c r="J2" s="23">
        <v>0.24089113762783099</v>
      </c>
      <c r="K2" s="5">
        <v>107</v>
      </c>
      <c r="L2" s="5">
        <v>103</v>
      </c>
      <c r="M2" s="24">
        <f t="shared" ref="M2:M65" si="0">F2/I2</f>
        <v>36.013815095998432</v>
      </c>
      <c r="O2" t="s">
        <v>48</v>
      </c>
    </row>
    <row r="3" spans="1:15" x14ac:dyDescent="0.2">
      <c r="A3" s="11">
        <v>20</v>
      </c>
      <c r="B3" s="5" t="s">
        <v>23</v>
      </c>
      <c r="C3" s="5">
        <v>10</v>
      </c>
      <c r="D3" s="5" t="s">
        <v>8</v>
      </c>
      <c r="E3" s="22">
        <v>5</v>
      </c>
      <c r="F3" s="23">
        <v>0.92175559415276298</v>
      </c>
      <c r="G3" s="23">
        <v>0.17406110856499499</v>
      </c>
      <c r="H3" s="24">
        <v>5.2955861407062903</v>
      </c>
      <c r="I3" s="23">
        <v>2.956855347245E-2</v>
      </c>
      <c r="J3" s="23">
        <v>0.26334472744017201</v>
      </c>
      <c r="K3" s="5">
        <v>107</v>
      </c>
      <c r="L3" s="5">
        <v>105</v>
      </c>
      <c r="M3" s="24">
        <f t="shared" si="0"/>
        <v>31.173509891567512</v>
      </c>
    </row>
    <row r="4" spans="1:15" x14ac:dyDescent="0.2">
      <c r="A4" s="11">
        <v>16</v>
      </c>
      <c r="B4" s="5" t="s">
        <v>23</v>
      </c>
      <c r="C4" s="5">
        <v>20</v>
      </c>
      <c r="D4" s="5" t="s">
        <v>8</v>
      </c>
      <c r="E4" s="22">
        <v>6</v>
      </c>
      <c r="F4" s="23">
        <v>0.96360405486941503</v>
      </c>
      <c r="G4" s="23">
        <v>0.17595499571806</v>
      </c>
      <c r="H4" s="24">
        <v>5.4764233941583296</v>
      </c>
      <c r="I4" s="23">
        <v>3.4199891428915802E-2</v>
      </c>
      <c r="J4" s="23">
        <v>0.25099729959110301</v>
      </c>
      <c r="K4" s="5">
        <v>107</v>
      </c>
      <c r="L4" s="5">
        <v>102</v>
      </c>
      <c r="M4" s="24">
        <f t="shared" si="0"/>
        <v>28.175646606137867</v>
      </c>
      <c r="O4" t="s">
        <v>49</v>
      </c>
    </row>
    <row r="5" spans="1:15" x14ac:dyDescent="0.2">
      <c r="A5" s="11">
        <v>12</v>
      </c>
      <c r="B5" s="5" t="s">
        <v>23</v>
      </c>
      <c r="C5" s="5">
        <v>10</v>
      </c>
      <c r="D5" s="5" t="s">
        <v>8</v>
      </c>
      <c r="E5" s="22">
        <v>2</v>
      </c>
      <c r="F5" s="23">
        <v>0.97891420829174702</v>
      </c>
      <c r="G5" s="23">
        <v>0.18450322245152301</v>
      </c>
      <c r="H5" s="24">
        <v>5.3056753984280496</v>
      </c>
      <c r="I5" s="23">
        <v>3.4805019329171599E-2</v>
      </c>
      <c r="J5" s="23">
        <v>0.25897915583294401</v>
      </c>
      <c r="K5" s="5">
        <v>107</v>
      </c>
      <c r="L5" s="5">
        <v>108</v>
      </c>
      <c r="M5" s="24">
        <f t="shared" si="0"/>
        <v>28.125661963683395</v>
      </c>
    </row>
    <row r="6" spans="1:15" x14ac:dyDescent="0.2">
      <c r="A6" s="11">
        <v>21</v>
      </c>
      <c r="B6" s="5" t="s">
        <v>23</v>
      </c>
      <c r="C6" s="5">
        <v>20</v>
      </c>
      <c r="D6" s="5" t="s">
        <v>8</v>
      </c>
      <c r="E6" s="22">
        <v>5</v>
      </c>
      <c r="F6" s="23">
        <v>0.90007137050348796</v>
      </c>
      <c r="G6" s="23">
        <v>0.180746775423025</v>
      </c>
      <c r="H6" s="24">
        <v>4.9797368080118396</v>
      </c>
      <c r="I6" s="23">
        <v>3.5174133674114899E-2</v>
      </c>
      <c r="J6" s="23">
        <v>0.26361953788674902</v>
      </c>
      <c r="K6" s="5">
        <v>107</v>
      </c>
      <c r="L6" s="5">
        <v>103</v>
      </c>
      <c r="M6" s="24">
        <f t="shared" si="0"/>
        <v>25.589013189139671</v>
      </c>
    </row>
    <row r="7" spans="1:15" x14ac:dyDescent="0.2">
      <c r="A7" s="11">
        <v>23</v>
      </c>
      <c r="B7" s="5" t="s">
        <v>23</v>
      </c>
      <c r="C7" s="5">
        <v>20</v>
      </c>
      <c r="D7" s="5" t="s">
        <v>8</v>
      </c>
      <c r="E7" s="22">
        <v>4</v>
      </c>
      <c r="F7" s="23">
        <v>0.89529183104126597</v>
      </c>
      <c r="G7" s="23">
        <v>0.181913256942945</v>
      </c>
      <c r="H7" s="24">
        <v>4.9215315369899697</v>
      </c>
      <c r="I7" s="23">
        <v>3.5482296399203798E-2</v>
      </c>
      <c r="J7" s="23">
        <v>0.26447927108616898</v>
      </c>
      <c r="K7" s="5">
        <v>107</v>
      </c>
      <c r="L7" s="5">
        <v>103</v>
      </c>
      <c r="M7" s="24">
        <f t="shared" si="0"/>
        <v>25.232071255155734</v>
      </c>
    </row>
    <row r="8" spans="1:15" x14ac:dyDescent="0.2">
      <c r="A8" s="11">
        <v>22</v>
      </c>
      <c r="B8" s="33" t="s">
        <v>12</v>
      </c>
      <c r="C8" s="33">
        <v>10</v>
      </c>
      <c r="D8" s="33" t="s">
        <v>9</v>
      </c>
      <c r="E8" s="34">
        <v>2</v>
      </c>
      <c r="F8" s="23">
        <v>0.897201487300329</v>
      </c>
      <c r="G8" s="23">
        <v>0.171030362098327</v>
      </c>
      <c r="H8" s="24">
        <v>5.2458608886328397</v>
      </c>
      <c r="I8" s="23">
        <v>3.8786922166292502E-2</v>
      </c>
      <c r="J8" s="23">
        <v>0.25405593491025102</v>
      </c>
      <c r="K8" s="5">
        <v>198</v>
      </c>
      <c r="L8" s="5">
        <v>169</v>
      </c>
      <c r="M8" s="24">
        <f t="shared" si="0"/>
        <v>23.131546335482003</v>
      </c>
    </row>
    <row r="9" spans="1:15" x14ac:dyDescent="0.2">
      <c r="A9" s="11">
        <v>8</v>
      </c>
      <c r="B9" s="33" t="s">
        <v>23</v>
      </c>
      <c r="C9" s="33">
        <v>10</v>
      </c>
      <c r="D9" s="33" t="s">
        <v>8</v>
      </c>
      <c r="E9" s="34">
        <v>3</v>
      </c>
      <c r="F9" s="23">
        <v>1.0445739562252101</v>
      </c>
      <c r="G9" s="23">
        <v>0.178730149325287</v>
      </c>
      <c r="H9" s="24">
        <v>5.8444194231836004</v>
      </c>
      <c r="I9" s="23">
        <v>4.6665963159684E-2</v>
      </c>
      <c r="J9" s="23">
        <v>0.247047790811385</v>
      </c>
      <c r="K9" s="5">
        <v>107</v>
      </c>
      <c r="L9" s="5">
        <v>107</v>
      </c>
      <c r="M9" s="24">
        <f t="shared" si="0"/>
        <v>22.384065076527683</v>
      </c>
    </row>
    <row r="10" spans="1:15" x14ac:dyDescent="0.2">
      <c r="A10" s="11">
        <v>19</v>
      </c>
      <c r="B10" s="5" t="s">
        <v>23</v>
      </c>
      <c r="C10" s="5">
        <v>20</v>
      </c>
      <c r="D10" s="5" t="s">
        <v>8</v>
      </c>
      <c r="E10" s="22">
        <v>3</v>
      </c>
      <c r="F10" s="23">
        <v>0.92460094233174905</v>
      </c>
      <c r="G10" s="23">
        <v>0.18280002871915901</v>
      </c>
      <c r="H10" s="24">
        <v>5.0579912312390096</v>
      </c>
      <c r="I10" s="23">
        <v>4.2020948860135403E-2</v>
      </c>
      <c r="J10" s="23">
        <v>0.26107842363414202</v>
      </c>
      <c r="K10" s="5">
        <v>107</v>
      </c>
      <c r="L10" s="5">
        <v>104</v>
      </c>
      <c r="M10" s="24">
        <f t="shared" si="0"/>
        <v>22.003333275724838</v>
      </c>
    </row>
    <row r="11" spans="1:15" x14ac:dyDescent="0.2">
      <c r="A11" s="11">
        <v>25</v>
      </c>
      <c r="B11" s="5" t="s">
        <v>23</v>
      </c>
      <c r="C11" s="5">
        <v>10</v>
      </c>
      <c r="D11" s="5" t="s">
        <v>8</v>
      </c>
      <c r="E11" s="22">
        <v>4</v>
      </c>
      <c r="F11" s="23">
        <v>0.87907919201842</v>
      </c>
      <c r="G11" s="23">
        <v>0.17929836561596699</v>
      </c>
      <c r="H11" s="24">
        <v>4.9028845801154004</v>
      </c>
      <c r="I11" s="23">
        <v>4.0415015043698002E-2</v>
      </c>
      <c r="J11" s="23">
        <v>0.273128346411599</v>
      </c>
      <c r="K11" s="5">
        <v>107</v>
      </c>
      <c r="L11" s="5">
        <v>106</v>
      </c>
      <c r="M11" s="24">
        <f t="shared" si="0"/>
        <v>21.751301863130116</v>
      </c>
    </row>
    <row r="12" spans="1:15" x14ac:dyDescent="0.2">
      <c r="A12" s="11">
        <v>24</v>
      </c>
      <c r="B12" s="5" t="s">
        <v>23</v>
      </c>
      <c r="C12" s="5">
        <v>30</v>
      </c>
      <c r="D12" s="5" t="s">
        <v>8</v>
      </c>
      <c r="E12" s="22">
        <v>3</v>
      </c>
      <c r="F12" s="23">
        <v>0.89026949939591904</v>
      </c>
      <c r="G12" s="23">
        <v>0.193948320261385</v>
      </c>
      <c r="H12" s="24">
        <v>4.5902408342392302</v>
      </c>
      <c r="I12" s="23">
        <v>4.1541177692387403E-2</v>
      </c>
      <c r="J12" s="23">
        <v>0.276149540396809</v>
      </c>
      <c r="K12" s="5">
        <v>107</v>
      </c>
      <c r="L12" s="5">
        <v>104</v>
      </c>
      <c r="M12" s="24">
        <f t="shared" si="0"/>
        <v>21.431012524208352</v>
      </c>
    </row>
    <row r="13" spans="1:15" x14ac:dyDescent="0.2">
      <c r="A13" s="11">
        <v>2</v>
      </c>
      <c r="B13" s="5" t="s">
        <v>22</v>
      </c>
      <c r="C13" s="5">
        <v>20</v>
      </c>
      <c r="D13" s="5" t="s">
        <v>9</v>
      </c>
      <c r="E13" s="22">
        <v>2</v>
      </c>
      <c r="F13" s="23">
        <v>1.1981831175929401</v>
      </c>
      <c r="G13" s="23">
        <v>0.233380822021376</v>
      </c>
      <c r="H13" s="24">
        <v>5.1340256119382</v>
      </c>
      <c r="I13" s="23">
        <v>5.6789577731118403E-2</v>
      </c>
      <c r="J13" s="23">
        <v>0.20830821988655601</v>
      </c>
      <c r="K13" s="5">
        <v>123</v>
      </c>
      <c r="L13" s="5">
        <v>95</v>
      </c>
      <c r="M13" s="24">
        <f t="shared" si="0"/>
        <v>21.098644601056506</v>
      </c>
    </row>
    <row r="14" spans="1:15" x14ac:dyDescent="0.2">
      <c r="A14" s="11">
        <v>38</v>
      </c>
      <c r="B14" s="5" t="s">
        <v>20</v>
      </c>
      <c r="C14" s="5">
        <v>10</v>
      </c>
      <c r="D14" s="5" t="s">
        <v>8</v>
      </c>
      <c r="E14" s="22">
        <v>4</v>
      </c>
      <c r="F14" s="23">
        <v>0.70783205873902999</v>
      </c>
      <c r="G14" s="23">
        <v>0.16247961290264901</v>
      </c>
      <c r="H14" s="24">
        <v>4.3564361466267902</v>
      </c>
      <c r="I14" s="23">
        <v>3.4299908202386702E-2</v>
      </c>
      <c r="J14" s="23">
        <v>0.30131876529997897</v>
      </c>
      <c r="K14" s="5">
        <v>230</v>
      </c>
      <c r="L14" s="5">
        <v>227</v>
      </c>
      <c r="M14" s="24">
        <f t="shared" si="0"/>
        <v>20.636558400170198</v>
      </c>
    </row>
    <row r="15" spans="1:15" x14ac:dyDescent="0.2">
      <c r="A15" s="11">
        <v>46</v>
      </c>
      <c r="B15" s="5" t="s">
        <v>12</v>
      </c>
      <c r="C15" s="5">
        <v>20</v>
      </c>
      <c r="D15" s="5" t="s">
        <v>9</v>
      </c>
      <c r="E15" s="22">
        <v>6</v>
      </c>
      <c r="F15" s="23">
        <v>0.64441955299007203</v>
      </c>
      <c r="G15" s="23">
        <v>0.132006764112088</v>
      </c>
      <c r="H15" s="24">
        <v>4.8817161554152602</v>
      </c>
      <c r="I15" s="23">
        <v>3.4400800600450199E-2</v>
      </c>
      <c r="J15" s="23">
        <v>0.217461261288556</v>
      </c>
      <c r="K15" s="5">
        <v>198</v>
      </c>
      <c r="L15" s="5">
        <v>100</v>
      </c>
      <c r="M15" s="24">
        <f t="shared" si="0"/>
        <v>18.732690569464207</v>
      </c>
    </row>
    <row r="16" spans="1:15" x14ac:dyDescent="0.2">
      <c r="A16" s="11">
        <v>40</v>
      </c>
      <c r="B16" s="5" t="s">
        <v>12</v>
      </c>
      <c r="C16" s="5">
        <v>10</v>
      </c>
      <c r="D16" s="5" t="s">
        <v>9</v>
      </c>
      <c r="E16" s="22">
        <v>3</v>
      </c>
      <c r="F16" s="23">
        <v>0.69711194257789899</v>
      </c>
      <c r="G16" s="23">
        <v>0.166316974239585</v>
      </c>
      <c r="H16" s="24">
        <v>4.1914659989766596</v>
      </c>
      <c r="I16" s="23">
        <v>3.7592711755342699E-2</v>
      </c>
      <c r="J16" s="23">
        <v>0.26495279986666698</v>
      </c>
      <c r="K16" s="5">
        <v>198</v>
      </c>
      <c r="L16" s="5">
        <v>140</v>
      </c>
      <c r="M16" s="24">
        <f t="shared" si="0"/>
        <v>18.543805701349147</v>
      </c>
    </row>
    <row r="17" spans="1:13" x14ac:dyDescent="0.2">
      <c r="A17" s="11">
        <v>26</v>
      </c>
      <c r="B17" s="5" t="s">
        <v>23</v>
      </c>
      <c r="C17" s="5">
        <v>20</v>
      </c>
      <c r="D17" s="5" t="s">
        <v>8</v>
      </c>
      <c r="E17" s="22">
        <v>2</v>
      </c>
      <c r="F17" s="23">
        <v>0.86391713226174005</v>
      </c>
      <c r="G17" s="23">
        <v>0.191099577206538</v>
      </c>
      <c r="H17" s="24">
        <v>4.5207694589927199</v>
      </c>
      <c r="I17" s="23">
        <v>4.6870657199888699E-2</v>
      </c>
      <c r="J17" s="23">
        <v>0.27592569369840297</v>
      </c>
      <c r="K17" s="5">
        <v>107</v>
      </c>
      <c r="L17" s="5">
        <v>106</v>
      </c>
      <c r="M17" s="24">
        <f t="shared" si="0"/>
        <v>18.431939807829099</v>
      </c>
    </row>
    <row r="18" spans="1:13" x14ac:dyDescent="0.2">
      <c r="A18" s="11">
        <v>35</v>
      </c>
      <c r="B18" s="5" t="s">
        <v>23</v>
      </c>
      <c r="C18" s="5">
        <v>30</v>
      </c>
      <c r="D18" s="5" t="s">
        <v>8</v>
      </c>
      <c r="E18" s="22">
        <v>5</v>
      </c>
      <c r="F18" s="23">
        <v>0.74600717183575005</v>
      </c>
      <c r="G18" s="23">
        <v>0.196261926250723</v>
      </c>
      <c r="H18" s="24">
        <v>3.80107943546182</v>
      </c>
      <c r="I18" s="23">
        <v>4.1108775035962997E-2</v>
      </c>
      <c r="J18" s="23">
        <v>0.303410558587771</v>
      </c>
      <c r="K18" s="5">
        <v>107</v>
      </c>
      <c r="L18" s="5">
        <v>102</v>
      </c>
      <c r="M18" s="24">
        <f t="shared" si="0"/>
        <v>18.147151579756976</v>
      </c>
    </row>
    <row r="19" spans="1:13" x14ac:dyDescent="0.2">
      <c r="A19" s="11">
        <v>32</v>
      </c>
      <c r="B19" s="5" t="s">
        <v>23</v>
      </c>
      <c r="C19" s="5">
        <v>30</v>
      </c>
      <c r="D19" s="5" t="s">
        <v>8</v>
      </c>
      <c r="E19" s="22">
        <v>4</v>
      </c>
      <c r="F19" s="23">
        <v>0.77063462274162897</v>
      </c>
      <c r="G19" s="23">
        <v>0.196501796792278</v>
      </c>
      <c r="H19" s="24">
        <v>3.9217688353061901</v>
      </c>
      <c r="I19" s="23">
        <v>4.2619872706437599E-2</v>
      </c>
      <c r="J19" s="23">
        <v>0.29940042738151201</v>
      </c>
      <c r="K19" s="5">
        <v>107</v>
      </c>
      <c r="L19" s="5">
        <v>103</v>
      </c>
      <c r="M19" s="24">
        <f t="shared" si="0"/>
        <v>18.081579643601962</v>
      </c>
    </row>
    <row r="20" spans="1:13" x14ac:dyDescent="0.2">
      <c r="A20" s="11">
        <v>4</v>
      </c>
      <c r="B20" s="5" t="s">
        <v>22</v>
      </c>
      <c r="C20" s="5">
        <v>20</v>
      </c>
      <c r="D20" s="5" t="s">
        <v>8</v>
      </c>
      <c r="E20" s="22">
        <v>2</v>
      </c>
      <c r="F20" s="23">
        <v>1.1714656419616001</v>
      </c>
      <c r="G20" s="23">
        <v>0.26929688629508403</v>
      </c>
      <c r="H20" s="24">
        <v>4.3500898138048303</v>
      </c>
      <c r="I20" s="23">
        <v>6.49734199645597E-2</v>
      </c>
      <c r="J20" s="23">
        <v>0.25861730866759503</v>
      </c>
      <c r="K20" s="5">
        <v>124</v>
      </c>
      <c r="L20" s="5">
        <v>125</v>
      </c>
      <c r="M20" s="24">
        <f t="shared" si="0"/>
        <v>18.029921198554515</v>
      </c>
    </row>
    <row r="21" spans="1:13" x14ac:dyDescent="0.2">
      <c r="A21" s="11">
        <v>29</v>
      </c>
      <c r="B21" s="5" t="s">
        <v>22</v>
      </c>
      <c r="C21" s="5">
        <v>20</v>
      </c>
      <c r="D21" s="5" t="s">
        <v>9</v>
      </c>
      <c r="E21" s="22">
        <v>6</v>
      </c>
      <c r="F21" s="23">
        <v>0.82379056523749905</v>
      </c>
      <c r="G21" s="23">
        <v>0.198651240528159</v>
      </c>
      <c r="H21" s="24">
        <v>4.1469188062821196</v>
      </c>
      <c r="I21" s="23">
        <v>4.58529009355476E-2</v>
      </c>
      <c r="J21" s="23">
        <v>0.192427518738541</v>
      </c>
      <c r="K21" s="5">
        <v>123</v>
      </c>
      <c r="L21" s="5">
        <v>62</v>
      </c>
      <c r="M21" s="24">
        <f t="shared" si="0"/>
        <v>17.965942141707615</v>
      </c>
    </row>
    <row r="22" spans="1:13" x14ac:dyDescent="0.2">
      <c r="A22" s="11">
        <v>45</v>
      </c>
      <c r="B22" s="5" t="s">
        <v>20</v>
      </c>
      <c r="C22" s="5">
        <v>10</v>
      </c>
      <c r="D22" s="5" t="s">
        <v>8</v>
      </c>
      <c r="E22" s="22">
        <v>5</v>
      </c>
      <c r="F22" s="23">
        <v>0.66194382969808196</v>
      </c>
      <c r="G22" s="23">
        <v>0.16317934606436599</v>
      </c>
      <c r="H22" s="24">
        <v>4.05654174785683</v>
      </c>
      <c r="I22" s="23">
        <v>3.7219389250336299E-2</v>
      </c>
      <c r="J22" s="23">
        <v>0.313744987274092</v>
      </c>
      <c r="K22" s="5">
        <v>230</v>
      </c>
      <c r="L22" s="5">
        <v>225</v>
      </c>
      <c r="M22" s="24">
        <f t="shared" si="0"/>
        <v>17.784919178707398</v>
      </c>
    </row>
    <row r="23" spans="1:13" x14ac:dyDescent="0.2">
      <c r="A23" s="11">
        <v>1</v>
      </c>
      <c r="B23" s="33" t="s">
        <v>22</v>
      </c>
      <c r="C23" s="33">
        <v>10</v>
      </c>
      <c r="D23" s="33" t="s">
        <v>9</v>
      </c>
      <c r="E23" s="34">
        <v>2</v>
      </c>
      <c r="F23" s="23">
        <v>1.3713680449377601</v>
      </c>
      <c r="G23" s="23">
        <v>0.244260503237269</v>
      </c>
      <c r="H23" s="24">
        <v>5.6143667386358</v>
      </c>
      <c r="I23" s="23">
        <v>7.8527089736636302E-2</v>
      </c>
      <c r="J23" s="23">
        <v>0.20162129207497101</v>
      </c>
      <c r="K23" s="5">
        <v>123</v>
      </c>
      <c r="L23" s="5">
        <v>102</v>
      </c>
      <c r="M23" s="24">
        <f t="shared" si="0"/>
        <v>17.463630061129813</v>
      </c>
    </row>
    <row r="24" spans="1:13" x14ac:dyDescent="0.2">
      <c r="A24" s="11">
        <v>3</v>
      </c>
      <c r="B24" s="33" t="s">
        <v>22</v>
      </c>
      <c r="C24" s="33">
        <v>20</v>
      </c>
      <c r="D24" s="33" t="s">
        <v>8</v>
      </c>
      <c r="E24" s="34">
        <v>3</v>
      </c>
      <c r="F24" s="23">
        <v>1.1805432344908899</v>
      </c>
      <c r="G24" s="23">
        <v>0.261749155384361</v>
      </c>
      <c r="H24" s="24">
        <v>4.5102083815985701</v>
      </c>
      <c r="I24" s="23">
        <v>6.8437287603910296E-2</v>
      </c>
      <c r="J24" s="23">
        <v>0.25736168039344198</v>
      </c>
      <c r="K24" s="5">
        <v>124</v>
      </c>
      <c r="L24" s="5">
        <v>125</v>
      </c>
      <c r="M24" s="24">
        <f t="shared" si="0"/>
        <v>17.250000340800142</v>
      </c>
    </row>
    <row r="25" spans="1:13" x14ac:dyDescent="0.2">
      <c r="A25" s="11">
        <v>15</v>
      </c>
      <c r="B25" s="5" t="s">
        <v>22</v>
      </c>
      <c r="C25" s="5">
        <v>20</v>
      </c>
      <c r="D25" s="5" t="s">
        <v>9</v>
      </c>
      <c r="E25" s="22">
        <v>3</v>
      </c>
      <c r="F25" s="23">
        <v>0.96557816011586495</v>
      </c>
      <c r="G25" s="23">
        <v>0.22799434682279501</v>
      </c>
      <c r="H25" s="24">
        <v>4.23509693802339</v>
      </c>
      <c r="I25" s="23">
        <v>5.7462031808015103E-2</v>
      </c>
      <c r="J25" s="23">
        <v>0.22783836366121701</v>
      </c>
      <c r="K25" s="5">
        <v>123</v>
      </c>
      <c r="L25" s="5">
        <v>88</v>
      </c>
      <c r="M25" s="24">
        <f t="shared" si="0"/>
        <v>16.803759451840008</v>
      </c>
    </row>
    <row r="26" spans="1:13" x14ac:dyDescent="0.2">
      <c r="A26" s="11">
        <v>11</v>
      </c>
      <c r="B26" s="5" t="s">
        <v>22</v>
      </c>
      <c r="C26" s="5">
        <v>30</v>
      </c>
      <c r="D26" s="5" t="s">
        <v>9</v>
      </c>
      <c r="E26" s="22">
        <v>2</v>
      </c>
      <c r="F26" s="23">
        <v>1.0229452234013101</v>
      </c>
      <c r="G26" s="23">
        <v>0.23894139222093899</v>
      </c>
      <c r="H26" s="24">
        <v>4.2811553657285204</v>
      </c>
      <c r="I26" s="23">
        <v>6.1165331065048699E-2</v>
      </c>
      <c r="J26" s="23">
        <v>0.221590796103905</v>
      </c>
      <c r="K26" s="5">
        <v>123</v>
      </c>
      <c r="L26" s="5">
        <v>90</v>
      </c>
      <c r="M26" s="24">
        <f t="shared" si="0"/>
        <v>16.724265291941581</v>
      </c>
    </row>
    <row r="27" spans="1:13" x14ac:dyDescent="0.2">
      <c r="A27" s="11">
        <v>10</v>
      </c>
      <c r="B27" s="5" t="s">
        <v>22</v>
      </c>
      <c r="C27" s="5">
        <v>10</v>
      </c>
      <c r="D27" s="5" t="s">
        <v>8</v>
      </c>
      <c r="E27" s="22">
        <v>3</v>
      </c>
      <c r="F27" s="23">
        <v>1.02529738315928</v>
      </c>
      <c r="G27" s="23">
        <v>0.27454400252823102</v>
      </c>
      <c r="H27" s="24">
        <v>3.73454664358897</v>
      </c>
      <c r="I27" s="23">
        <v>6.16500731614971E-2</v>
      </c>
      <c r="J27" s="23">
        <v>0.27916459729322501</v>
      </c>
      <c r="K27" s="5">
        <v>124</v>
      </c>
      <c r="L27" s="5">
        <v>125</v>
      </c>
      <c r="M27" s="24">
        <f t="shared" si="0"/>
        <v>16.630919163282009</v>
      </c>
    </row>
    <row r="28" spans="1:13" x14ac:dyDescent="0.2">
      <c r="A28" s="11">
        <v>36</v>
      </c>
      <c r="B28" s="5" t="s">
        <v>23</v>
      </c>
      <c r="C28" s="5">
        <v>30</v>
      </c>
      <c r="D28" s="5" t="s">
        <v>8</v>
      </c>
      <c r="E28" s="22">
        <v>6</v>
      </c>
      <c r="F28" s="23">
        <v>0.73293627423139496</v>
      </c>
      <c r="G28" s="23">
        <v>0.194049589942626</v>
      </c>
      <c r="H28" s="24">
        <v>3.77705654749438</v>
      </c>
      <c r="I28" s="23">
        <v>4.4334773895379397E-2</v>
      </c>
      <c r="J28" s="23">
        <v>0.30453132722752402</v>
      </c>
      <c r="K28" s="5">
        <v>107</v>
      </c>
      <c r="L28" s="5">
        <v>101</v>
      </c>
      <c r="M28" s="24">
        <f t="shared" si="0"/>
        <v>16.531859978827637</v>
      </c>
    </row>
    <row r="29" spans="1:13" x14ac:dyDescent="0.2">
      <c r="A29" s="11">
        <v>37</v>
      </c>
      <c r="B29" s="33" t="s">
        <v>20</v>
      </c>
      <c r="C29" s="33">
        <v>10</v>
      </c>
      <c r="D29" s="33" t="s">
        <v>8</v>
      </c>
      <c r="E29" s="34">
        <v>2</v>
      </c>
      <c r="F29" s="23">
        <v>0.72303548368064297</v>
      </c>
      <c r="G29" s="23">
        <v>0.169140155835619</v>
      </c>
      <c r="H29" s="24">
        <v>4.2747712990363702</v>
      </c>
      <c r="I29" s="23">
        <v>4.3855008675779697E-2</v>
      </c>
      <c r="J29" s="23">
        <v>0.305010569106486</v>
      </c>
      <c r="K29" s="5">
        <v>231</v>
      </c>
      <c r="L29" s="5">
        <v>231</v>
      </c>
      <c r="M29" s="24">
        <f t="shared" si="0"/>
        <v>16.486953383729734</v>
      </c>
    </row>
    <row r="30" spans="1:13" x14ac:dyDescent="0.2">
      <c r="A30" s="11">
        <v>31</v>
      </c>
      <c r="B30" s="5" t="s">
        <v>23</v>
      </c>
      <c r="C30" s="5">
        <v>30</v>
      </c>
      <c r="D30" s="5" t="s">
        <v>8</v>
      </c>
      <c r="E30" s="22">
        <v>2</v>
      </c>
      <c r="F30" s="23">
        <v>0.78049198248296103</v>
      </c>
      <c r="G30" s="23">
        <v>0.204111858189927</v>
      </c>
      <c r="H30" s="24">
        <v>3.8238443831945701</v>
      </c>
      <c r="I30" s="23">
        <v>4.7636083438824403E-2</v>
      </c>
      <c r="J30" s="23">
        <v>0.30552790142462799</v>
      </c>
      <c r="K30" s="5">
        <v>107</v>
      </c>
      <c r="L30" s="5">
        <v>107</v>
      </c>
      <c r="M30" s="24">
        <f t="shared" si="0"/>
        <v>16.38447005168447</v>
      </c>
    </row>
    <row r="31" spans="1:13" x14ac:dyDescent="0.2">
      <c r="A31" s="11">
        <v>52</v>
      </c>
      <c r="B31" s="5" t="s">
        <v>20</v>
      </c>
      <c r="C31" s="5">
        <v>10</v>
      </c>
      <c r="D31" s="5" t="s">
        <v>8</v>
      </c>
      <c r="E31" s="22">
        <v>6</v>
      </c>
      <c r="F31" s="23">
        <v>0.614122834860379</v>
      </c>
      <c r="G31" s="23">
        <v>0.164256944284177</v>
      </c>
      <c r="H31" s="24">
        <v>3.7387937388990902</v>
      </c>
      <c r="I31" s="23">
        <v>3.8006558913093402E-2</v>
      </c>
      <c r="J31" s="23">
        <v>0.32997510906463101</v>
      </c>
      <c r="K31" s="5">
        <v>230</v>
      </c>
      <c r="L31" s="5">
        <v>225</v>
      </c>
      <c r="M31" s="24">
        <f t="shared" si="0"/>
        <v>16.158338255895391</v>
      </c>
    </row>
    <row r="32" spans="1:13" x14ac:dyDescent="0.2">
      <c r="A32" s="11">
        <v>47</v>
      </c>
      <c r="B32" s="5" t="s">
        <v>20</v>
      </c>
      <c r="C32" s="5">
        <v>20</v>
      </c>
      <c r="D32" s="5" t="s">
        <v>8</v>
      </c>
      <c r="E32" s="22">
        <v>5</v>
      </c>
      <c r="F32" s="23">
        <v>0.63650044982024401</v>
      </c>
      <c r="G32" s="23">
        <v>0.173832849884029</v>
      </c>
      <c r="H32" s="24">
        <v>3.66156598275226</v>
      </c>
      <c r="I32" s="23">
        <v>3.9611768274187803E-2</v>
      </c>
      <c r="J32" s="23">
        <v>0.32391923831573299</v>
      </c>
      <c r="K32" s="5">
        <v>230</v>
      </c>
      <c r="L32" s="5">
        <v>227</v>
      </c>
      <c r="M32" s="24">
        <f t="shared" si="0"/>
        <v>16.068468476702829</v>
      </c>
    </row>
    <row r="33" spans="1:13" x14ac:dyDescent="0.2">
      <c r="A33" s="11">
        <v>39</v>
      </c>
      <c r="B33" s="5" t="s">
        <v>12</v>
      </c>
      <c r="C33" s="5">
        <v>20</v>
      </c>
      <c r="D33" s="5" t="s">
        <v>9</v>
      </c>
      <c r="E33" s="22">
        <v>2</v>
      </c>
      <c r="F33" s="23">
        <v>0.700170265745506</v>
      </c>
      <c r="G33" s="23">
        <v>0.169501509921136</v>
      </c>
      <c r="H33" s="24">
        <v>4.1307612308071597</v>
      </c>
      <c r="I33" s="23">
        <v>4.4071829150852303E-2</v>
      </c>
      <c r="J33" s="23">
        <v>0.27497819796736001</v>
      </c>
      <c r="K33" s="5">
        <v>199</v>
      </c>
      <c r="L33" s="5">
        <v>150</v>
      </c>
      <c r="M33" s="24">
        <f t="shared" si="0"/>
        <v>15.887025322886229</v>
      </c>
    </row>
    <row r="34" spans="1:13" x14ac:dyDescent="0.2">
      <c r="A34" s="11">
        <v>75</v>
      </c>
      <c r="B34" s="5" t="s">
        <v>12</v>
      </c>
      <c r="C34" s="5">
        <v>30</v>
      </c>
      <c r="D34" s="5" t="s">
        <v>9</v>
      </c>
      <c r="E34" s="22">
        <v>6</v>
      </c>
      <c r="F34" s="23">
        <v>0.53954395083182305</v>
      </c>
      <c r="G34" s="23">
        <v>0.13556750102454501</v>
      </c>
      <c r="H34" s="24">
        <v>3.9798915429896198</v>
      </c>
      <c r="I34" s="23">
        <v>3.4746152079025802E-2</v>
      </c>
      <c r="J34" s="23">
        <v>0.24693697975703499</v>
      </c>
      <c r="K34" s="5">
        <v>198</v>
      </c>
      <c r="L34" s="5">
        <v>100</v>
      </c>
      <c r="M34" s="24">
        <f t="shared" si="0"/>
        <v>15.528164085758258</v>
      </c>
    </row>
    <row r="35" spans="1:13" x14ac:dyDescent="0.2">
      <c r="A35" s="11">
        <v>51</v>
      </c>
      <c r="B35" s="5" t="s">
        <v>12</v>
      </c>
      <c r="C35" s="5">
        <v>10</v>
      </c>
      <c r="D35" s="5" t="s">
        <v>9</v>
      </c>
      <c r="E35" s="22">
        <v>4</v>
      </c>
      <c r="F35" s="23">
        <v>0.61417625812042498</v>
      </c>
      <c r="G35" s="23">
        <v>0.15750462917670399</v>
      </c>
      <c r="H35" s="24">
        <v>3.89941718748711</v>
      </c>
      <c r="I35" s="23">
        <v>3.9904728062003902E-2</v>
      </c>
      <c r="J35" s="23">
        <v>0.26842030032175301</v>
      </c>
      <c r="K35" s="5">
        <v>198</v>
      </c>
      <c r="L35" s="5">
        <v>126</v>
      </c>
      <c r="M35" s="24">
        <f t="shared" si="0"/>
        <v>15.391064867454276</v>
      </c>
    </row>
    <row r="36" spans="1:13" x14ac:dyDescent="0.2">
      <c r="A36" s="11">
        <v>50</v>
      </c>
      <c r="B36" s="5" t="s">
        <v>20</v>
      </c>
      <c r="C36" s="5">
        <v>20</v>
      </c>
      <c r="D36" s="5" t="s">
        <v>8</v>
      </c>
      <c r="E36" s="22">
        <v>6</v>
      </c>
      <c r="F36" s="23">
        <v>0.62935405679008505</v>
      </c>
      <c r="G36" s="23">
        <v>0.17244150280090501</v>
      </c>
      <c r="H36" s="24">
        <v>3.6496669686108798</v>
      </c>
      <c r="I36" s="23">
        <v>4.1237737677121397E-2</v>
      </c>
      <c r="J36" s="23">
        <v>0.32454180364727703</v>
      </c>
      <c r="K36" s="5">
        <v>230</v>
      </c>
      <c r="L36" s="5">
        <v>225</v>
      </c>
      <c r="M36" s="24">
        <f t="shared" si="0"/>
        <v>15.261604836757309</v>
      </c>
    </row>
    <row r="37" spans="1:13" x14ac:dyDescent="0.2">
      <c r="A37" s="11">
        <v>108</v>
      </c>
      <c r="B37" s="5" t="s">
        <v>54</v>
      </c>
      <c r="C37" s="5">
        <v>10</v>
      </c>
      <c r="D37" s="5" t="s">
        <v>9</v>
      </c>
      <c r="E37" s="22">
        <v>3</v>
      </c>
      <c r="F37" s="23">
        <v>0.46592128030074098</v>
      </c>
      <c r="G37" s="23">
        <v>0.102599339841683</v>
      </c>
      <c r="H37" s="24">
        <v>4.5411723020799304</v>
      </c>
      <c r="I37" s="23">
        <v>3.0573642600001501E-2</v>
      </c>
      <c r="J37" s="23">
        <v>0.32147291700598901</v>
      </c>
      <c r="K37" s="5">
        <v>489</v>
      </c>
      <c r="L37" s="5">
        <v>352</v>
      </c>
      <c r="M37" s="24">
        <f t="shared" si="0"/>
        <v>15.239312057004229</v>
      </c>
    </row>
    <row r="38" spans="1:13" x14ac:dyDescent="0.2">
      <c r="A38" s="11">
        <v>54</v>
      </c>
      <c r="B38" s="5" t="s">
        <v>20</v>
      </c>
      <c r="C38" s="5">
        <v>10</v>
      </c>
      <c r="D38" s="5" t="s">
        <v>8</v>
      </c>
      <c r="E38" s="22">
        <v>3</v>
      </c>
      <c r="F38" s="23">
        <v>0.60265201869068297</v>
      </c>
      <c r="G38" s="23">
        <v>0.17372031305833999</v>
      </c>
      <c r="H38" s="24">
        <v>3.4690935566544399</v>
      </c>
      <c r="I38" s="23">
        <v>3.9869517941281997E-2</v>
      </c>
      <c r="J38" s="23">
        <v>0.33877804582854498</v>
      </c>
      <c r="K38" s="5">
        <v>230</v>
      </c>
      <c r="L38" s="5">
        <v>230</v>
      </c>
      <c r="M38" s="24">
        <f t="shared" si="0"/>
        <v>15.115608359705812</v>
      </c>
    </row>
    <row r="39" spans="1:13" x14ac:dyDescent="0.2">
      <c r="A39" s="11">
        <v>91</v>
      </c>
      <c r="B39" s="33" t="s">
        <v>54</v>
      </c>
      <c r="C39" s="33">
        <v>10</v>
      </c>
      <c r="D39" s="33" t="s">
        <v>9</v>
      </c>
      <c r="E39" s="34">
        <v>2</v>
      </c>
      <c r="F39" s="23">
        <v>0.49599810922017801</v>
      </c>
      <c r="G39" s="23">
        <v>0.108081845830225</v>
      </c>
      <c r="H39" s="24">
        <v>4.5890973216657196</v>
      </c>
      <c r="I39" s="23">
        <v>3.3437543061871501E-2</v>
      </c>
      <c r="J39" s="23">
        <v>0.33286776793046202</v>
      </c>
      <c r="K39" s="5">
        <v>489</v>
      </c>
      <c r="L39" s="5">
        <v>402</v>
      </c>
      <c r="M39" s="24">
        <f t="shared" si="0"/>
        <v>14.833569209986596</v>
      </c>
    </row>
    <row r="40" spans="1:13" x14ac:dyDescent="0.2">
      <c r="A40" s="11">
        <v>41</v>
      </c>
      <c r="B40" s="5" t="s">
        <v>20</v>
      </c>
      <c r="C40" s="5">
        <v>20</v>
      </c>
      <c r="D40" s="5" t="s">
        <v>8</v>
      </c>
      <c r="E40" s="22">
        <v>2</v>
      </c>
      <c r="F40" s="23">
        <v>0.68998450036097603</v>
      </c>
      <c r="G40" s="23">
        <v>0.182961571241268</v>
      </c>
      <c r="H40" s="24">
        <v>3.7711990320147799</v>
      </c>
      <c r="I40" s="23">
        <v>4.8037760692725799E-2</v>
      </c>
      <c r="J40" s="23">
        <v>0.31404977136639101</v>
      </c>
      <c r="K40" s="5">
        <v>231</v>
      </c>
      <c r="L40" s="5">
        <v>230</v>
      </c>
      <c r="M40" s="24">
        <f t="shared" si="0"/>
        <v>14.363377693112538</v>
      </c>
    </row>
    <row r="41" spans="1:13" x14ac:dyDescent="0.2">
      <c r="A41" s="11">
        <v>5</v>
      </c>
      <c r="B41" s="5" t="s">
        <v>22</v>
      </c>
      <c r="C41" s="5">
        <v>10</v>
      </c>
      <c r="D41" s="5" t="s">
        <v>9</v>
      </c>
      <c r="E41" s="22">
        <v>3</v>
      </c>
      <c r="F41" s="23">
        <v>1.12340410273622</v>
      </c>
      <c r="G41" s="23">
        <v>0.230506932969675</v>
      </c>
      <c r="H41" s="24">
        <v>4.8736239221230404</v>
      </c>
      <c r="I41" s="23">
        <v>8.0554768620592104E-2</v>
      </c>
      <c r="J41" s="23">
        <v>0.20497611736086299</v>
      </c>
      <c r="K41" s="5">
        <v>123</v>
      </c>
      <c r="L41" s="5">
        <v>87</v>
      </c>
      <c r="M41" s="24">
        <f t="shared" si="0"/>
        <v>13.945842337743937</v>
      </c>
    </row>
    <row r="42" spans="1:13" x14ac:dyDescent="0.2">
      <c r="A42" s="11">
        <v>43</v>
      </c>
      <c r="B42" s="5" t="s">
        <v>20</v>
      </c>
      <c r="C42" s="5">
        <v>20</v>
      </c>
      <c r="D42" s="5" t="s">
        <v>8</v>
      </c>
      <c r="E42" s="22">
        <v>4</v>
      </c>
      <c r="F42" s="23">
        <v>0.66856545666605505</v>
      </c>
      <c r="G42" s="23">
        <v>0.17401940655767101</v>
      </c>
      <c r="H42" s="24">
        <v>3.8419017159703301</v>
      </c>
      <c r="I42" s="23">
        <v>4.85889319527638E-2</v>
      </c>
      <c r="J42" s="23">
        <v>0.313348444175371</v>
      </c>
      <c r="K42" s="5">
        <v>230</v>
      </c>
      <c r="L42" s="5">
        <v>227</v>
      </c>
      <c r="M42" s="24">
        <f t="shared" si="0"/>
        <v>13.759624461719129</v>
      </c>
    </row>
    <row r="43" spans="1:13" x14ac:dyDescent="0.2">
      <c r="A43" s="11">
        <v>99</v>
      </c>
      <c r="B43" s="5" t="s">
        <v>54</v>
      </c>
      <c r="C43" s="5">
        <v>30</v>
      </c>
      <c r="D43" s="5" t="s">
        <v>9</v>
      </c>
      <c r="E43" s="22">
        <v>2</v>
      </c>
      <c r="F43" s="23">
        <v>0.477452797574002</v>
      </c>
      <c r="G43" s="23">
        <v>0.10365426204173001</v>
      </c>
      <c r="H43" s="24">
        <v>4.6062051686961398</v>
      </c>
      <c r="I43" s="23">
        <v>3.5866757671872897E-2</v>
      </c>
      <c r="J43" s="23">
        <v>0.30955708309411001</v>
      </c>
      <c r="K43" s="5">
        <v>489</v>
      </c>
      <c r="L43" s="5">
        <v>343</v>
      </c>
      <c r="M43" s="24">
        <f t="shared" si="0"/>
        <v>13.311847196838361</v>
      </c>
    </row>
    <row r="44" spans="1:13" x14ac:dyDescent="0.2">
      <c r="A44" s="11">
        <v>13</v>
      </c>
      <c r="B44" s="5" t="s">
        <v>22</v>
      </c>
      <c r="C44" s="5">
        <v>20</v>
      </c>
      <c r="D44" s="5" t="s">
        <v>8</v>
      </c>
      <c r="E44" s="22">
        <v>6</v>
      </c>
      <c r="F44" s="23">
        <v>0.96565613660771998</v>
      </c>
      <c r="G44" s="23">
        <v>0.259497643510468</v>
      </c>
      <c r="H44" s="24">
        <v>3.7212520450836601</v>
      </c>
      <c r="I44" s="23">
        <v>7.4242846957437603E-2</v>
      </c>
      <c r="J44" s="23">
        <v>0.28967483215752698</v>
      </c>
      <c r="K44" s="5">
        <v>124</v>
      </c>
      <c r="L44" s="5">
        <v>124</v>
      </c>
      <c r="M44" s="24">
        <f t="shared" si="0"/>
        <v>13.006722885523468</v>
      </c>
    </row>
    <row r="45" spans="1:13" x14ac:dyDescent="0.2">
      <c r="A45" s="11">
        <v>127</v>
      </c>
      <c r="B45" s="5" t="s">
        <v>20</v>
      </c>
      <c r="C45" s="5">
        <v>10</v>
      </c>
      <c r="D45" s="5" t="s">
        <v>9</v>
      </c>
      <c r="E45" s="22">
        <v>4</v>
      </c>
      <c r="F45" s="23">
        <v>0.44140910162036601</v>
      </c>
      <c r="G45" s="23">
        <v>0.15042402628746299</v>
      </c>
      <c r="H45" s="24">
        <v>2.9344321682815799</v>
      </c>
      <c r="I45" s="23">
        <v>3.41097617625589E-2</v>
      </c>
      <c r="J45" s="23">
        <v>0.30472610261095401</v>
      </c>
      <c r="K45" s="5">
        <v>230</v>
      </c>
      <c r="L45" s="5">
        <v>144</v>
      </c>
      <c r="M45" s="24">
        <f t="shared" si="0"/>
        <v>12.940843876103687</v>
      </c>
    </row>
    <row r="46" spans="1:13" x14ac:dyDescent="0.2">
      <c r="A46" s="11">
        <v>136</v>
      </c>
      <c r="B46" s="5" t="s">
        <v>54</v>
      </c>
      <c r="C46" s="5">
        <v>30</v>
      </c>
      <c r="D46" s="5" t="s">
        <v>9</v>
      </c>
      <c r="E46" s="22">
        <v>3</v>
      </c>
      <c r="F46" s="23">
        <v>0.42943126092485701</v>
      </c>
      <c r="G46" s="23">
        <v>0.101598982210976</v>
      </c>
      <c r="H46" s="24">
        <v>4.2267279807303098</v>
      </c>
      <c r="I46" s="23">
        <v>3.36762128483463E-2</v>
      </c>
      <c r="J46" s="23">
        <v>0.31589873619994802</v>
      </c>
      <c r="K46" s="5">
        <v>489</v>
      </c>
      <c r="L46" s="5">
        <v>312</v>
      </c>
      <c r="M46" s="24">
        <f t="shared" si="0"/>
        <v>12.751768224613315</v>
      </c>
    </row>
    <row r="47" spans="1:13" x14ac:dyDescent="0.2">
      <c r="A47" s="11">
        <v>7</v>
      </c>
      <c r="B47" s="5" t="s">
        <v>22</v>
      </c>
      <c r="C47" s="5">
        <v>30</v>
      </c>
      <c r="D47" s="5" t="s">
        <v>8</v>
      </c>
      <c r="E47" s="22">
        <v>2</v>
      </c>
      <c r="F47" s="23">
        <v>1.10223847706276</v>
      </c>
      <c r="G47" s="23">
        <v>0.28531021958969899</v>
      </c>
      <c r="H47" s="24">
        <v>3.8632982675765302</v>
      </c>
      <c r="I47" s="23">
        <v>8.8619299066461099E-2</v>
      </c>
      <c r="J47" s="23">
        <v>0.273685445786504</v>
      </c>
      <c r="K47" s="5">
        <v>124</v>
      </c>
      <c r="L47" s="5">
        <v>125</v>
      </c>
      <c r="M47" s="24">
        <f t="shared" si="0"/>
        <v>12.437905610561454</v>
      </c>
    </row>
    <row r="48" spans="1:13" x14ac:dyDescent="0.2">
      <c r="A48" s="11">
        <v>55</v>
      </c>
      <c r="B48" s="5" t="s">
        <v>20</v>
      </c>
      <c r="C48" s="5">
        <v>20</v>
      </c>
      <c r="D48" s="5" t="s">
        <v>8</v>
      </c>
      <c r="E48" s="22">
        <v>3</v>
      </c>
      <c r="F48" s="23">
        <v>0.59997257668858095</v>
      </c>
      <c r="G48" s="23">
        <v>0.184438575471222</v>
      </c>
      <c r="H48" s="24">
        <v>3.2529668761304902</v>
      </c>
      <c r="I48" s="23">
        <v>4.8967389436789202E-2</v>
      </c>
      <c r="J48" s="23">
        <v>0.338858788123786</v>
      </c>
      <c r="K48" s="5">
        <v>230</v>
      </c>
      <c r="L48" s="5">
        <v>229</v>
      </c>
      <c r="M48" s="24">
        <f t="shared" si="0"/>
        <v>12.252492599448676</v>
      </c>
    </row>
    <row r="49" spans="1:13" x14ac:dyDescent="0.2">
      <c r="A49" s="11">
        <v>88</v>
      </c>
      <c r="B49" s="5" t="s">
        <v>20</v>
      </c>
      <c r="C49" s="5">
        <v>30</v>
      </c>
      <c r="D49" s="5" t="s">
        <v>9</v>
      </c>
      <c r="E49" s="22">
        <v>2</v>
      </c>
      <c r="F49" s="23">
        <v>0.50458569847370205</v>
      </c>
      <c r="G49" s="23">
        <v>0.163067990937518</v>
      </c>
      <c r="H49" s="24">
        <v>3.0943270691734899</v>
      </c>
      <c r="I49" s="23">
        <v>4.1528721612359598E-2</v>
      </c>
      <c r="J49" s="23">
        <v>0.30816824054798497</v>
      </c>
      <c r="K49" s="5">
        <v>230</v>
      </c>
      <c r="L49" s="5">
        <v>167</v>
      </c>
      <c r="M49" s="24">
        <f t="shared" si="0"/>
        <v>12.150282476394107</v>
      </c>
    </row>
    <row r="50" spans="1:13" x14ac:dyDescent="0.2">
      <c r="A50" s="11">
        <v>109</v>
      </c>
      <c r="B50" s="5" t="s">
        <v>16</v>
      </c>
      <c r="C50" s="5">
        <v>30</v>
      </c>
      <c r="D50" s="5" t="s">
        <v>9</v>
      </c>
      <c r="E50" s="22">
        <v>2</v>
      </c>
      <c r="F50" s="23">
        <v>0.46577821959789001</v>
      </c>
      <c r="G50" s="23">
        <v>0.125601952139931</v>
      </c>
      <c r="H50" s="24">
        <v>3.70836767790815</v>
      </c>
      <c r="I50" s="23">
        <v>3.8650515971756998E-2</v>
      </c>
      <c r="J50" s="23">
        <v>0.26798552766933997</v>
      </c>
      <c r="K50" s="5">
        <v>489</v>
      </c>
      <c r="L50" s="5">
        <v>300</v>
      </c>
      <c r="M50" s="24">
        <f t="shared" si="0"/>
        <v>12.051022033916626</v>
      </c>
    </row>
    <row r="51" spans="1:13" x14ac:dyDescent="0.2">
      <c r="A51" s="11">
        <v>171</v>
      </c>
      <c r="B51" s="5" t="s">
        <v>54</v>
      </c>
      <c r="C51" s="5">
        <v>20</v>
      </c>
      <c r="D51" s="5" t="s">
        <v>9</v>
      </c>
      <c r="E51" s="22">
        <v>4</v>
      </c>
      <c r="F51" s="23">
        <v>0.40204093238357702</v>
      </c>
      <c r="G51" s="23">
        <v>9.8325542654121398E-2</v>
      </c>
      <c r="H51" s="24">
        <v>4.0888758051184304</v>
      </c>
      <c r="I51" s="23">
        <v>3.3829324410664302E-2</v>
      </c>
      <c r="J51" s="23">
        <v>0.31993701600991797</v>
      </c>
      <c r="K51" s="5">
        <v>489</v>
      </c>
      <c r="L51" s="5">
        <v>293</v>
      </c>
      <c r="M51" s="24">
        <f t="shared" si="0"/>
        <v>11.884391408562633</v>
      </c>
    </row>
    <row r="52" spans="1:13" x14ac:dyDescent="0.2">
      <c r="A52" s="42">
        <v>76</v>
      </c>
      <c r="B52" s="5" t="s">
        <v>12</v>
      </c>
      <c r="C52" s="5">
        <v>10</v>
      </c>
      <c r="D52" s="5" t="s">
        <v>9</v>
      </c>
      <c r="E52" s="22">
        <v>5</v>
      </c>
      <c r="F52" s="23">
        <v>0.53482202368605702</v>
      </c>
      <c r="G52" s="23">
        <v>0.14534308922053599</v>
      </c>
      <c r="H52" s="24">
        <v>3.6797210418071198</v>
      </c>
      <c r="I52" s="23">
        <v>4.5389178500809001E-2</v>
      </c>
      <c r="J52" s="23">
        <v>0.26365697570161001</v>
      </c>
      <c r="K52" s="5">
        <v>198</v>
      </c>
      <c r="L52" s="5">
        <v>108</v>
      </c>
      <c r="M52" s="24">
        <f t="shared" si="0"/>
        <v>11.783029377289227</v>
      </c>
    </row>
    <row r="53" spans="1:13" x14ac:dyDescent="0.2">
      <c r="A53" s="42">
        <v>17</v>
      </c>
      <c r="B53" s="5" t="s">
        <v>22</v>
      </c>
      <c r="C53" s="5">
        <v>20</v>
      </c>
      <c r="D53" s="5" t="s">
        <v>8</v>
      </c>
      <c r="E53" s="22">
        <v>4</v>
      </c>
      <c r="F53" s="23">
        <v>0.95100685785246897</v>
      </c>
      <c r="G53" s="23">
        <v>0.26925677927922198</v>
      </c>
      <c r="H53" s="24">
        <v>3.5319699671006699</v>
      </c>
      <c r="I53" s="23">
        <v>8.2174394133344403E-2</v>
      </c>
      <c r="J53" s="23">
        <v>0.29395460640148002</v>
      </c>
      <c r="K53" s="5">
        <v>124</v>
      </c>
      <c r="L53" s="5">
        <v>125</v>
      </c>
      <c r="M53" s="24">
        <f t="shared" si="0"/>
        <v>11.573031573670869</v>
      </c>
    </row>
    <row r="54" spans="1:13" x14ac:dyDescent="0.2">
      <c r="A54" s="42">
        <v>168</v>
      </c>
      <c r="B54" s="5" t="s">
        <v>17</v>
      </c>
      <c r="C54" s="5">
        <v>20</v>
      </c>
      <c r="D54" s="5" t="s">
        <v>9</v>
      </c>
      <c r="E54" s="22">
        <v>4</v>
      </c>
      <c r="F54" s="23">
        <v>0.40319227647781603</v>
      </c>
      <c r="G54" s="23">
        <v>0.112542645635498</v>
      </c>
      <c r="H54" s="24">
        <v>3.5825732921160198</v>
      </c>
      <c r="I54" s="23">
        <v>3.5688334493929601E-2</v>
      </c>
      <c r="J54" s="23">
        <v>0.30800827961005101</v>
      </c>
      <c r="K54" s="5">
        <v>487</v>
      </c>
      <c r="L54" s="5">
        <v>301</v>
      </c>
      <c r="M54" s="24">
        <f t="shared" si="0"/>
        <v>11.297592958460893</v>
      </c>
    </row>
    <row r="55" spans="1:13" x14ac:dyDescent="0.2">
      <c r="A55" s="42">
        <v>6</v>
      </c>
      <c r="B55" s="5" t="s">
        <v>22</v>
      </c>
      <c r="C55" s="5">
        <v>30</v>
      </c>
      <c r="D55" s="5" t="s">
        <v>8</v>
      </c>
      <c r="E55" s="22">
        <v>3</v>
      </c>
      <c r="F55" s="23">
        <v>1.1051800752748899</v>
      </c>
      <c r="G55" s="23">
        <v>0.27387646096198898</v>
      </c>
      <c r="H55" s="24">
        <v>4.0353233402861903</v>
      </c>
      <c r="I55" s="23">
        <v>9.7979412886007797E-2</v>
      </c>
      <c r="J55" s="23">
        <v>0.27325451976811899</v>
      </c>
      <c r="K55" s="5">
        <v>124</v>
      </c>
      <c r="L55" s="5">
        <v>125</v>
      </c>
      <c r="M55" s="24">
        <f t="shared" si="0"/>
        <v>11.279717266327058</v>
      </c>
    </row>
    <row r="56" spans="1:13" x14ac:dyDescent="0.2">
      <c r="A56" s="42">
        <v>18</v>
      </c>
      <c r="B56" s="5" t="s">
        <v>22</v>
      </c>
      <c r="C56" s="5">
        <v>30</v>
      </c>
      <c r="D56" s="5" t="s">
        <v>8</v>
      </c>
      <c r="E56" s="22">
        <v>4</v>
      </c>
      <c r="F56" s="23">
        <v>0.94749057513297696</v>
      </c>
      <c r="G56" s="23">
        <v>0.28045709109311401</v>
      </c>
      <c r="H56" s="24">
        <v>3.3783798136107701</v>
      </c>
      <c r="I56" s="23">
        <v>8.7288383281998005E-2</v>
      </c>
      <c r="J56" s="23">
        <v>0.30007875856948801</v>
      </c>
      <c r="K56" s="5">
        <v>124</v>
      </c>
      <c r="L56" s="5">
        <v>125</v>
      </c>
      <c r="M56" s="24">
        <f t="shared" si="0"/>
        <v>10.854715593390804</v>
      </c>
    </row>
    <row r="57" spans="1:13" x14ac:dyDescent="0.2">
      <c r="A57" s="42">
        <v>42</v>
      </c>
      <c r="B57" s="5" t="s">
        <v>22</v>
      </c>
      <c r="C57" s="5">
        <v>30</v>
      </c>
      <c r="D57" s="5" t="s">
        <v>9</v>
      </c>
      <c r="E57" s="22">
        <v>5</v>
      </c>
      <c r="F57" s="23">
        <v>0.67233464122342701</v>
      </c>
      <c r="G57" s="23">
        <v>0.221469970269214</v>
      </c>
      <c r="H57" s="24">
        <v>3.0357824151335202</v>
      </c>
      <c r="I57" s="23">
        <v>6.2497644561134803E-2</v>
      </c>
      <c r="J57" s="23">
        <v>0.237624901852101</v>
      </c>
      <c r="K57" s="5">
        <v>123</v>
      </c>
      <c r="L57" s="5">
        <v>68</v>
      </c>
      <c r="M57" s="24">
        <f t="shared" si="0"/>
        <v>10.757759687499158</v>
      </c>
    </row>
    <row r="58" spans="1:13" x14ac:dyDescent="0.2">
      <c r="A58" s="42">
        <v>247</v>
      </c>
      <c r="B58" s="5" t="s">
        <v>54</v>
      </c>
      <c r="C58" s="5">
        <v>20</v>
      </c>
      <c r="D58" s="5" t="s">
        <v>9</v>
      </c>
      <c r="E58" s="22">
        <v>6</v>
      </c>
      <c r="F58" s="23">
        <v>0.34469042850535098</v>
      </c>
      <c r="G58" s="23">
        <v>9.2652881248243696E-2</v>
      </c>
      <c r="H58" s="24">
        <v>3.72023431825964</v>
      </c>
      <c r="I58" s="23">
        <v>3.2543477871509498E-2</v>
      </c>
      <c r="J58" s="23">
        <v>0.31780414940595803</v>
      </c>
      <c r="K58" s="5">
        <v>489</v>
      </c>
      <c r="L58" s="5">
        <v>241</v>
      </c>
      <c r="M58" s="24">
        <f t="shared" si="0"/>
        <v>10.591689980594039</v>
      </c>
    </row>
    <row r="59" spans="1:13" x14ac:dyDescent="0.2">
      <c r="A59" s="42">
        <v>74</v>
      </c>
      <c r="B59" s="5" t="s">
        <v>14</v>
      </c>
      <c r="C59" s="5">
        <v>30</v>
      </c>
      <c r="D59" s="5" t="s">
        <v>8</v>
      </c>
      <c r="E59" s="22">
        <v>5</v>
      </c>
      <c r="F59" s="23">
        <v>0.54626114971011897</v>
      </c>
      <c r="G59" s="23">
        <v>0.12850313488800699</v>
      </c>
      <c r="H59" s="24">
        <v>4.2509558244333503</v>
      </c>
      <c r="I59" s="23">
        <v>5.17843257283725E-2</v>
      </c>
      <c r="J59" s="23">
        <v>0.27360583015478901</v>
      </c>
      <c r="K59" s="5">
        <v>490</v>
      </c>
      <c r="L59" s="5">
        <v>383</v>
      </c>
      <c r="M59" s="24">
        <f t="shared" si="0"/>
        <v>10.548774016590581</v>
      </c>
    </row>
    <row r="60" spans="1:13" x14ac:dyDescent="0.2">
      <c r="A60" s="42">
        <v>246</v>
      </c>
      <c r="B60" s="5" t="s">
        <v>19</v>
      </c>
      <c r="C60" s="5">
        <v>30</v>
      </c>
      <c r="D60" s="5" t="s">
        <v>9</v>
      </c>
      <c r="E60" s="22">
        <v>6</v>
      </c>
      <c r="F60" s="23">
        <v>0.34554546088511801</v>
      </c>
      <c r="G60" s="23">
        <v>0.110680592252814</v>
      </c>
      <c r="H60" s="24">
        <v>3.1220058896670002</v>
      </c>
      <c r="I60" s="23">
        <v>3.3081998114984801E-2</v>
      </c>
      <c r="J60" s="23">
        <v>0.257295515424736</v>
      </c>
      <c r="K60" s="5">
        <v>487</v>
      </c>
      <c r="L60" s="5">
        <v>201</v>
      </c>
      <c r="M60" s="24">
        <f t="shared" si="0"/>
        <v>10.445120626755612</v>
      </c>
    </row>
    <row r="61" spans="1:13" x14ac:dyDescent="0.2">
      <c r="A61" s="42">
        <v>89</v>
      </c>
      <c r="B61" s="5" t="s">
        <v>17</v>
      </c>
      <c r="C61" s="5">
        <v>10</v>
      </c>
      <c r="D61" s="5" t="s">
        <v>8</v>
      </c>
      <c r="E61" s="22">
        <v>2</v>
      </c>
      <c r="F61" s="23">
        <v>0.49841423529558498</v>
      </c>
      <c r="G61" s="23">
        <v>0.135099784353196</v>
      </c>
      <c r="H61" s="24">
        <v>3.6892304283222299</v>
      </c>
      <c r="I61" s="23">
        <v>4.7806944675194897E-2</v>
      </c>
      <c r="J61" s="23">
        <v>0.33555283660183399</v>
      </c>
      <c r="K61" s="5">
        <v>491</v>
      </c>
      <c r="L61" s="5">
        <v>492</v>
      </c>
      <c r="M61" s="24">
        <f t="shared" si="0"/>
        <v>10.425561363142123</v>
      </c>
    </row>
    <row r="62" spans="1:13" x14ac:dyDescent="0.2">
      <c r="A62" s="42">
        <v>115</v>
      </c>
      <c r="B62" s="5" t="s">
        <v>54</v>
      </c>
      <c r="C62" s="5">
        <v>20</v>
      </c>
      <c r="D62" s="5" t="s">
        <v>9</v>
      </c>
      <c r="E62" s="22">
        <v>2</v>
      </c>
      <c r="F62" s="23">
        <v>0.46087904755646603</v>
      </c>
      <c r="G62" s="23">
        <v>0.106597845226768</v>
      </c>
      <c r="H62" s="24">
        <v>4.32353061711542</v>
      </c>
      <c r="I62" s="23">
        <v>4.4287379904375798E-2</v>
      </c>
      <c r="J62" s="23">
        <v>0.33522314109663398</v>
      </c>
      <c r="K62" s="5">
        <v>489</v>
      </c>
      <c r="L62" s="5">
        <v>370</v>
      </c>
      <c r="M62" s="24">
        <f t="shared" si="0"/>
        <v>10.406554836876431</v>
      </c>
    </row>
    <row r="63" spans="1:13" x14ac:dyDescent="0.2">
      <c r="A63" s="42">
        <v>404</v>
      </c>
      <c r="B63" s="5" t="s">
        <v>25</v>
      </c>
      <c r="C63" s="5">
        <v>20</v>
      </c>
      <c r="D63" s="5" t="s">
        <v>9</v>
      </c>
      <c r="E63" s="22">
        <v>6</v>
      </c>
      <c r="F63" s="23">
        <v>0.24712351024495399</v>
      </c>
      <c r="G63" s="23">
        <v>7.7737157023482703E-2</v>
      </c>
      <c r="H63" s="24">
        <v>3.1789625413018801</v>
      </c>
      <c r="I63" s="23">
        <v>2.39158416628262E-2</v>
      </c>
      <c r="J63" s="23">
        <v>0.28561040104999702</v>
      </c>
      <c r="K63" s="5">
        <v>489</v>
      </c>
      <c r="L63" s="5">
        <v>196</v>
      </c>
      <c r="M63" s="24">
        <f t="shared" si="0"/>
        <v>10.333046761597883</v>
      </c>
    </row>
    <row r="64" spans="1:13" x14ac:dyDescent="0.2">
      <c r="A64" s="42">
        <v>135</v>
      </c>
      <c r="B64" s="5" t="s">
        <v>54</v>
      </c>
      <c r="C64" s="5">
        <v>20</v>
      </c>
      <c r="D64" s="5" t="s">
        <v>9</v>
      </c>
      <c r="E64" s="22">
        <v>3</v>
      </c>
      <c r="F64" s="23">
        <v>0.43434913419810101</v>
      </c>
      <c r="G64" s="23">
        <v>0.103949702873963</v>
      </c>
      <c r="H64" s="24">
        <v>4.1784547929370897</v>
      </c>
      <c r="I64" s="23">
        <v>4.2275923652193098E-2</v>
      </c>
      <c r="J64" s="23">
        <v>0.32891893049205001</v>
      </c>
      <c r="K64" s="5">
        <v>489</v>
      </c>
      <c r="L64" s="5">
        <v>335</v>
      </c>
      <c r="M64" s="24">
        <f t="shared" si="0"/>
        <v>10.274148893150647</v>
      </c>
    </row>
    <row r="65" spans="1:13" x14ac:dyDescent="0.2">
      <c r="A65" s="42">
        <v>113</v>
      </c>
      <c r="B65" s="5" t="s">
        <v>12</v>
      </c>
      <c r="C65" s="5">
        <v>10</v>
      </c>
      <c r="D65" s="5" t="s">
        <v>9</v>
      </c>
      <c r="E65" s="22">
        <v>6</v>
      </c>
      <c r="F65" s="23">
        <v>0.46155576919175301</v>
      </c>
      <c r="G65" s="23">
        <v>0.13754107807162699</v>
      </c>
      <c r="H65" s="24">
        <v>3.3557666964874899</v>
      </c>
      <c r="I65" s="23">
        <v>4.53890322430665E-2</v>
      </c>
      <c r="J65" s="23">
        <v>0.26665781724627902</v>
      </c>
      <c r="K65" s="5">
        <v>198</v>
      </c>
      <c r="L65" s="5">
        <v>95</v>
      </c>
      <c r="M65" s="24">
        <f t="shared" si="0"/>
        <v>10.168883238577067</v>
      </c>
    </row>
    <row r="66" spans="1:13" x14ac:dyDescent="0.2">
      <c r="A66" s="42">
        <v>67</v>
      </c>
      <c r="B66" s="33" t="s">
        <v>20</v>
      </c>
      <c r="C66" s="33">
        <v>20</v>
      </c>
      <c r="D66" s="33" t="s">
        <v>9</v>
      </c>
      <c r="E66" s="34">
        <v>2</v>
      </c>
      <c r="F66" s="23">
        <v>0.55163721778762498</v>
      </c>
      <c r="G66" s="23">
        <v>0.16346103450129101</v>
      </c>
      <c r="H66" s="24">
        <v>3.3747322074073098</v>
      </c>
      <c r="I66" s="23">
        <v>5.4646945538795198E-2</v>
      </c>
      <c r="J66" s="23">
        <v>0.30748223876486602</v>
      </c>
      <c r="K66" s="5">
        <v>231</v>
      </c>
      <c r="L66" s="5">
        <v>179</v>
      </c>
      <c r="M66" s="24">
        <f t="shared" ref="M66:M129" si="1">F66/I66</f>
        <v>10.094566354051834</v>
      </c>
    </row>
    <row r="67" spans="1:13" x14ac:dyDescent="0.2">
      <c r="A67" s="42">
        <v>397</v>
      </c>
      <c r="B67" s="5" t="s">
        <v>13</v>
      </c>
      <c r="C67" s="5">
        <v>10</v>
      </c>
      <c r="D67" s="5" t="s">
        <v>8</v>
      </c>
      <c r="E67" s="22">
        <v>3</v>
      </c>
      <c r="F67" s="23">
        <v>0.251677097956513</v>
      </c>
      <c r="G67" s="23">
        <v>7.3342272597477706E-2</v>
      </c>
      <c r="H67" s="24">
        <v>3.4315421249323101</v>
      </c>
      <c r="I67" s="23">
        <v>2.5022004275116499E-2</v>
      </c>
      <c r="J67" s="23">
        <v>0.49383919479444099</v>
      </c>
      <c r="K67" s="5">
        <v>491</v>
      </c>
      <c r="L67" s="5">
        <v>478</v>
      </c>
      <c r="M67" s="24">
        <f t="shared" si="1"/>
        <v>10.058230955015741</v>
      </c>
    </row>
    <row r="68" spans="1:13" x14ac:dyDescent="0.2">
      <c r="A68" s="42">
        <v>79</v>
      </c>
      <c r="B68" s="5" t="s">
        <v>14</v>
      </c>
      <c r="C68" s="5">
        <v>30</v>
      </c>
      <c r="D68" s="5" t="s">
        <v>8</v>
      </c>
      <c r="E68" s="22">
        <v>6</v>
      </c>
      <c r="F68" s="23">
        <v>0.52973846439354</v>
      </c>
      <c r="G68" s="23">
        <v>0.12742609673813099</v>
      </c>
      <c r="H68" s="24">
        <v>4.1572211497789597</v>
      </c>
      <c r="I68" s="23">
        <v>5.2733108136567397E-2</v>
      </c>
      <c r="J68" s="23">
        <v>0.27685600511882102</v>
      </c>
      <c r="K68" s="5">
        <v>490</v>
      </c>
      <c r="L68" s="5">
        <v>375</v>
      </c>
      <c r="M68" s="24">
        <f t="shared" si="1"/>
        <v>10.045652211920288</v>
      </c>
    </row>
    <row r="69" spans="1:13" x14ac:dyDescent="0.2">
      <c r="A69" s="42">
        <v>68</v>
      </c>
      <c r="B69" s="33" t="s">
        <v>17</v>
      </c>
      <c r="C69" s="33">
        <v>30</v>
      </c>
      <c r="D69" s="33" t="s">
        <v>8</v>
      </c>
      <c r="E69" s="34">
        <v>2</v>
      </c>
      <c r="F69" s="23">
        <v>0.55159470431365898</v>
      </c>
      <c r="G69" s="23">
        <v>0.13678962541232301</v>
      </c>
      <c r="H69" s="24">
        <v>4.0324308415276002</v>
      </c>
      <c r="I69" s="23">
        <v>5.4963617463617297E-2</v>
      </c>
      <c r="J69" s="23">
        <v>0.31123486667024902</v>
      </c>
      <c r="K69" s="5">
        <v>491</v>
      </c>
      <c r="L69" s="5">
        <v>490</v>
      </c>
      <c r="M69" s="24">
        <f t="shared" si="1"/>
        <v>10.035633201886364</v>
      </c>
    </row>
    <row r="70" spans="1:13" x14ac:dyDescent="0.2">
      <c r="A70" s="42">
        <v>30</v>
      </c>
      <c r="B70" s="5" t="s">
        <v>22</v>
      </c>
      <c r="C70" s="5">
        <v>10</v>
      </c>
      <c r="D70" s="5" t="s">
        <v>8</v>
      </c>
      <c r="E70" s="22">
        <v>4</v>
      </c>
      <c r="F70" s="23">
        <v>0.79735347334351003</v>
      </c>
      <c r="G70" s="23">
        <v>0.28032692259041397</v>
      </c>
      <c r="H70" s="24">
        <v>2.8443699448323199</v>
      </c>
      <c r="I70" s="23">
        <v>8.0050755820366998E-2</v>
      </c>
      <c r="J70" s="23">
        <v>0.32485012954477299</v>
      </c>
      <c r="K70" s="5">
        <v>124</v>
      </c>
      <c r="L70" s="5">
        <v>125</v>
      </c>
      <c r="M70" s="24">
        <f t="shared" si="1"/>
        <v>9.9605989371638461</v>
      </c>
    </row>
    <row r="71" spans="1:13" x14ac:dyDescent="0.2">
      <c r="A71" s="42">
        <v>27</v>
      </c>
      <c r="B71" s="5" t="s">
        <v>22</v>
      </c>
      <c r="C71" s="5">
        <v>20</v>
      </c>
      <c r="D71" s="5" t="s">
        <v>8</v>
      </c>
      <c r="E71" s="22">
        <v>5</v>
      </c>
      <c r="F71" s="23">
        <v>0.84538356903230605</v>
      </c>
      <c r="G71" s="23">
        <v>0.271961638085499</v>
      </c>
      <c r="H71" s="24">
        <v>3.1084662343684402</v>
      </c>
      <c r="I71" s="23">
        <v>8.4951798475334697E-2</v>
      </c>
      <c r="J71" s="23">
        <v>0.31549641299076597</v>
      </c>
      <c r="K71" s="5">
        <v>124</v>
      </c>
      <c r="L71" s="5">
        <v>125</v>
      </c>
      <c r="M71" s="24">
        <f t="shared" si="1"/>
        <v>9.9513322166776579</v>
      </c>
    </row>
    <row r="72" spans="1:13" x14ac:dyDescent="0.2">
      <c r="A72" s="42">
        <v>69</v>
      </c>
      <c r="B72" s="5" t="s">
        <v>17</v>
      </c>
      <c r="C72" s="5">
        <v>30</v>
      </c>
      <c r="D72" s="5" t="s">
        <v>8</v>
      </c>
      <c r="E72" s="22">
        <v>3</v>
      </c>
      <c r="F72" s="23">
        <v>0.55106531157066796</v>
      </c>
      <c r="G72" s="23">
        <v>0.13018373696430899</v>
      </c>
      <c r="H72" s="24">
        <v>4.2329812034950498</v>
      </c>
      <c r="I72" s="23">
        <v>5.6098903425208402E-2</v>
      </c>
      <c r="J72" s="23">
        <v>0.31150398039845101</v>
      </c>
      <c r="K72" s="5">
        <v>491</v>
      </c>
      <c r="L72" s="5">
        <v>490</v>
      </c>
      <c r="M72" s="24">
        <f t="shared" si="1"/>
        <v>9.8231030898019878</v>
      </c>
    </row>
    <row r="73" spans="1:13" x14ac:dyDescent="0.2">
      <c r="A73" s="42">
        <v>87</v>
      </c>
      <c r="B73" s="5" t="s">
        <v>20</v>
      </c>
      <c r="C73" s="5">
        <v>10</v>
      </c>
      <c r="D73" s="5" t="s">
        <v>9</v>
      </c>
      <c r="E73" s="22">
        <v>2</v>
      </c>
      <c r="F73" s="23">
        <v>0.50578177169720695</v>
      </c>
      <c r="G73" s="23">
        <v>0.16453010039532301</v>
      </c>
      <c r="H73" s="24">
        <v>3.0740987240750601</v>
      </c>
      <c r="I73" s="23">
        <v>5.1638472125962502E-2</v>
      </c>
      <c r="J73" s="23">
        <v>0.34651522547220598</v>
      </c>
      <c r="K73" s="5">
        <v>231</v>
      </c>
      <c r="L73" s="5">
        <v>195</v>
      </c>
      <c r="M73" s="24">
        <f t="shared" si="1"/>
        <v>9.7946695723964456</v>
      </c>
    </row>
    <row r="74" spans="1:13" x14ac:dyDescent="0.2">
      <c r="A74" s="42">
        <v>48</v>
      </c>
      <c r="B74" s="5" t="s">
        <v>20</v>
      </c>
      <c r="C74" s="5">
        <v>30</v>
      </c>
      <c r="D74" s="5" t="s">
        <v>8</v>
      </c>
      <c r="E74" s="22">
        <v>2</v>
      </c>
      <c r="F74" s="23">
        <v>0.63398063727600995</v>
      </c>
      <c r="G74" s="23">
        <v>0.18098449981256701</v>
      </c>
      <c r="H74" s="24">
        <v>3.5029554350376801</v>
      </c>
      <c r="I74" s="23">
        <v>6.4831912783336706E-2</v>
      </c>
      <c r="J74" s="23">
        <v>0.32758107855214802</v>
      </c>
      <c r="K74" s="5">
        <v>230</v>
      </c>
      <c r="L74" s="5">
        <v>230</v>
      </c>
      <c r="M74" s="24">
        <f t="shared" si="1"/>
        <v>9.7788359167301557</v>
      </c>
    </row>
    <row r="75" spans="1:13" x14ac:dyDescent="0.2">
      <c r="A75" s="42">
        <v>86</v>
      </c>
      <c r="B75" s="5" t="s">
        <v>12</v>
      </c>
      <c r="C75" s="5">
        <v>30</v>
      </c>
      <c r="D75" s="5" t="s">
        <v>9</v>
      </c>
      <c r="E75" s="22">
        <v>4</v>
      </c>
      <c r="F75" s="23">
        <v>0.50948916356548901</v>
      </c>
      <c r="G75" s="23">
        <v>0.15477891182662001</v>
      </c>
      <c r="H75" s="24">
        <v>3.29172209284043</v>
      </c>
      <c r="I75" s="23">
        <v>5.2114572841573802E-2</v>
      </c>
      <c r="J75" s="23">
        <v>0.28742754764462802</v>
      </c>
      <c r="K75" s="5">
        <v>198</v>
      </c>
      <c r="L75" s="5">
        <v>116</v>
      </c>
      <c r="M75" s="24">
        <f t="shared" si="1"/>
        <v>9.7763281129505852</v>
      </c>
    </row>
    <row r="76" spans="1:13" x14ac:dyDescent="0.2">
      <c r="A76" s="42">
        <v>71</v>
      </c>
      <c r="B76" s="5" t="s">
        <v>17</v>
      </c>
      <c r="C76" s="5">
        <v>30</v>
      </c>
      <c r="D76" s="5" t="s">
        <v>8</v>
      </c>
      <c r="E76" s="22">
        <v>4</v>
      </c>
      <c r="F76" s="23">
        <v>0.54927422691534999</v>
      </c>
      <c r="G76" s="23">
        <v>0.129003551595893</v>
      </c>
      <c r="H76" s="24">
        <v>4.25782251822001</v>
      </c>
      <c r="I76" s="23">
        <v>5.6279998300981002E-2</v>
      </c>
      <c r="J76" s="23">
        <v>0.31087279627226599</v>
      </c>
      <c r="K76" s="5">
        <v>491</v>
      </c>
      <c r="L76" s="5">
        <v>487</v>
      </c>
      <c r="M76" s="24">
        <f t="shared" si="1"/>
        <v>9.7596702824665105</v>
      </c>
    </row>
    <row r="77" spans="1:13" x14ac:dyDescent="0.2">
      <c r="A77" s="42">
        <v>273</v>
      </c>
      <c r="B77" s="5" t="s">
        <v>25</v>
      </c>
      <c r="C77" s="5">
        <v>30</v>
      </c>
      <c r="D77" s="5" t="s">
        <v>9</v>
      </c>
      <c r="E77" s="22">
        <v>4</v>
      </c>
      <c r="F77" s="23">
        <v>0.32186388521780601</v>
      </c>
      <c r="G77" s="23">
        <v>8.1998584177549599E-2</v>
      </c>
      <c r="H77" s="24">
        <v>3.9252371055685802</v>
      </c>
      <c r="I77" s="23">
        <v>3.3438013570463797E-2</v>
      </c>
      <c r="J77" s="23">
        <v>0.258252295942276</v>
      </c>
      <c r="K77" s="5">
        <v>489</v>
      </c>
      <c r="L77" s="5">
        <v>230</v>
      </c>
      <c r="M77" s="24">
        <f t="shared" si="1"/>
        <v>9.6256879775332198</v>
      </c>
    </row>
    <row r="78" spans="1:13" x14ac:dyDescent="0.2">
      <c r="A78" s="42">
        <v>90</v>
      </c>
      <c r="B78" s="5" t="s">
        <v>22</v>
      </c>
      <c r="C78" s="5">
        <v>10</v>
      </c>
      <c r="D78" s="5" t="s">
        <v>9</v>
      </c>
      <c r="E78" s="22">
        <v>6</v>
      </c>
      <c r="F78" s="23">
        <v>0.49804846361593602</v>
      </c>
      <c r="G78" s="23">
        <v>0.210133750080119</v>
      </c>
      <c r="H78" s="24">
        <v>2.37014978996016</v>
      </c>
      <c r="I78" s="23">
        <v>5.1770566850680197E-2</v>
      </c>
      <c r="J78" s="23">
        <v>0.258709951391765</v>
      </c>
      <c r="K78" s="5">
        <v>123</v>
      </c>
      <c r="L78" s="5">
        <v>58</v>
      </c>
      <c r="M78" s="24">
        <f t="shared" si="1"/>
        <v>9.6203015325761747</v>
      </c>
    </row>
    <row r="79" spans="1:13" x14ac:dyDescent="0.2">
      <c r="A79" s="42">
        <v>64</v>
      </c>
      <c r="B79" s="5" t="s">
        <v>14</v>
      </c>
      <c r="C79" s="5">
        <v>30</v>
      </c>
      <c r="D79" s="5" t="s">
        <v>8</v>
      </c>
      <c r="E79" s="22">
        <v>4</v>
      </c>
      <c r="F79" s="23">
        <v>0.55841798758249195</v>
      </c>
      <c r="G79" s="23">
        <v>0.12897526581282401</v>
      </c>
      <c r="H79" s="24">
        <v>4.3296517674396302</v>
      </c>
      <c r="I79" s="23">
        <v>5.8484853498337701E-2</v>
      </c>
      <c r="J79" s="23">
        <v>0.270686522323489</v>
      </c>
      <c r="K79" s="5">
        <v>490</v>
      </c>
      <c r="L79" s="5">
        <v>388</v>
      </c>
      <c r="M79" s="24">
        <f t="shared" si="1"/>
        <v>9.5480787619372887</v>
      </c>
    </row>
    <row r="80" spans="1:13" x14ac:dyDescent="0.2">
      <c r="A80" s="42">
        <v>84</v>
      </c>
      <c r="B80" s="5" t="s">
        <v>12</v>
      </c>
      <c r="C80" s="5">
        <v>30</v>
      </c>
      <c r="D80" s="5" t="s">
        <v>9</v>
      </c>
      <c r="E80" s="22">
        <v>5</v>
      </c>
      <c r="F80" s="23">
        <v>0.52010738425386305</v>
      </c>
      <c r="G80" s="23">
        <v>0.144589609685842</v>
      </c>
      <c r="H80" s="24">
        <v>3.5971283509508498</v>
      </c>
      <c r="I80" s="23">
        <v>5.4717912795838299E-2</v>
      </c>
      <c r="J80" s="23">
        <v>0.26897474430224699</v>
      </c>
      <c r="K80" s="5">
        <v>198</v>
      </c>
      <c r="L80" s="5">
        <v>108</v>
      </c>
      <c r="M80" s="24">
        <f t="shared" si="1"/>
        <v>9.5052489701950229</v>
      </c>
    </row>
    <row r="81" spans="1:13" x14ac:dyDescent="0.2">
      <c r="A81" s="42">
        <v>93</v>
      </c>
      <c r="B81" s="5" t="s">
        <v>17</v>
      </c>
      <c r="C81" s="5">
        <v>10</v>
      </c>
      <c r="D81" s="5" t="s">
        <v>8</v>
      </c>
      <c r="E81" s="22">
        <v>3</v>
      </c>
      <c r="F81" s="23">
        <v>0.49383302286547898</v>
      </c>
      <c r="G81" s="23">
        <v>0.134961276565321</v>
      </c>
      <c r="H81" s="24">
        <v>3.6590719607372999</v>
      </c>
      <c r="I81" s="23">
        <v>5.2432746595814997E-2</v>
      </c>
      <c r="J81" s="23">
        <v>0.33806072778228002</v>
      </c>
      <c r="K81" s="5">
        <v>491</v>
      </c>
      <c r="L81" s="5">
        <v>492</v>
      </c>
      <c r="M81" s="24">
        <f t="shared" si="1"/>
        <v>9.4184084360916351</v>
      </c>
    </row>
    <row r="82" spans="1:13" x14ac:dyDescent="0.2">
      <c r="A82" s="42">
        <v>380</v>
      </c>
      <c r="B82" s="5" t="s">
        <v>25</v>
      </c>
      <c r="C82" s="5">
        <v>30</v>
      </c>
      <c r="D82" s="5" t="s">
        <v>9</v>
      </c>
      <c r="E82" s="22">
        <v>6</v>
      </c>
      <c r="F82" s="23">
        <v>0.261764257182515</v>
      </c>
      <c r="G82" s="23">
        <v>8.0270466071740695E-2</v>
      </c>
      <c r="H82" s="24">
        <v>3.26102824603718</v>
      </c>
      <c r="I82" s="23">
        <v>2.78065953502609E-2</v>
      </c>
      <c r="J82" s="23">
        <v>0.27123369208509901</v>
      </c>
      <c r="K82" s="5">
        <v>489</v>
      </c>
      <c r="L82" s="5">
        <v>194</v>
      </c>
      <c r="M82" s="24">
        <f t="shared" si="1"/>
        <v>9.4137471303209708</v>
      </c>
    </row>
    <row r="83" spans="1:13" x14ac:dyDescent="0.2">
      <c r="A83" s="42">
        <v>102</v>
      </c>
      <c r="B83" s="33" t="s">
        <v>16</v>
      </c>
      <c r="C83" s="33">
        <v>20</v>
      </c>
      <c r="D83" s="33" t="s">
        <v>9</v>
      </c>
      <c r="E83" s="34">
        <v>2</v>
      </c>
      <c r="F83" s="23">
        <v>0.47626345073794102</v>
      </c>
      <c r="G83" s="23">
        <v>0.130295155706877</v>
      </c>
      <c r="H83" s="24">
        <v>3.65526598555499</v>
      </c>
      <c r="I83" s="23">
        <v>5.0628145682241103E-2</v>
      </c>
      <c r="J83" s="23">
        <v>0.27545563879317198</v>
      </c>
      <c r="K83" s="5">
        <v>489</v>
      </c>
      <c r="L83" s="5">
        <v>321</v>
      </c>
      <c r="M83" s="24">
        <f t="shared" si="1"/>
        <v>9.4070885733624756</v>
      </c>
    </row>
    <row r="84" spans="1:13" x14ac:dyDescent="0.2">
      <c r="A84" s="42">
        <v>409</v>
      </c>
      <c r="B84" s="5" t="s">
        <v>13</v>
      </c>
      <c r="C84" s="5">
        <v>10</v>
      </c>
      <c r="D84" s="5" t="s">
        <v>8</v>
      </c>
      <c r="E84" s="22">
        <v>2</v>
      </c>
      <c r="F84" s="23">
        <v>0.244230030164898</v>
      </c>
      <c r="G84" s="23">
        <v>7.7700050936395093E-2</v>
      </c>
      <c r="H84" s="24">
        <v>3.1432415709073802</v>
      </c>
      <c r="I84" s="23">
        <v>2.5991280880215701E-2</v>
      </c>
      <c r="J84" s="23">
        <v>0.50428174790551294</v>
      </c>
      <c r="K84" s="5">
        <v>491</v>
      </c>
      <c r="L84" s="5">
        <v>482</v>
      </c>
      <c r="M84" s="24">
        <f t="shared" si="1"/>
        <v>9.396613860258169</v>
      </c>
    </row>
    <row r="85" spans="1:13" x14ac:dyDescent="0.2">
      <c r="A85" s="42">
        <v>274</v>
      </c>
      <c r="B85" s="5" t="s">
        <v>11</v>
      </c>
      <c r="C85" s="5">
        <v>20</v>
      </c>
      <c r="D85" s="5" t="s">
        <v>8</v>
      </c>
      <c r="E85" s="22">
        <v>6</v>
      </c>
      <c r="F85" s="23">
        <v>0.32138015209110299</v>
      </c>
      <c r="G85" s="23">
        <v>9.8695353288998006E-2</v>
      </c>
      <c r="H85" s="24">
        <v>3.2562845299316501</v>
      </c>
      <c r="I85" s="23">
        <v>3.4283279315109098E-2</v>
      </c>
      <c r="J85" s="23">
        <v>0.46146565875581202</v>
      </c>
      <c r="K85" s="5">
        <v>491</v>
      </c>
      <c r="L85" s="5">
        <v>490</v>
      </c>
      <c r="M85" s="24">
        <f t="shared" si="1"/>
        <v>9.3742535285843118</v>
      </c>
    </row>
    <row r="86" spans="1:13" x14ac:dyDescent="0.2">
      <c r="A86" s="42">
        <v>14</v>
      </c>
      <c r="B86" s="5" t="s">
        <v>22</v>
      </c>
      <c r="C86" s="5">
        <v>10</v>
      </c>
      <c r="D86" s="5" t="s">
        <v>8</v>
      </c>
      <c r="E86" s="22">
        <v>2</v>
      </c>
      <c r="F86" s="23">
        <v>0.96559136353591102</v>
      </c>
      <c r="G86" s="23">
        <v>0.29466458888418101</v>
      </c>
      <c r="H86" s="24">
        <v>3.2769168741732901</v>
      </c>
      <c r="I86" s="23">
        <v>0.103559094397543</v>
      </c>
      <c r="J86" s="23">
        <v>0.28965816257328503</v>
      </c>
      <c r="K86" s="5">
        <v>124</v>
      </c>
      <c r="L86" s="5">
        <v>125</v>
      </c>
      <c r="M86" s="24">
        <f t="shared" si="1"/>
        <v>9.3240614854084729</v>
      </c>
    </row>
    <row r="87" spans="1:13" x14ac:dyDescent="0.2">
      <c r="A87" s="42">
        <v>28</v>
      </c>
      <c r="B87" s="5" t="s">
        <v>22</v>
      </c>
      <c r="C87" s="5">
        <v>30</v>
      </c>
      <c r="D87" s="5" t="s">
        <v>8</v>
      </c>
      <c r="E87" s="22">
        <v>5</v>
      </c>
      <c r="F87" s="23">
        <v>0.82882763077291399</v>
      </c>
      <c r="G87" s="23">
        <v>0.27712213116098899</v>
      </c>
      <c r="H87" s="24">
        <v>2.9908388308814602</v>
      </c>
      <c r="I87" s="23">
        <v>8.95328328509402E-2</v>
      </c>
      <c r="J87" s="23">
        <v>0.32326007434466703</v>
      </c>
      <c r="K87" s="5">
        <v>124</v>
      </c>
      <c r="L87" s="5">
        <v>124</v>
      </c>
      <c r="M87" s="24">
        <f t="shared" si="1"/>
        <v>9.2572479210257708</v>
      </c>
    </row>
    <row r="88" spans="1:13" x14ac:dyDescent="0.2">
      <c r="A88" s="42">
        <v>194</v>
      </c>
      <c r="B88" s="5" t="s">
        <v>20</v>
      </c>
      <c r="C88" s="5">
        <v>10</v>
      </c>
      <c r="D88" s="5" t="s">
        <v>9</v>
      </c>
      <c r="E88" s="22">
        <v>5</v>
      </c>
      <c r="F88" s="23">
        <v>0.38211273580404598</v>
      </c>
      <c r="G88" s="23">
        <v>0.14925023104274299</v>
      </c>
      <c r="H88" s="24">
        <v>2.5602153720928702</v>
      </c>
      <c r="I88" s="23">
        <v>4.13498098859316E-2</v>
      </c>
      <c r="J88" s="23">
        <v>0.30086719636505999</v>
      </c>
      <c r="K88" s="5">
        <v>230</v>
      </c>
      <c r="L88" s="5">
        <v>122</v>
      </c>
      <c r="M88" s="24">
        <f t="shared" si="1"/>
        <v>9.2409792658817462</v>
      </c>
    </row>
    <row r="89" spans="1:13" x14ac:dyDescent="0.2">
      <c r="A89" s="42">
        <v>267</v>
      </c>
      <c r="B89" s="5" t="s">
        <v>25</v>
      </c>
      <c r="C89" s="5">
        <v>10</v>
      </c>
      <c r="D89" s="5" t="s">
        <v>9</v>
      </c>
      <c r="E89" s="22">
        <v>2</v>
      </c>
      <c r="F89" s="23">
        <v>0.32503652329252802</v>
      </c>
      <c r="G89" s="23">
        <v>9.1926113773908594E-2</v>
      </c>
      <c r="H89" s="24">
        <v>3.5358453648106098</v>
      </c>
      <c r="I89" s="23">
        <v>3.5228761121900598E-2</v>
      </c>
      <c r="J89" s="23">
        <v>0.34410530682405199</v>
      </c>
      <c r="K89" s="5">
        <v>490</v>
      </c>
      <c r="L89" s="5">
        <v>354</v>
      </c>
      <c r="M89" s="24">
        <f t="shared" si="1"/>
        <v>9.2264534131023748</v>
      </c>
    </row>
    <row r="90" spans="1:13" x14ac:dyDescent="0.2">
      <c r="A90" s="42">
        <v>358</v>
      </c>
      <c r="B90" s="33" t="s">
        <v>13</v>
      </c>
      <c r="C90" s="33">
        <v>10</v>
      </c>
      <c r="D90" s="33" t="s">
        <v>8</v>
      </c>
      <c r="E90" s="34">
        <v>5</v>
      </c>
      <c r="F90" s="23">
        <v>0.27502950176026503</v>
      </c>
      <c r="G90" s="23">
        <v>7.3132546024048894E-2</v>
      </c>
      <c r="H90" s="24">
        <v>3.76069912388698</v>
      </c>
      <c r="I90" s="23">
        <v>2.9826812059012602E-2</v>
      </c>
      <c r="J90" s="23">
        <v>0.46333618204694599</v>
      </c>
      <c r="K90" s="5">
        <v>491</v>
      </c>
      <c r="L90" s="5">
        <v>467</v>
      </c>
      <c r="M90" s="24">
        <f t="shared" si="1"/>
        <v>9.2208815751451016</v>
      </c>
    </row>
    <row r="91" spans="1:13" x14ac:dyDescent="0.2">
      <c r="A91" s="42">
        <v>33</v>
      </c>
      <c r="B91" s="5" t="s">
        <v>22</v>
      </c>
      <c r="C91" s="5">
        <v>30</v>
      </c>
      <c r="D91" s="5" t="s">
        <v>9</v>
      </c>
      <c r="E91" s="22">
        <v>3</v>
      </c>
      <c r="F91" s="23">
        <v>0.75906553420682399</v>
      </c>
      <c r="G91" s="23">
        <v>0.23381137817750899</v>
      </c>
      <c r="H91" s="24">
        <v>3.2464867198658802</v>
      </c>
      <c r="I91" s="23">
        <v>8.2359733731829504E-2</v>
      </c>
      <c r="J91" s="23">
        <v>0.25154387700806602</v>
      </c>
      <c r="K91" s="5">
        <v>123</v>
      </c>
      <c r="L91" s="5">
        <v>82</v>
      </c>
      <c r="M91" s="24">
        <f t="shared" si="1"/>
        <v>9.2164641604890054</v>
      </c>
    </row>
    <row r="92" spans="1:13" x14ac:dyDescent="0.2">
      <c r="A92" s="42">
        <v>63</v>
      </c>
      <c r="B92" s="33" t="s">
        <v>14</v>
      </c>
      <c r="C92" s="33">
        <v>20</v>
      </c>
      <c r="D92" s="33" t="s">
        <v>8</v>
      </c>
      <c r="E92" s="34">
        <v>5</v>
      </c>
      <c r="F92" s="23">
        <v>0.56011104601031403</v>
      </c>
      <c r="G92" s="23">
        <v>0.13298606554346301</v>
      </c>
      <c r="H92" s="24">
        <v>4.2118025202215996</v>
      </c>
      <c r="I92" s="23">
        <v>6.09226410574236E-2</v>
      </c>
      <c r="J92" s="23">
        <v>0.27065950627788099</v>
      </c>
      <c r="K92" s="5">
        <v>490</v>
      </c>
      <c r="L92" s="5">
        <v>390</v>
      </c>
      <c r="M92" s="24">
        <f t="shared" si="1"/>
        <v>9.1938076926502994</v>
      </c>
    </row>
    <row r="93" spans="1:13" x14ac:dyDescent="0.2">
      <c r="A93" s="42">
        <v>134</v>
      </c>
      <c r="B93" s="33" t="s">
        <v>26</v>
      </c>
      <c r="C93" s="33">
        <v>30</v>
      </c>
      <c r="D93" s="33" t="s">
        <v>9</v>
      </c>
      <c r="E93" s="34">
        <v>2</v>
      </c>
      <c r="F93" s="23">
        <v>0.43545879194809001</v>
      </c>
      <c r="G93" s="23">
        <v>0.15536049455711401</v>
      </c>
      <c r="H93" s="24">
        <v>2.8028926735168498</v>
      </c>
      <c r="I93" s="23">
        <v>4.7412911992112498E-2</v>
      </c>
      <c r="J93" s="23">
        <v>0.28346985253172402</v>
      </c>
      <c r="K93" s="5">
        <v>489</v>
      </c>
      <c r="L93" s="5">
        <v>271</v>
      </c>
      <c r="M93" s="24">
        <f t="shared" si="1"/>
        <v>9.1843924714122576</v>
      </c>
    </row>
    <row r="94" spans="1:13" x14ac:dyDescent="0.2">
      <c r="A94" s="42">
        <v>65</v>
      </c>
      <c r="B94" s="5" t="s">
        <v>14</v>
      </c>
      <c r="C94" s="5">
        <v>20</v>
      </c>
      <c r="D94" s="5" t="s">
        <v>8</v>
      </c>
      <c r="E94" s="22">
        <v>4</v>
      </c>
      <c r="F94" s="23">
        <v>0.55732034099418504</v>
      </c>
      <c r="G94" s="23">
        <v>0.135628335450443</v>
      </c>
      <c r="H94" s="24">
        <v>4.1091733459917297</v>
      </c>
      <c r="I94" s="23">
        <v>6.09226410574236E-2</v>
      </c>
      <c r="J94" s="23">
        <v>0.27524938200507798</v>
      </c>
      <c r="K94" s="5">
        <v>490</v>
      </c>
      <c r="L94" s="5">
        <v>397</v>
      </c>
      <c r="M94" s="24">
        <f t="shared" si="1"/>
        <v>9.1480003381480781</v>
      </c>
    </row>
    <row r="95" spans="1:13" x14ac:dyDescent="0.2">
      <c r="A95" s="42">
        <v>117</v>
      </c>
      <c r="B95" s="5" t="s">
        <v>17</v>
      </c>
      <c r="C95" s="5">
        <v>20</v>
      </c>
      <c r="D95" s="5" t="s">
        <v>8</v>
      </c>
      <c r="E95" s="22">
        <v>2</v>
      </c>
      <c r="F95" s="23">
        <v>0.46001627199418399</v>
      </c>
      <c r="G95" s="23">
        <v>0.14431070987802999</v>
      </c>
      <c r="H95" s="24">
        <v>3.1876793647746902</v>
      </c>
      <c r="I95" s="23">
        <v>5.0729849799026901E-2</v>
      </c>
      <c r="J95" s="23">
        <v>0.35787951886550801</v>
      </c>
      <c r="K95" s="5">
        <v>491</v>
      </c>
      <c r="L95" s="5">
        <v>492</v>
      </c>
      <c r="M95" s="24">
        <f t="shared" si="1"/>
        <v>9.0679604575333865</v>
      </c>
    </row>
    <row r="96" spans="1:13" x14ac:dyDescent="0.2">
      <c r="A96" s="42">
        <v>100</v>
      </c>
      <c r="B96" s="5" t="s">
        <v>17</v>
      </c>
      <c r="C96" s="5">
        <v>10</v>
      </c>
      <c r="D96" s="5" t="s">
        <v>8</v>
      </c>
      <c r="E96" s="22">
        <v>4</v>
      </c>
      <c r="F96" s="23">
        <v>0.47716872066955102</v>
      </c>
      <c r="G96" s="23">
        <v>0.13419796149719701</v>
      </c>
      <c r="H96" s="24">
        <v>3.5557076675826802</v>
      </c>
      <c r="I96" s="23">
        <v>5.2703260420965702E-2</v>
      </c>
      <c r="J96" s="23">
        <v>0.34735964732367203</v>
      </c>
      <c r="K96" s="5">
        <v>491</v>
      </c>
      <c r="L96" s="5">
        <v>492</v>
      </c>
      <c r="M96" s="24">
        <f t="shared" si="1"/>
        <v>9.0538747860792714</v>
      </c>
    </row>
    <row r="97" spans="1:13" x14ac:dyDescent="0.2">
      <c r="A97" s="42">
        <v>44</v>
      </c>
      <c r="B97" s="5" t="s">
        <v>22</v>
      </c>
      <c r="C97" s="5">
        <v>30</v>
      </c>
      <c r="D97" s="5" t="s">
        <v>9</v>
      </c>
      <c r="E97" s="22">
        <v>4</v>
      </c>
      <c r="F97" s="23">
        <v>0.66279052703794095</v>
      </c>
      <c r="G97" s="23">
        <v>0.23402939744307799</v>
      </c>
      <c r="H97" s="24">
        <v>2.83208235494922</v>
      </c>
      <c r="I97" s="23">
        <v>7.3288668802796497E-2</v>
      </c>
      <c r="J97" s="23">
        <v>0.25787121344877101</v>
      </c>
      <c r="K97" s="5">
        <v>123</v>
      </c>
      <c r="L97" s="5">
        <v>75</v>
      </c>
      <c r="M97" s="24">
        <f t="shared" si="1"/>
        <v>9.0435607286218112</v>
      </c>
    </row>
    <row r="98" spans="1:13" x14ac:dyDescent="0.2">
      <c r="A98" s="42">
        <v>288</v>
      </c>
      <c r="B98" s="5" t="s">
        <v>11</v>
      </c>
      <c r="C98" s="5">
        <v>20</v>
      </c>
      <c r="D98" s="5" t="s">
        <v>8</v>
      </c>
      <c r="E98" s="22">
        <v>5</v>
      </c>
      <c r="F98" s="23">
        <v>0.31383181904865098</v>
      </c>
      <c r="G98" s="23">
        <v>0.100726775700213</v>
      </c>
      <c r="H98" s="24">
        <v>3.1156742273046398</v>
      </c>
      <c r="I98" s="23">
        <v>3.4711327267022203E-2</v>
      </c>
      <c r="J98" s="23">
        <v>0.468741756045429</v>
      </c>
      <c r="K98" s="5">
        <v>491</v>
      </c>
      <c r="L98" s="5">
        <v>491</v>
      </c>
      <c r="M98" s="24">
        <f t="shared" si="1"/>
        <v>9.0411932864004783</v>
      </c>
    </row>
    <row r="99" spans="1:13" x14ac:dyDescent="0.2">
      <c r="A99" s="42">
        <v>56</v>
      </c>
      <c r="B99" s="5" t="s">
        <v>20</v>
      </c>
      <c r="C99" s="5">
        <v>30</v>
      </c>
      <c r="D99" s="5" t="s">
        <v>8</v>
      </c>
      <c r="E99" s="22">
        <v>4</v>
      </c>
      <c r="F99" s="23">
        <v>0.59231811291387504</v>
      </c>
      <c r="G99" s="23">
        <v>0.17783026526663601</v>
      </c>
      <c r="H99" s="24">
        <v>3.3308059909023999</v>
      </c>
      <c r="I99" s="23">
        <v>6.5535724609551899E-2</v>
      </c>
      <c r="J99" s="23">
        <v>0.33761686169195199</v>
      </c>
      <c r="K99" s="5">
        <v>230</v>
      </c>
      <c r="L99" s="5">
        <v>225</v>
      </c>
      <c r="M99" s="24">
        <f t="shared" si="1"/>
        <v>9.0380951220541483</v>
      </c>
    </row>
    <row r="100" spans="1:13" x14ac:dyDescent="0.2">
      <c r="A100" s="42">
        <v>378</v>
      </c>
      <c r="B100" s="5" t="s">
        <v>13</v>
      </c>
      <c r="C100" s="5">
        <v>10</v>
      </c>
      <c r="D100" s="5" t="s">
        <v>8</v>
      </c>
      <c r="E100" s="22">
        <v>4</v>
      </c>
      <c r="F100" s="23">
        <v>0.26222099839982799</v>
      </c>
      <c r="G100" s="23">
        <v>7.3435378342484495E-2</v>
      </c>
      <c r="H100" s="24">
        <v>3.5707720763266702</v>
      </c>
      <c r="I100" s="23">
        <v>2.92030238449482E-2</v>
      </c>
      <c r="J100" s="23">
        <v>0.47923589288806301</v>
      </c>
      <c r="K100" s="5">
        <v>491</v>
      </c>
      <c r="L100" s="5">
        <v>472</v>
      </c>
      <c r="M100" s="24">
        <f t="shared" si="1"/>
        <v>8.9792413207644355</v>
      </c>
    </row>
    <row r="101" spans="1:13" x14ac:dyDescent="0.2">
      <c r="A101" s="42">
        <v>226</v>
      </c>
      <c r="B101" s="5" t="s">
        <v>54</v>
      </c>
      <c r="C101" s="5">
        <v>20</v>
      </c>
      <c r="D101" s="5" t="s">
        <v>9</v>
      </c>
      <c r="E101" s="22">
        <v>5</v>
      </c>
      <c r="F101" s="23">
        <v>0.35702223328397797</v>
      </c>
      <c r="G101" s="23">
        <v>9.8092815672694705E-2</v>
      </c>
      <c r="H101" s="24">
        <v>3.63963691770507</v>
      </c>
      <c r="I101" s="23">
        <v>3.9774705659525303E-2</v>
      </c>
      <c r="J101" s="23">
        <v>0.33199715784772699</v>
      </c>
      <c r="K101" s="5">
        <v>489</v>
      </c>
      <c r="L101" s="5">
        <v>268</v>
      </c>
      <c r="M101" s="24">
        <f t="shared" si="1"/>
        <v>8.9761125158314723</v>
      </c>
    </row>
    <row r="102" spans="1:13" x14ac:dyDescent="0.2">
      <c r="A102" s="42">
        <v>245</v>
      </c>
      <c r="B102" s="5" t="s">
        <v>25</v>
      </c>
      <c r="C102" s="5">
        <v>10</v>
      </c>
      <c r="D102" s="5" t="s">
        <v>8</v>
      </c>
      <c r="E102" s="22">
        <v>2</v>
      </c>
      <c r="F102" s="23">
        <v>0.34565829087858302</v>
      </c>
      <c r="G102" s="23">
        <v>9.9862439886818005E-2</v>
      </c>
      <c r="H102" s="24">
        <v>3.4613443379747699</v>
      </c>
      <c r="I102" s="23">
        <v>3.8980207137540801E-2</v>
      </c>
      <c r="J102" s="23">
        <v>0.38650365545352999</v>
      </c>
      <c r="K102" s="5">
        <v>491</v>
      </c>
      <c r="L102" s="5">
        <v>489</v>
      </c>
      <c r="M102" s="24">
        <f t="shared" si="1"/>
        <v>8.8675334550926159</v>
      </c>
    </row>
    <row r="103" spans="1:13" x14ac:dyDescent="0.2">
      <c r="A103" s="42">
        <v>192</v>
      </c>
      <c r="B103" s="5" t="s">
        <v>54</v>
      </c>
      <c r="C103" s="5">
        <v>30</v>
      </c>
      <c r="D103" s="5" t="s">
        <v>9</v>
      </c>
      <c r="E103" s="22">
        <v>4</v>
      </c>
      <c r="F103" s="23">
        <v>0.38254099328211799</v>
      </c>
      <c r="G103" s="23">
        <v>9.91390813626635E-2</v>
      </c>
      <c r="H103" s="24">
        <v>3.8586295941429301</v>
      </c>
      <c r="I103" s="23">
        <v>4.3383462015202802E-2</v>
      </c>
      <c r="J103" s="23">
        <v>0.33089674625820997</v>
      </c>
      <c r="K103" s="5">
        <v>489</v>
      </c>
      <c r="L103" s="5">
        <v>291</v>
      </c>
      <c r="M103" s="24">
        <f t="shared" si="1"/>
        <v>8.8176686578877614</v>
      </c>
    </row>
    <row r="104" spans="1:13" x14ac:dyDescent="0.2">
      <c r="A104" s="42">
        <v>217</v>
      </c>
      <c r="B104" s="5" t="s">
        <v>54</v>
      </c>
      <c r="C104" s="5">
        <v>30</v>
      </c>
      <c r="D104" s="5" t="s">
        <v>9</v>
      </c>
      <c r="E104" s="22">
        <v>6</v>
      </c>
      <c r="F104" s="23">
        <v>0.36099428967513397</v>
      </c>
      <c r="G104" s="23">
        <v>9.0366278390124496E-2</v>
      </c>
      <c r="H104" s="24">
        <v>3.9947898276464202</v>
      </c>
      <c r="I104" s="23">
        <v>4.1042809640984002E-2</v>
      </c>
      <c r="J104" s="23">
        <v>0.308935584753254</v>
      </c>
      <c r="K104" s="5">
        <v>489</v>
      </c>
      <c r="L104" s="5">
        <v>246</v>
      </c>
      <c r="M104" s="24">
        <f t="shared" si="1"/>
        <v>8.7955550030048855</v>
      </c>
    </row>
    <row r="105" spans="1:13" x14ac:dyDescent="0.2">
      <c r="A105" s="42">
        <v>116</v>
      </c>
      <c r="B105" s="5" t="s">
        <v>17</v>
      </c>
      <c r="C105" s="5">
        <v>20</v>
      </c>
      <c r="D105" s="5" t="s">
        <v>8</v>
      </c>
      <c r="E105" s="22">
        <v>3</v>
      </c>
      <c r="F105" s="23">
        <v>0.46051214966607001</v>
      </c>
      <c r="G105" s="23">
        <v>0.14144735686969301</v>
      </c>
      <c r="H105" s="24">
        <v>3.2557140681696302</v>
      </c>
      <c r="I105" s="23">
        <v>5.25024326268137E-2</v>
      </c>
      <c r="J105" s="23">
        <v>0.35760164376648701</v>
      </c>
      <c r="K105" s="5">
        <v>491</v>
      </c>
      <c r="L105" s="5">
        <v>492</v>
      </c>
      <c r="M105" s="24">
        <f t="shared" si="1"/>
        <v>8.7712535710370165</v>
      </c>
    </row>
    <row r="106" spans="1:13" x14ac:dyDescent="0.2">
      <c r="A106" s="42">
        <v>78</v>
      </c>
      <c r="B106" s="5" t="s">
        <v>17</v>
      </c>
      <c r="C106" s="5">
        <v>30</v>
      </c>
      <c r="D106" s="5" t="s">
        <v>8</v>
      </c>
      <c r="E106" s="22">
        <v>6</v>
      </c>
      <c r="F106" s="23">
        <v>0.53208915871937301</v>
      </c>
      <c r="G106" s="23">
        <v>0.12786823937610101</v>
      </c>
      <c r="H106" s="24">
        <v>4.1612300389491397</v>
      </c>
      <c r="I106" s="23">
        <v>6.0882091259585498E-2</v>
      </c>
      <c r="J106" s="23">
        <v>0.31685365023980899</v>
      </c>
      <c r="K106" s="5">
        <v>491</v>
      </c>
      <c r="L106" s="5">
        <v>482</v>
      </c>
      <c r="M106" s="24">
        <f t="shared" si="1"/>
        <v>8.7396662583530915</v>
      </c>
    </row>
    <row r="107" spans="1:13" x14ac:dyDescent="0.2">
      <c r="A107" s="42">
        <v>253</v>
      </c>
      <c r="B107" s="5" t="s">
        <v>25</v>
      </c>
      <c r="C107" s="5">
        <v>20</v>
      </c>
      <c r="D107" s="5" t="s">
        <v>9</v>
      </c>
      <c r="E107" s="22">
        <v>2</v>
      </c>
      <c r="F107" s="23">
        <v>0.33954628734631398</v>
      </c>
      <c r="G107" s="23">
        <v>8.8951846307163698E-2</v>
      </c>
      <c r="H107" s="24">
        <v>3.81719212633103</v>
      </c>
      <c r="I107" s="23">
        <v>3.8976782727454203E-2</v>
      </c>
      <c r="J107" s="23">
        <v>0.31338150672385401</v>
      </c>
      <c r="K107" s="5">
        <v>489</v>
      </c>
      <c r="L107" s="5">
        <v>322</v>
      </c>
      <c r="M107" s="24">
        <f t="shared" si="1"/>
        <v>8.7115011446839272</v>
      </c>
    </row>
    <row r="108" spans="1:13" x14ac:dyDescent="0.2">
      <c r="A108" s="42">
        <v>57</v>
      </c>
      <c r="B108" s="5" t="s">
        <v>20</v>
      </c>
      <c r="C108" s="5">
        <v>30</v>
      </c>
      <c r="D108" s="5" t="s">
        <v>8</v>
      </c>
      <c r="E108" s="22">
        <v>5</v>
      </c>
      <c r="F108" s="23">
        <v>0.57532215056270197</v>
      </c>
      <c r="G108" s="23">
        <v>0.17663597271052001</v>
      </c>
      <c r="H108" s="24">
        <v>3.2571063625050201</v>
      </c>
      <c r="I108" s="23">
        <v>6.6166905706947193E-2</v>
      </c>
      <c r="J108" s="23">
        <v>0.343168040480963</v>
      </c>
      <c r="K108" s="5">
        <v>230</v>
      </c>
      <c r="L108" s="5">
        <v>224</v>
      </c>
      <c r="M108" s="24">
        <f t="shared" si="1"/>
        <v>8.6950136841943326</v>
      </c>
    </row>
    <row r="109" spans="1:13" x14ac:dyDescent="0.2">
      <c r="A109" s="42">
        <v>211</v>
      </c>
      <c r="B109" s="5" t="s">
        <v>21</v>
      </c>
      <c r="C109" s="5">
        <v>30</v>
      </c>
      <c r="D109" s="5" t="s">
        <v>9</v>
      </c>
      <c r="E109" s="22">
        <v>6</v>
      </c>
      <c r="F109" s="23">
        <v>0.36829498972342001</v>
      </c>
      <c r="G109" s="23">
        <v>0.13895566511010499</v>
      </c>
      <c r="H109" s="24">
        <v>2.6504496195357699</v>
      </c>
      <c r="I109" s="23">
        <v>4.2436377728975898E-2</v>
      </c>
      <c r="J109" s="23">
        <v>0.240608259517198</v>
      </c>
      <c r="K109" s="5">
        <v>487</v>
      </c>
      <c r="L109" s="5">
        <v>177</v>
      </c>
      <c r="M109" s="24">
        <f t="shared" si="1"/>
        <v>8.678756515826402</v>
      </c>
    </row>
    <row r="110" spans="1:13" x14ac:dyDescent="0.2">
      <c r="A110" s="42">
        <v>34</v>
      </c>
      <c r="B110" s="5" t="s">
        <v>22</v>
      </c>
      <c r="C110" s="5">
        <v>10</v>
      </c>
      <c r="D110" s="5" t="s">
        <v>9</v>
      </c>
      <c r="E110" s="22">
        <v>4</v>
      </c>
      <c r="F110" s="23">
        <v>0.74942170211044101</v>
      </c>
      <c r="G110" s="23">
        <v>0.235617042313888</v>
      </c>
      <c r="H110" s="24">
        <v>3.18067697799238</v>
      </c>
      <c r="I110" s="23">
        <v>8.6404483037156504E-2</v>
      </c>
      <c r="J110" s="23">
        <v>0.25277742047785101</v>
      </c>
      <c r="K110" s="5">
        <v>123</v>
      </c>
      <c r="L110" s="5">
        <v>81</v>
      </c>
      <c r="M110" s="24">
        <f t="shared" si="1"/>
        <v>8.6734122555674258</v>
      </c>
    </row>
    <row r="111" spans="1:13" x14ac:dyDescent="0.2">
      <c r="A111" s="42">
        <v>412</v>
      </c>
      <c r="B111" s="5" t="s">
        <v>13</v>
      </c>
      <c r="C111" s="5">
        <v>20</v>
      </c>
      <c r="D111" s="5" t="s">
        <v>8</v>
      </c>
      <c r="E111" s="22">
        <v>2</v>
      </c>
      <c r="F111" s="23">
        <v>0.23935675597647799</v>
      </c>
      <c r="G111" s="23">
        <v>7.7545574238641904E-2</v>
      </c>
      <c r="H111" s="24">
        <v>3.0866591462701898</v>
      </c>
      <c r="I111" s="23">
        <v>2.7613851464202699E-2</v>
      </c>
      <c r="J111" s="23">
        <v>0.51351962964339104</v>
      </c>
      <c r="K111" s="5">
        <v>491</v>
      </c>
      <c r="L111" s="5">
        <v>485</v>
      </c>
      <c r="M111" s="24">
        <f t="shared" si="1"/>
        <v>8.6679960702609282</v>
      </c>
    </row>
    <row r="112" spans="1:13" x14ac:dyDescent="0.2">
      <c r="A112" s="42">
        <v>81</v>
      </c>
      <c r="B112" s="5" t="s">
        <v>14</v>
      </c>
      <c r="C112" s="5">
        <v>20</v>
      </c>
      <c r="D112" s="5" t="s">
        <v>8</v>
      </c>
      <c r="E112" s="22">
        <v>6</v>
      </c>
      <c r="F112" s="23">
        <v>0.52757478445136596</v>
      </c>
      <c r="G112" s="23">
        <v>0.13362669733754401</v>
      </c>
      <c r="H112" s="24">
        <v>3.94812410216724</v>
      </c>
      <c r="I112" s="23">
        <v>6.09226410574236E-2</v>
      </c>
      <c r="J112" s="23">
        <v>0.28304029094663602</v>
      </c>
      <c r="K112" s="5">
        <v>490</v>
      </c>
      <c r="L112" s="5">
        <v>386</v>
      </c>
      <c r="M112" s="24">
        <f t="shared" si="1"/>
        <v>8.659749073486358</v>
      </c>
    </row>
    <row r="113" spans="1:13" x14ac:dyDescent="0.2">
      <c r="A113" s="42">
        <v>77</v>
      </c>
      <c r="B113" s="5" t="s">
        <v>14</v>
      </c>
      <c r="C113" s="5">
        <v>20</v>
      </c>
      <c r="D113" s="5" t="s">
        <v>8</v>
      </c>
      <c r="E113" s="22">
        <v>3</v>
      </c>
      <c r="F113" s="23">
        <v>0.533301109760286</v>
      </c>
      <c r="G113" s="23">
        <v>0.140940108222779</v>
      </c>
      <c r="H113" s="24">
        <v>3.7838846335871401</v>
      </c>
      <c r="I113" s="23">
        <v>6.1654737685391897E-2</v>
      </c>
      <c r="J113" s="23">
        <v>0.28826181653070199</v>
      </c>
      <c r="K113" s="5">
        <v>490</v>
      </c>
      <c r="L113" s="5">
        <v>402</v>
      </c>
      <c r="M113" s="24">
        <f t="shared" si="1"/>
        <v>8.649799346833376</v>
      </c>
    </row>
    <row r="114" spans="1:13" x14ac:dyDescent="0.2">
      <c r="A114" s="42">
        <v>82</v>
      </c>
      <c r="B114" s="5" t="s">
        <v>17</v>
      </c>
      <c r="C114" s="5">
        <v>30</v>
      </c>
      <c r="D114" s="5" t="s">
        <v>8</v>
      </c>
      <c r="E114" s="22">
        <v>5</v>
      </c>
      <c r="F114" s="23">
        <v>0.52529470646920096</v>
      </c>
      <c r="G114" s="23">
        <v>0.13106520850403799</v>
      </c>
      <c r="H114" s="24">
        <v>4.0078882295679099</v>
      </c>
      <c r="I114" s="23">
        <v>6.0760034158838301E-2</v>
      </c>
      <c r="J114" s="23">
        <v>0.32225402545051901</v>
      </c>
      <c r="K114" s="5">
        <v>491</v>
      </c>
      <c r="L114" s="5">
        <v>486</v>
      </c>
      <c r="M114" s="24">
        <f t="shared" si="1"/>
        <v>8.6453984718965184</v>
      </c>
    </row>
    <row r="115" spans="1:13" x14ac:dyDescent="0.2">
      <c r="A115" s="42">
        <v>375</v>
      </c>
      <c r="B115" s="5" t="s">
        <v>13</v>
      </c>
      <c r="C115" s="5">
        <v>20</v>
      </c>
      <c r="D115" s="5" t="s">
        <v>8</v>
      </c>
      <c r="E115" s="22">
        <v>5</v>
      </c>
      <c r="F115" s="23">
        <v>0.264092049867932</v>
      </c>
      <c r="G115" s="23">
        <v>7.5294699391351402E-2</v>
      </c>
      <c r="H115" s="24">
        <v>3.5074454377630002</v>
      </c>
      <c r="I115" s="23">
        <v>3.0757769263517601E-2</v>
      </c>
      <c r="J115" s="23">
        <v>0.47785050054228401</v>
      </c>
      <c r="K115" s="5">
        <v>491</v>
      </c>
      <c r="L115" s="5">
        <v>469</v>
      </c>
      <c r="M115" s="24">
        <f t="shared" si="1"/>
        <v>8.5861899673321496</v>
      </c>
    </row>
    <row r="116" spans="1:13" x14ac:dyDescent="0.2">
      <c r="A116" s="42">
        <v>98</v>
      </c>
      <c r="B116" s="5" t="s">
        <v>17</v>
      </c>
      <c r="C116" s="5">
        <v>20</v>
      </c>
      <c r="D116" s="5" t="s">
        <v>8</v>
      </c>
      <c r="E116" s="22">
        <v>4</v>
      </c>
      <c r="F116" s="23">
        <v>0.47764474720338301</v>
      </c>
      <c r="G116" s="23">
        <v>0.137224492782475</v>
      </c>
      <c r="H116" s="24">
        <v>3.48075432831464</v>
      </c>
      <c r="I116" s="23">
        <v>5.5754018882367799E-2</v>
      </c>
      <c r="J116" s="23">
        <v>0.34765173130472699</v>
      </c>
      <c r="K116" s="5">
        <v>491</v>
      </c>
      <c r="L116" s="5">
        <v>492</v>
      </c>
      <c r="M116" s="24">
        <f t="shared" si="1"/>
        <v>8.5670012095655057</v>
      </c>
    </row>
    <row r="117" spans="1:13" x14ac:dyDescent="0.2">
      <c r="A117" s="42">
        <v>170</v>
      </c>
      <c r="B117" s="5" t="s">
        <v>16</v>
      </c>
      <c r="C117" s="5">
        <v>30</v>
      </c>
      <c r="D117" s="5" t="s">
        <v>9</v>
      </c>
      <c r="E117" s="22">
        <v>4</v>
      </c>
      <c r="F117" s="23">
        <v>0.402064949684381</v>
      </c>
      <c r="G117" s="23">
        <v>0.11964817059671</v>
      </c>
      <c r="H117" s="24">
        <v>3.3603936247349102</v>
      </c>
      <c r="I117" s="23">
        <v>4.7121690551372199E-2</v>
      </c>
      <c r="J117" s="23">
        <v>0.268661779187362</v>
      </c>
      <c r="K117" s="5">
        <v>487</v>
      </c>
      <c r="L117" s="5">
        <v>251</v>
      </c>
      <c r="M117" s="24">
        <f t="shared" si="1"/>
        <v>8.5324814322195994</v>
      </c>
    </row>
    <row r="118" spans="1:13" x14ac:dyDescent="0.2">
      <c r="A118" s="42">
        <v>83</v>
      </c>
      <c r="B118" s="5" t="s">
        <v>14</v>
      </c>
      <c r="C118" s="5">
        <v>20</v>
      </c>
      <c r="D118" s="5" t="s">
        <v>8</v>
      </c>
      <c r="E118" s="22">
        <v>2</v>
      </c>
      <c r="F118" s="23">
        <v>0.52443557829212395</v>
      </c>
      <c r="G118" s="23">
        <v>0.14431292422084399</v>
      </c>
      <c r="H118" s="24">
        <v>3.6340167114178299</v>
      </c>
      <c r="I118" s="23">
        <v>6.1800661432964699E-2</v>
      </c>
      <c r="J118" s="23">
        <v>0.29353926274368403</v>
      </c>
      <c r="K118" s="5">
        <v>490</v>
      </c>
      <c r="L118" s="5">
        <v>403</v>
      </c>
      <c r="M118" s="24">
        <f t="shared" si="1"/>
        <v>8.485921770610501</v>
      </c>
    </row>
    <row r="119" spans="1:13" x14ac:dyDescent="0.2">
      <c r="A119" s="42">
        <v>165</v>
      </c>
      <c r="B119" s="5" t="s">
        <v>17</v>
      </c>
      <c r="C119" s="5">
        <v>30</v>
      </c>
      <c r="D119" s="5" t="s">
        <v>9</v>
      </c>
      <c r="E119" s="22">
        <v>4</v>
      </c>
      <c r="F119" s="23">
        <v>0.40481897547571699</v>
      </c>
      <c r="G119" s="23">
        <v>0.107667649285534</v>
      </c>
      <c r="H119" s="24">
        <v>3.75989425014878</v>
      </c>
      <c r="I119" s="23">
        <v>4.7740744684626801E-2</v>
      </c>
      <c r="J119" s="23">
        <v>0.295664268476724</v>
      </c>
      <c r="K119" s="5">
        <v>487</v>
      </c>
      <c r="L119" s="5">
        <v>287</v>
      </c>
      <c r="M119" s="24">
        <f t="shared" si="1"/>
        <v>8.4795278781245003</v>
      </c>
    </row>
    <row r="120" spans="1:13" x14ac:dyDescent="0.2">
      <c r="A120" s="42">
        <v>58</v>
      </c>
      <c r="B120" s="5" t="s">
        <v>20</v>
      </c>
      <c r="C120" s="5">
        <v>30</v>
      </c>
      <c r="D120" s="5" t="s">
        <v>8</v>
      </c>
      <c r="E120" s="22">
        <v>3</v>
      </c>
      <c r="F120" s="23">
        <v>0.57477782355247398</v>
      </c>
      <c r="G120" s="23">
        <v>0.18303464702977101</v>
      </c>
      <c r="H120" s="24">
        <v>3.1402678830472102</v>
      </c>
      <c r="I120" s="23">
        <v>6.7936592513653304E-2</v>
      </c>
      <c r="J120" s="23">
        <v>0.347386878273788</v>
      </c>
      <c r="K120" s="5">
        <v>230</v>
      </c>
      <c r="L120" s="5">
        <v>228</v>
      </c>
      <c r="M120" s="24">
        <f t="shared" si="1"/>
        <v>8.4605041596244348</v>
      </c>
    </row>
    <row r="121" spans="1:13" x14ac:dyDescent="0.2">
      <c r="A121" s="42">
        <v>61</v>
      </c>
      <c r="B121" s="5" t="s">
        <v>20</v>
      </c>
      <c r="C121" s="5">
        <v>30</v>
      </c>
      <c r="D121" s="5" t="s">
        <v>8</v>
      </c>
      <c r="E121" s="22">
        <v>6</v>
      </c>
      <c r="F121" s="23">
        <v>0.56171645555477201</v>
      </c>
      <c r="G121" s="23">
        <v>0.17557515140460001</v>
      </c>
      <c r="H121" s="24">
        <v>3.1992935848896802</v>
      </c>
      <c r="I121" s="23">
        <v>6.6681232615399599E-2</v>
      </c>
      <c r="J121" s="23">
        <v>0.346604968979702</v>
      </c>
      <c r="K121" s="5">
        <v>230</v>
      </c>
      <c r="L121" s="5">
        <v>222</v>
      </c>
      <c r="M121" s="24">
        <f t="shared" si="1"/>
        <v>8.4239063005120158</v>
      </c>
    </row>
    <row r="122" spans="1:13" x14ac:dyDescent="0.2">
      <c r="A122" s="42">
        <v>396</v>
      </c>
      <c r="B122" s="5" t="s">
        <v>13</v>
      </c>
      <c r="C122" s="5">
        <v>20</v>
      </c>
      <c r="D122" s="5" t="s">
        <v>8</v>
      </c>
      <c r="E122" s="22">
        <v>4</v>
      </c>
      <c r="F122" s="23">
        <v>0.25225642051889202</v>
      </c>
      <c r="G122" s="23">
        <v>7.5150156972560903E-2</v>
      </c>
      <c r="H122" s="24">
        <v>3.35669851775554</v>
      </c>
      <c r="I122" s="23">
        <v>3.0018661690216799E-2</v>
      </c>
      <c r="J122" s="23">
        <v>0.49329063305461102</v>
      </c>
      <c r="K122" s="5">
        <v>491</v>
      </c>
      <c r="L122" s="5">
        <v>474</v>
      </c>
      <c r="M122" s="24">
        <f t="shared" si="1"/>
        <v>8.4033200121344311</v>
      </c>
    </row>
    <row r="123" spans="1:13" x14ac:dyDescent="0.2">
      <c r="A123" s="42">
        <v>59</v>
      </c>
      <c r="B123" s="5" t="s">
        <v>22</v>
      </c>
      <c r="C123" s="5">
        <v>20</v>
      </c>
      <c r="D123" s="5" t="s">
        <v>9</v>
      </c>
      <c r="E123" s="22">
        <v>5</v>
      </c>
      <c r="F123" s="23">
        <v>0.57283264032557002</v>
      </c>
      <c r="G123" s="23">
        <v>0.227721587519367</v>
      </c>
      <c r="H123" s="24">
        <v>2.5154955512368802</v>
      </c>
      <c r="I123" s="23">
        <v>6.82442346036648E-2</v>
      </c>
      <c r="J123" s="23">
        <v>0.27745840919533399</v>
      </c>
      <c r="K123" s="5">
        <v>123</v>
      </c>
      <c r="L123" s="5">
        <v>73</v>
      </c>
      <c r="M123" s="24">
        <f t="shared" si="1"/>
        <v>8.3938613078797459</v>
      </c>
    </row>
    <row r="124" spans="1:13" x14ac:dyDescent="0.2">
      <c r="A124" s="42">
        <v>249</v>
      </c>
      <c r="B124" s="5" t="s">
        <v>54</v>
      </c>
      <c r="C124" s="5">
        <v>10</v>
      </c>
      <c r="D124" s="5" t="s">
        <v>9</v>
      </c>
      <c r="E124" s="22">
        <v>4</v>
      </c>
      <c r="F124" s="23">
        <v>0.34251643110329999</v>
      </c>
      <c r="G124" s="23">
        <v>0.100460849973476</v>
      </c>
      <c r="H124" s="24">
        <v>3.40945185307244</v>
      </c>
      <c r="I124" s="23">
        <v>4.10180084222709E-2</v>
      </c>
      <c r="J124" s="23">
        <v>0.37877895299223302</v>
      </c>
      <c r="K124" s="5">
        <v>489</v>
      </c>
      <c r="L124" s="5">
        <v>316</v>
      </c>
      <c r="M124" s="24">
        <f t="shared" si="1"/>
        <v>8.3503915542942178</v>
      </c>
    </row>
    <row r="125" spans="1:13" x14ac:dyDescent="0.2">
      <c r="A125" s="42">
        <v>133</v>
      </c>
      <c r="B125" s="5" t="s">
        <v>16</v>
      </c>
      <c r="C125" s="5">
        <v>30</v>
      </c>
      <c r="D125" s="5" t="s">
        <v>9</v>
      </c>
      <c r="E125" s="22">
        <v>3</v>
      </c>
      <c r="F125" s="23">
        <v>0.43679945165011902</v>
      </c>
      <c r="G125" s="23">
        <v>0.12264437824282701</v>
      </c>
      <c r="H125" s="24">
        <v>3.56151221856484</v>
      </c>
      <c r="I125" s="23">
        <v>5.2345870492438801E-2</v>
      </c>
      <c r="J125" s="23">
        <v>0.26239609870265002</v>
      </c>
      <c r="K125" s="5">
        <v>487</v>
      </c>
      <c r="L125" s="5">
        <v>268</v>
      </c>
      <c r="M125" s="24">
        <f t="shared" si="1"/>
        <v>8.3444873022641453</v>
      </c>
    </row>
    <row r="126" spans="1:13" x14ac:dyDescent="0.2">
      <c r="A126" s="42">
        <v>324</v>
      </c>
      <c r="B126" s="5" t="s">
        <v>25</v>
      </c>
      <c r="C126" s="5">
        <v>30</v>
      </c>
      <c r="D126" s="5" t="s">
        <v>9</v>
      </c>
      <c r="E126" s="22">
        <v>5</v>
      </c>
      <c r="F126" s="23">
        <v>0.28786004605861698</v>
      </c>
      <c r="G126" s="23">
        <v>8.1222734975330294E-2</v>
      </c>
      <c r="H126" s="24">
        <v>3.5440821605680801</v>
      </c>
      <c r="I126" s="23">
        <v>3.4576168523067503E-2</v>
      </c>
      <c r="J126" s="23">
        <v>0.26806869479787598</v>
      </c>
      <c r="K126" s="5">
        <v>489</v>
      </c>
      <c r="L126" s="5">
        <v>213</v>
      </c>
      <c r="M126" s="24">
        <f t="shared" si="1"/>
        <v>8.3253887968116267</v>
      </c>
    </row>
    <row r="127" spans="1:13" x14ac:dyDescent="0.2">
      <c r="A127" s="42">
        <v>269</v>
      </c>
      <c r="B127" s="33" t="s">
        <v>11</v>
      </c>
      <c r="C127" s="33">
        <v>20</v>
      </c>
      <c r="D127" s="33" t="s">
        <v>8</v>
      </c>
      <c r="E127" s="34">
        <v>4</v>
      </c>
      <c r="F127" s="23">
        <v>0.323187060286038</v>
      </c>
      <c r="G127" s="23">
        <v>0.10061771019257</v>
      </c>
      <c r="H127" s="24">
        <v>3.2120295688253702</v>
      </c>
      <c r="I127" s="23">
        <v>3.8922050617807603E-2</v>
      </c>
      <c r="J127" s="23">
        <v>0.46039432828087601</v>
      </c>
      <c r="K127" s="5">
        <v>491</v>
      </c>
      <c r="L127" s="5">
        <v>491</v>
      </c>
      <c r="M127" s="24">
        <f t="shared" si="1"/>
        <v>8.3034438102851027</v>
      </c>
    </row>
    <row r="128" spans="1:13" x14ac:dyDescent="0.2">
      <c r="A128" s="42">
        <v>114</v>
      </c>
      <c r="B128" s="5" t="s">
        <v>20</v>
      </c>
      <c r="C128" s="5">
        <v>20</v>
      </c>
      <c r="D128" s="5" t="s">
        <v>9</v>
      </c>
      <c r="E128" s="22">
        <v>4</v>
      </c>
      <c r="F128" s="23">
        <v>0.46099328105592402</v>
      </c>
      <c r="G128" s="23">
        <v>0.146047480709876</v>
      </c>
      <c r="H128" s="24">
        <v>3.1564617124186398</v>
      </c>
      <c r="I128" s="23">
        <v>5.5956158061724798E-2</v>
      </c>
      <c r="J128" s="23">
        <v>0.28637626869225102</v>
      </c>
      <c r="K128" s="5">
        <v>230</v>
      </c>
      <c r="L128" s="5">
        <v>138</v>
      </c>
      <c r="M128" s="24">
        <f t="shared" si="1"/>
        <v>8.2384727083551006</v>
      </c>
    </row>
    <row r="129" spans="1:13" x14ac:dyDescent="0.2">
      <c r="A129" s="42">
        <v>467</v>
      </c>
      <c r="B129" s="5" t="s">
        <v>25</v>
      </c>
      <c r="C129" s="5">
        <v>10</v>
      </c>
      <c r="D129" s="5" t="s">
        <v>9</v>
      </c>
      <c r="E129" s="22">
        <v>6</v>
      </c>
      <c r="F129" s="23">
        <v>0.19104079158460599</v>
      </c>
      <c r="G129" s="23">
        <v>7.1276818352836294E-2</v>
      </c>
      <c r="H129" s="24">
        <v>2.6802654214854398</v>
      </c>
      <c r="I129" s="23">
        <v>2.32132208876395E-2</v>
      </c>
      <c r="J129" s="23">
        <v>0.30571385949216501</v>
      </c>
      <c r="K129" s="5">
        <v>490</v>
      </c>
      <c r="L129" s="5">
        <v>163</v>
      </c>
      <c r="M129" s="24">
        <f t="shared" si="1"/>
        <v>8.2298269813272995</v>
      </c>
    </row>
    <row r="130" spans="1:13" x14ac:dyDescent="0.2">
      <c r="A130" s="42">
        <v>137</v>
      </c>
      <c r="B130" s="5" t="s">
        <v>20</v>
      </c>
      <c r="C130" s="5">
        <v>20</v>
      </c>
      <c r="D130" s="5" t="s">
        <v>9</v>
      </c>
      <c r="E130" s="22">
        <v>3</v>
      </c>
      <c r="F130" s="23">
        <v>0.42888192144465598</v>
      </c>
      <c r="G130" s="23">
        <v>0.161586721560119</v>
      </c>
      <c r="H130" s="24">
        <v>2.65419037717828</v>
      </c>
      <c r="I130" s="23">
        <v>5.2523524379811698E-2</v>
      </c>
      <c r="J130" s="23">
        <v>0.33282491639206202</v>
      </c>
      <c r="K130" s="5">
        <v>230</v>
      </c>
      <c r="L130" s="5">
        <v>160</v>
      </c>
      <c r="M130" s="24">
        <f t="shared" ref="M130:M193" si="2">F130/I130</f>
        <v>8.1655206216417575</v>
      </c>
    </row>
    <row r="131" spans="1:13" x14ac:dyDescent="0.2">
      <c r="A131" s="42">
        <v>399</v>
      </c>
      <c r="B131" s="5" t="s">
        <v>13</v>
      </c>
      <c r="C131" s="5">
        <v>30</v>
      </c>
      <c r="D131" s="5" t="s">
        <v>8</v>
      </c>
      <c r="E131" s="22">
        <v>5</v>
      </c>
      <c r="F131" s="23">
        <v>0.25070560893009702</v>
      </c>
      <c r="G131" s="23">
        <v>7.3906373701063593E-2</v>
      </c>
      <c r="H131" s="24">
        <v>3.3922055213282598</v>
      </c>
      <c r="I131" s="23">
        <v>3.0710473998117799E-2</v>
      </c>
      <c r="J131" s="23">
        <v>0.48933117374309798</v>
      </c>
      <c r="K131" s="5">
        <v>491</v>
      </c>
      <c r="L131" s="5">
        <v>464</v>
      </c>
      <c r="M131" s="24">
        <f t="shared" si="2"/>
        <v>8.1635213102038868</v>
      </c>
    </row>
    <row r="132" spans="1:13" x14ac:dyDescent="0.2">
      <c r="A132" s="42">
        <v>161</v>
      </c>
      <c r="B132" s="5" t="s">
        <v>17</v>
      </c>
      <c r="C132" s="5">
        <v>10</v>
      </c>
      <c r="D132" s="5" t="s">
        <v>9</v>
      </c>
      <c r="E132" s="22">
        <v>4</v>
      </c>
      <c r="F132" s="23">
        <v>0.40767806326561501</v>
      </c>
      <c r="G132" s="23">
        <v>0.11124957226959201</v>
      </c>
      <c r="H132" s="24">
        <v>3.6645360062839898</v>
      </c>
      <c r="I132" s="23">
        <v>5.0382035578886299E-2</v>
      </c>
      <c r="J132" s="23">
        <v>0.308385778017366</v>
      </c>
      <c r="K132" s="5">
        <v>487</v>
      </c>
      <c r="L132" s="5">
        <v>306</v>
      </c>
      <c r="M132" s="24">
        <f t="shared" si="2"/>
        <v>8.0917346546526101</v>
      </c>
    </row>
    <row r="133" spans="1:13" x14ac:dyDescent="0.2">
      <c r="A133" s="42">
        <v>220</v>
      </c>
      <c r="B133" s="33" t="s">
        <v>25</v>
      </c>
      <c r="C133" s="33">
        <v>30</v>
      </c>
      <c r="D133" s="33" t="s">
        <v>9</v>
      </c>
      <c r="E133" s="34">
        <v>2</v>
      </c>
      <c r="F133" s="23">
        <v>0.35931062737270297</v>
      </c>
      <c r="G133" s="23">
        <v>8.6511164610644203E-2</v>
      </c>
      <c r="H133" s="24">
        <v>4.1533440104503399</v>
      </c>
      <c r="I133" s="23">
        <v>4.4466180121886897E-2</v>
      </c>
      <c r="J133" s="23">
        <v>0.28376890420990902</v>
      </c>
      <c r="K133" s="5">
        <v>489</v>
      </c>
      <c r="L133" s="5">
        <v>298</v>
      </c>
      <c r="M133" s="24">
        <f t="shared" si="2"/>
        <v>8.080537306955339</v>
      </c>
    </row>
    <row r="134" spans="1:13" x14ac:dyDescent="0.2">
      <c r="A134" s="42">
        <v>95</v>
      </c>
      <c r="B134" s="33" t="s">
        <v>21</v>
      </c>
      <c r="C134" s="33">
        <v>10</v>
      </c>
      <c r="D134" s="33" t="s">
        <v>9</v>
      </c>
      <c r="E134" s="34">
        <v>2</v>
      </c>
      <c r="F134" s="23">
        <v>0.48555244703693801</v>
      </c>
      <c r="G134" s="23">
        <v>0.163136162220297</v>
      </c>
      <c r="H134" s="24">
        <v>2.9763630603326998</v>
      </c>
      <c r="I134" s="23">
        <v>6.0591149915892803E-2</v>
      </c>
      <c r="J134" s="23">
        <v>0.28727026436200598</v>
      </c>
      <c r="K134" s="5">
        <v>490</v>
      </c>
      <c r="L134" s="5">
        <v>315</v>
      </c>
      <c r="M134" s="24">
        <f t="shared" si="2"/>
        <v>8.0135869299549256</v>
      </c>
    </row>
    <row r="135" spans="1:13" x14ac:dyDescent="0.2">
      <c r="A135" s="42">
        <v>407</v>
      </c>
      <c r="B135" s="5" t="s">
        <v>13</v>
      </c>
      <c r="C135" s="5">
        <v>30</v>
      </c>
      <c r="D135" s="5" t="s">
        <v>8</v>
      </c>
      <c r="E135" s="22">
        <v>6</v>
      </c>
      <c r="F135" s="23">
        <v>0.24567728202731001</v>
      </c>
      <c r="G135" s="23">
        <v>7.3236907794003603E-2</v>
      </c>
      <c r="H135" s="24">
        <v>3.3545556390547802</v>
      </c>
      <c r="I135" s="23">
        <v>3.0679977003084499E-2</v>
      </c>
      <c r="J135" s="23">
        <v>0.48962518855271903</v>
      </c>
      <c r="K135" s="5">
        <v>491</v>
      </c>
      <c r="L135" s="5">
        <v>454</v>
      </c>
      <c r="M135" s="24">
        <f t="shared" si="2"/>
        <v>8.0077400971522934</v>
      </c>
    </row>
    <row r="136" spans="1:13" x14ac:dyDescent="0.2">
      <c r="A136" s="42">
        <v>235</v>
      </c>
      <c r="B136" s="33" t="s">
        <v>19</v>
      </c>
      <c r="C136" s="33">
        <v>30</v>
      </c>
      <c r="D136" s="33" t="s">
        <v>9</v>
      </c>
      <c r="E136" s="34">
        <v>5</v>
      </c>
      <c r="F136" s="23">
        <v>0.35159342632192397</v>
      </c>
      <c r="G136" s="23">
        <v>0.11362247406458301</v>
      </c>
      <c r="H136" s="24">
        <v>3.09440037471879</v>
      </c>
      <c r="I136" s="23">
        <v>4.3977879057358699E-2</v>
      </c>
      <c r="J136" s="23">
        <v>0.27119127679968003</v>
      </c>
      <c r="K136" s="5">
        <v>487</v>
      </c>
      <c r="L136" s="5">
        <v>221</v>
      </c>
      <c r="M136" s="24">
        <f t="shared" si="2"/>
        <v>7.9947790538819268</v>
      </c>
    </row>
    <row r="137" spans="1:13" x14ac:dyDescent="0.2">
      <c r="A137" s="42">
        <v>222</v>
      </c>
      <c r="B137" s="5" t="s">
        <v>16</v>
      </c>
      <c r="C137" s="5">
        <v>30</v>
      </c>
      <c r="D137" s="5" t="s">
        <v>9</v>
      </c>
      <c r="E137" s="22">
        <v>6</v>
      </c>
      <c r="F137" s="23">
        <v>0.358227732237487</v>
      </c>
      <c r="G137" s="23">
        <v>0.11305403952745199</v>
      </c>
      <c r="H137" s="24">
        <v>3.1686415959555401</v>
      </c>
      <c r="I137" s="23">
        <v>4.4993278112667401E-2</v>
      </c>
      <c r="J137" s="23">
        <v>0.26773480771897901</v>
      </c>
      <c r="K137" s="5">
        <v>487</v>
      </c>
      <c r="L137" s="5">
        <v>217</v>
      </c>
      <c r="M137" s="24">
        <f t="shared" si="2"/>
        <v>7.9618055688329941</v>
      </c>
    </row>
    <row r="138" spans="1:13" x14ac:dyDescent="0.2">
      <c r="A138" s="42">
        <v>122</v>
      </c>
      <c r="B138" s="5" t="s">
        <v>14</v>
      </c>
      <c r="C138" s="5">
        <v>30</v>
      </c>
      <c r="D138" s="5" t="s">
        <v>9</v>
      </c>
      <c r="E138" s="22">
        <v>3</v>
      </c>
      <c r="F138" s="23">
        <v>0.449684666324428</v>
      </c>
      <c r="G138" s="23">
        <v>0.102037131074583</v>
      </c>
      <c r="H138" s="24">
        <v>4.4070688933397504</v>
      </c>
      <c r="I138" s="23">
        <v>5.6484733051604799E-2</v>
      </c>
      <c r="J138" s="23">
        <v>0.23565886326504301</v>
      </c>
      <c r="K138" s="5">
        <v>485</v>
      </c>
      <c r="L138" s="5">
        <v>235</v>
      </c>
      <c r="M138" s="24">
        <f t="shared" si="2"/>
        <v>7.9611718429047604</v>
      </c>
    </row>
    <row r="139" spans="1:13" x14ac:dyDescent="0.2">
      <c r="A139" s="42">
        <v>336</v>
      </c>
      <c r="B139" s="5" t="s">
        <v>23</v>
      </c>
      <c r="C139" s="5">
        <v>20</v>
      </c>
      <c r="D139" s="5" t="s">
        <v>9</v>
      </c>
      <c r="E139" s="22">
        <v>3</v>
      </c>
      <c r="F139" s="23">
        <v>0.28326787827865402</v>
      </c>
      <c r="G139" s="23">
        <v>0.12325262691146301</v>
      </c>
      <c r="H139" s="24">
        <v>2.2982705146084599</v>
      </c>
      <c r="I139" s="23">
        <v>3.5689331561425397E-2</v>
      </c>
      <c r="J139" s="23">
        <v>0.39557248964149799</v>
      </c>
      <c r="K139" s="5">
        <v>106</v>
      </c>
      <c r="L139" s="5">
        <v>65</v>
      </c>
      <c r="M139" s="24">
        <f t="shared" si="2"/>
        <v>7.9370463352926013</v>
      </c>
    </row>
    <row r="140" spans="1:13" x14ac:dyDescent="0.2">
      <c r="A140" s="42">
        <v>172</v>
      </c>
      <c r="B140" s="5" t="s">
        <v>54</v>
      </c>
      <c r="C140" s="5">
        <v>30</v>
      </c>
      <c r="D140" s="5" t="s">
        <v>8</v>
      </c>
      <c r="E140" s="22">
        <v>2</v>
      </c>
      <c r="F140" s="23">
        <v>0.40135798206297302</v>
      </c>
      <c r="G140" s="23">
        <v>0.13036408705363001</v>
      </c>
      <c r="H140" s="24">
        <v>3.0787465408157901</v>
      </c>
      <c r="I140" s="23">
        <v>5.0758592505561403E-2</v>
      </c>
      <c r="J140" s="23">
        <v>0.42638863438777702</v>
      </c>
      <c r="K140" s="5">
        <v>491</v>
      </c>
      <c r="L140" s="5">
        <v>486</v>
      </c>
      <c r="M140" s="24">
        <f t="shared" si="2"/>
        <v>7.9071928958431608</v>
      </c>
    </row>
    <row r="141" spans="1:13" x14ac:dyDescent="0.2">
      <c r="A141" s="42">
        <v>73</v>
      </c>
      <c r="B141" s="5" t="s">
        <v>14</v>
      </c>
      <c r="C141" s="5">
        <v>30</v>
      </c>
      <c r="D141" s="5" t="s">
        <v>8</v>
      </c>
      <c r="E141" s="22">
        <v>3</v>
      </c>
      <c r="F141" s="23">
        <v>0.546358172095466</v>
      </c>
      <c r="G141" s="23">
        <v>0.132591434154398</v>
      </c>
      <c r="H141" s="24">
        <v>4.12061439398303</v>
      </c>
      <c r="I141" s="23">
        <v>6.9430702652476903E-2</v>
      </c>
      <c r="J141" s="23">
        <v>0.27852343737088803</v>
      </c>
      <c r="K141" s="5">
        <v>490</v>
      </c>
      <c r="L141" s="5">
        <v>393</v>
      </c>
      <c r="M141" s="24">
        <f t="shared" si="2"/>
        <v>7.8691148328163285</v>
      </c>
    </row>
    <row r="142" spans="1:13" x14ac:dyDescent="0.2">
      <c r="A142" s="42">
        <v>131</v>
      </c>
      <c r="B142" s="5" t="s">
        <v>17</v>
      </c>
      <c r="C142" s="5">
        <v>20</v>
      </c>
      <c r="D142" s="5" t="s">
        <v>8</v>
      </c>
      <c r="E142" s="22">
        <v>5</v>
      </c>
      <c r="F142" s="23">
        <v>0.43706076585113801</v>
      </c>
      <c r="G142" s="23">
        <v>0.13933100786583999</v>
      </c>
      <c r="H142" s="24">
        <v>3.1368521088426702</v>
      </c>
      <c r="I142" s="23">
        <v>5.5934806724123098E-2</v>
      </c>
      <c r="J142" s="23">
        <v>0.37203116115182999</v>
      </c>
      <c r="K142" s="5">
        <v>491</v>
      </c>
      <c r="L142" s="5">
        <v>492</v>
      </c>
      <c r="M142" s="24">
        <f t="shared" si="2"/>
        <v>7.8137530358649849</v>
      </c>
    </row>
    <row r="143" spans="1:13" x14ac:dyDescent="0.2">
      <c r="A143" s="42">
        <v>347</v>
      </c>
      <c r="B143" s="5" t="s">
        <v>25</v>
      </c>
      <c r="C143" s="5">
        <v>20</v>
      </c>
      <c r="D143" s="5" t="s">
        <v>9</v>
      </c>
      <c r="E143" s="22">
        <v>4</v>
      </c>
      <c r="F143" s="23">
        <v>0.280451749072956</v>
      </c>
      <c r="G143" s="23">
        <v>8.4272321193487404E-2</v>
      </c>
      <c r="H143" s="24">
        <v>3.3279224435867198</v>
      </c>
      <c r="I143" s="23">
        <v>3.5900999272053299E-2</v>
      </c>
      <c r="J143" s="23">
        <v>0.30316750526601799</v>
      </c>
      <c r="K143" s="5">
        <v>489</v>
      </c>
      <c r="L143" s="5">
        <v>247</v>
      </c>
      <c r="M143" s="24">
        <f t="shared" si="2"/>
        <v>7.81180899583679</v>
      </c>
    </row>
    <row r="144" spans="1:13" x14ac:dyDescent="0.2">
      <c r="A144" s="42">
        <v>487</v>
      </c>
      <c r="B144" s="33" t="s">
        <v>18</v>
      </c>
      <c r="C144" s="33">
        <v>30</v>
      </c>
      <c r="D144" s="33" t="s">
        <v>8</v>
      </c>
      <c r="E144" s="34">
        <v>4</v>
      </c>
      <c r="F144" s="23">
        <v>0.14929947022994899</v>
      </c>
      <c r="G144" s="23">
        <v>4.4795586988221898E-2</v>
      </c>
      <c r="H144" s="24">
        <v>3.3329057674632998</v>
      </c>
      <c r="I144" s="23">
        <v>1.9126440422920301E-2</v>
      </c>
      <c r="J144" s="23">
        <v>0.65521321243790698</v>
      </c>
      <c r="K144" s="5">
        <v>491</v>
      </c>
      <c r="L144" s="5">
        <v>430</v>
      </c>
      <c r="M144" s="24">
        <f t="shared" si="2"/>
        <v>7.8059203348174995</v>
      </c>
    </row>
    <row r="145" spans="1:13" x14ac:dyDescent="0.2">
      <c r="A145" s="42">
        <v>70</v>
      </c>
      <c r="B145" s="5" t="s">
        <v>22</v>
      </c>
      <c r="C145" s="5">
        <v>30</v>
      </c>
      <c r="D145" s="5" t="s">
        <v>9</v>
      </c>
      <c r="E145" s="22">
        <v>6</v>
      </c>
      <c r="F145" s="23">
        <v>0.55103122961836504</v>
      </c>
      <c r="G145" s="23">
        <v>0.20367243269712901</v>
      </c>
      <c r="H145" s="24">
        <v>2.7054777238202501</v>
      </c>
      <c r="I145" s="23">
        <v>7.0770206022187004E-2</v>
      </c>
      <c r="J145" s="23">
        <v>0.25336659472219503</v>
      </c>
      <c r="K145" s="5">
        <v>123</v>
      </c>
      <c r="L145" s="5">
        <v>62</v>
      </c>
      <c r="M145" s="24">
        <f t="shared" si="2"/>
        <v>7.7862035535916414</v>
      </c>
    </row>
    <row r="146" spans="1:13" x14ac:dyDescent="0.2">
      <c r="A146" s="42">
        <v>103</v>
      </c>
      <c r="B146" s="5" t="s">
        <v>21</v>
      </c>
      <c r="C146" s="5">
        <v>20</v>
      </c>
      <c r="D146" s="5" t="s">
        <v>9</v>
      </c>
      <c r="E146" s="22">
        <v>2</v>
      </c>
      <c r="F146" s="23">
        <v>0.47463646163056999</v>
      </c>
      <c r="G146" s="23">
        <v>0.15522761442599001</v>
      </c>
      <c r="H146" s="24">
        <v>3.0576805769109301</v>
      </c>
      <c r="I146" s="23">
        <v>6.1115969087514398E-2</v>
      </c>
      <c r="J146" s="23">
        <v>0.286850866521634</v>
      </c>
      <c r="K146" s="5">
        <v>488</v>
      </c>
      <c r="L146" s="5">
        <v>301</v>
      </c>
      <c r="M146" s="24">
        <f t="shared" si="2"/>
        <v>7.7661610985979639</v>
      </c>
    </row>
    <row r="147" spans="1:13" x14ac:dyDescent="0.2">
      <c r="A147" s="42">
        <v>414</v>
      </c>
      <c r="B147" s="5" t="s">
        <v>13</v>
      </c>
      <c r="C147" s="5">
        <v>20</v>
      </c>
      <c r="D147" s="5" t="s">
        <v>8</v>
      </c>
      <c r="E147" s="22">
        <v>3</v>
      </c>
      <c r="F147" s="23">
        <v>0.23567629772571</v>
      </c>
      <c r="G147" s="23">
        <v>7.6213509968007201E-2</v>
      </c>
      <c r="H147" s="24">
        <v>3.0923165436763398</v>
      </c>
      <c r="I147" s="23">
        <v>3.07314410480359E-2</v>
      </c>
      <c r="J147" s="23">
        <v>0.51578038735857501</v>
      </c>
      <c r="K147" s="5">
        <v>491</v>
      </c>
      <c r="L147" s="5">
        <v>481</v>
      </c>
      <c r="M147" s="24">
        <f t="shared" si="2"/>
        <v>7.6688983558345853</v>
      </c>
    </row>
    <row r="148" spans="1:13" x14ac:dyDescent="0.2">
      <c r="A148" s="42">
        <v>164</v>
      </c>
      <c r="B148" s="5" t="s">
        <v>17</v>
      </c>
      <c r="C148" s="5">
        <v>10</v>
      </c>
      <c r="D148" s="5" t="s">
        <v>9</v>
      </c>
      <c r="E148" s="22">
        <v>3</v>
      </c>
      <c r="F148" s="23">
        <v>0.40554285252240402</v>
      </c>
      <c r="G148" s="23">
        <v>0.11567166993340799</v>
      </c>
      <c r="H148" s="24">
        <v>3.5059825172047199</v>
      </c>
      <c r="I148" s="23">
        <v>5.2897562340432899E-2</v>
      </c>
      <c r="J148" s="23">
        <v>0.324760563256416</v>
      </c>
      <c r="K148" s="5">
        <v>490</v>
      </c>
      <c r="L148" s="5">
        <v>341</v>
      </c>
      <c r="M148" s="24">
        <f t="shared" si="2"/>
        <v>7.6665697733375966</v>
      </c>
    </row>
    <row r="149" spans="1:13" x14ac:dyDescent="0.2">
      <c r="A149" s="42">
        <v>138</v>
      </c>
      <c r="B149" s="5" t="s">
        <v>14</v>
      </c>
      <c r="C149" s="5">
        <v>20</v>
      </c>
      <c r="D149" s="5" t="s">
        <v>9</v>
      </c>
      <c r="E149" s="22">
        <v>4</v>
      </c>
      <c r="F149" s="23">
        <v>0.42888077016626203</v>
      </c>
      <c r="G149" s="23">
        <v>0.10079199361329901</v>
      </c>
      <c r="H149" s="24">
        <v>4.2551075218505403</v>
      </c>
      <c r="I149" s="23">
        <v>5.6017944631368402E-2</v>
      </c>
      <c r="J149" s="23">
        <v>0.23812150998485501</v>
      </c>
      <c r="K149" s="5">
        <v>485</v>
      </c>
      <c r="L149" s="5">
        <v>226</v>
      </c>
      <c r="M149" s="24">
        <f t="shared" si="2"/>
        <v>7.6561318518298762</v>
      </c>
    </row>
    <row r="150" spans="1:13" x14ac:dyDescent="0.2">
      <c r="A150" s="42">
        <v>152</v>
      </c>
      <c r="B150" s="5" t="s">
        <v>17</v>
      </c>
      <c r="C150" s="5">
        <v>30</v>
      </c>
      <c r="D150" s="5" t="s">
        <v>9</v>
      </c>
      <c r="E150" s="22">
        <v>3</v>
      </c>
      <c r="F150" s="23">
        <v>0.412693150138078</v>
      </c>
      <c r="G150" s="23">
        <v>0.11244768580517001</v>
      </c>
      <c r="H150" s="24">
        <v>3.6700902040182699</v>
      </c>
      <c r="I150" s="23">
        <v>5.3929979398954601E-2</v>
      </c>
      <c r="J150" s="23">
        <v>0.30646842430221199</v>
      </c>
      <c r="K150" s="5">
        <v>487</v>
      </c>
      <c r="L150" s="5">
        <v>308</v>
      </c>
      <c r="M150" s="24">
        <f t="shared" si="2"/>
        <v>7.6523884254641086</v>
      </c>
    </row>
    <row r="151" spans="1:13" x14ac:dyDescent="0.2">
      <c r="A151" s="42">
        <v>156</v>
      </c>
      <c r="B151" s="5" t="s">
        <v>20</v>
      </c>
      <c r="C151" s="5">
        <v>30</v>
      </c>
      <c r="D151" s="5" t="s">
        <v>9</v>
      </c>
      <c r="E151" s="22">
        <v>3</v>
      </c>
      <c r="F151" s="23">
        <v>0.41000502454795601</v>
      </c>
      <c r="G151" s="23">
        <v>0.161036357682005</v>
      </c>
      <c r="H151" s="24">
        <v>2.5460401020593402</v>
      </c>
      <c r="I151" s="23">
        <v>5.3584647799100202E-2</v>
      </c>
      <c r="J151" s="23">
        <v>0.32725998130448097</v>
      </c>
      <c r="K151" s="5">
        <v>230</v>
      </c>
      <c r="L151" s="5">
        <v>148</v>
      </c>
      <c r="M151" s="24">
        <f t="shared" si="2"/>
        <v>7.651539039411972</v>
      </c>
    </row>
    <row r="152" spans="1:13" x14ac:dyDescent="0.2">
      <c r="A152" s="42">
        <v>190</v>
      </c>
      <c r="B152" s="5" t="s">
        <v>20</v>
      </c>
      <c r="C152" s="5">
        <v>20</v>
      </c>
      <c r="D152" s="5" t="s">
        <v>9</v>
      </c>
      <c r="E152" s="22">
        <v>6</v>
      </c>
      <c r="F152" s="23">
        <v>0.38307816634784703</v>
      </c>
      <c r="G152" s="23">
        <v>0.14373669089970501</v>
      </c>
      <c r="H152" s="24">
        <v>2.6651383439399399</v>
      </c>
      <c r="I152" s="23">
        <v>5.0329934013197603E-2</v>
      </c>
      <c r="J152" s="23">
        <v>0.292285764512697</v>
      </c>
      <c r="K152" s="5">
        <v>230</v>
      </c>
      <c r="L152" s="5">
        <v>117</v>
      </c>
      <c r="M152" s="24">
        <f t="shared" si="2"/>
        <v>7.6113385375668408</v>
      </c>
    </row>
    <row r="153" spans="1:13" x14ac:dyDescent="0.2">
      <c r="A153" s="42">
        <v>252</v>
      </c>
      <c r="B153" s="5" t="s">
        <v>25</v>
      </c>
      <c r="C153" s="5">
        <v>30</v>
      </c>
      <c r="D153" s="5" t="s">
        <v>9</v>
      </c>
      <c r="E153" s="22">
        <v>3</v>
      </c>
      <c r="F153" s="23">
        <v>0.33966565760710798</v>
      </c>
      <c r="G153" s="23">
        <v>8.5190823065563206E-2</v>
      </c>
      <c r="H153" s="24">
        <v>3.9871155763538</v>
      </c>
      <c r="I153" s="23">
        <v>4.4640055231280701E-2</v>
      </c>
      <c r="J153" s="23">
        <v>0.26808960131179099</v>
      </c>
      <c r="K153" s="5">
        <v>489</v>
      </c>
      <c r="L153" s="5">
        <v>258</v>
      </c>
      <c r="M153" s="24">
        <f t="shared" si="2"/>
        <v>7.6089882919565364</v>
      </c>
    </row>
    <row r="154" spans="1:13" x14ac:dyDescent="0.2">
      <c r="A154" s="42">
        <v>283</v>
      </c>
      <c r="B154" s="5" t="s">
        <v>11</v>
      </c>
      <c r="C154" s="5">
        <v>20</v>
      </c>
      <c r="D154" s="5" t="s">
        <v>8</v>
      </c>
      <c r="E154" s="22">
        <v>3</v>
      </c>
      <c r="F154" s="23">
        <v>0.316808984268658</v>
      </c>
      <c r="G154" s="23">
        <v>0.102102219721711</v>
      </c>
      <c r="H154" s="24">
        <v>3.1028608891378502</v>
      </c>
      <c r="I154" s="23">
        <v>4.1642132706943197E-2</v>
      </c>
      <c r="J154" s="23">
        <v>0.46605726563660499</v>
      </c>
      <c r="K154" s="5">
        <v>491</v>
      </c>
      <c r="L154" s="5">
        <v>491</v>
      </c>
      <c r="M154" s="24">
        <f t="shared" si="2"/>
        <v>7.6078952655524024</v>
      </c>
    </row>
    <row r="155" spans="1:13" x14ac:dyDescent="0.2">
      <c r="A155" s="42">
        <v>175</v>
      </c>
      <c r="B155" s="5" t="s">
        <v>20</v>
      </c>
      <c r="C155" s="5">
        <v>20</v>
      </c>
      <c r="D155" s="5" t="s">
        <v>9</v>
      </c>
      <c r="E155" s="22">
        <v>5</v>
      </c>
      <c r="F155" s="23">
        <v>0.39953889682173399</v>
      </c>
      <c r="G155" s="23">
        <v>0.14593002281980799</v>
      </c>
      <c r="H155" s="24">
        <v>2.73788004073073</v>
      </c>
      <c r="I155" s="23">
        <v>5.2522008089460198E-2</v>
      </c>
      <c r="J155" s="23">
        <v>0.299464698270348</v>
      </c>
      <c r="K155" s="5">
        <v>230</v>
      </c>
      <c r="L155" s="5">
        <v>127</v>
      </c>
      <c r="M155" s="24">
        <f t="shared" si="2"/>
        <v>7.6070758022275822</v>
      </c>
    </row>
    <row r="156" spans="1:13" x14ac:dyDescent="0.2">
      <c r="A156" s="42">
        <v>183</v>
      </c>
      <c r="B156" s="5" t="s">
        <v>20</v>
      </c>
      <c r="C156" s="5">
        <v>10</v>
      </c>
      <c r="D156" s="5" t="s">
        <v>9</v>
      </c>
      <c r="E156" s="22">
        <v>3</v>
      </c>
      <c r="F156" s="23">
        <v>0.392836520599747</v>
      </c>
      <c r="G156" s="23">
        <v>0.16443372336923601</v>
      </c>
      <c r="H156" s="24">
        <v>2.3890264876969902</v>
      </c>
      <c r="I156" s="23">
        <v>5.1833096391918201E-2</v>
      </c>
      <c r="J156" s="23">
        <v>0.36651183389733899</v>
      </c>
      <c r="K156" s="5">
        <v>230</v>
      </c>
      <c r="L156" s="5">
        <v>169</v>
      </c>
      <c r="M156" s="24">
        <f t="shared" si="2"/>
        <v>7.5788742703975895</v>
      </c>
    </row>
    <row r="157" spans="1:13" x14ac:dyDescent="0.2">
      <c r="A157" s="42">
        <v>110</v>
      </c>
      <c r="B157" s="5" t="s">
        <v>21</v>
      </c>
      <c r="C157" s="5">
        <v>30</v>
      </c>
      <c r="D157" s="5" t="s">
        <v>9</v>
      </c>
      <c r="E157" s="22">
        <v>2</v>
      </c>
      <c r="F157" s="23">
        <v>0.46545456193722701</v>
      </c>
      <c r="G157" s="23">
        <v>0.15377106633816701</v>
      </c>
      <c r="H157" s="24">
        <v>3.0269320036684801</v>
      </c>
      <c r="I157" s="23">
        <v>6.1509027860815899E-2</v>
      </c>
      <c r="J157" s="23">
        <v>0.272653966433614</v>
      </c>
      <c r="K157" s="5">
        <v>489</v>
      </c>
      <c r="L157" s="5">
        <v>277</v>
      </c>
      <c r="M157" s="24">
        <f t="shared" si="2"/>
        <v>7.5672560293176598</v>
      </c>
    </row>
    <row r="158" spans="1:13" x14ac:dyDescent="0.2">
      <c r="A158" s="42">
        <v>112</v>
      </c>
      <c r="B158" s="5" t="s">
        <v>12</v>
      </c>
      <c r="C158" s="5">
        <v>20</v>
      </c>
      <c r="D158" s="5" t="s">
        <v>9</v>
      </c>
      <c r="E158" s="22">
        <v>3</v>
      </c>
      <c r="F158" s="23">
        <v>0.46199969147993097</v>
      </c>
      <c r="G158" s="23">
        <v>0.17076884696676201</v>
      </c>
      <c r="H158" s="24">
        <v>2.70540967914277</v>
      </c>
      <c r="I158" s="23">
        <v>6.13287503531404E-2</v>
      </c>
      <c r="J158" s="23">
        <v>0.34298470309314399</v>
      </c>
      <c r="K158" s="5">
        <v>198</v>
      </c>
      <c r="L158" s="5">
        <v>137</v>
      </c>
      <c r="M158" s="24">
        <f t="shared" si="2"/>
        <v>7.5331665624958202</v>
      </c>
    </row>
    <row r="159" spans="1:13" x14ac:dyDescent="0.2">
      <c r="A159" s="42">
        <v>303</v>
      </c>
      <c r="B159" s="33" t="s">
        <v>10</v>
      </c>
      <c r="C159" s="33">
        <v>10</v>
      </c>
      <c r="D159" s="33" t="s">
        <v>9</v>
      </c>
      <c r="E159" s="34">
        <v>3</v>
      </c>
      <c r="F159" s="23">
        <v>0.30558172478416701</v>
      </c>
      <c r="G159" s="23">
        <v>9.9453330542860693E-2</v>
      </c>
      <c r="H159" s="24">
        <v>3.0726142917101402</v>
      </c>
      <c r="I159" s="23">
        <v>4.06955598588436E-2</v>
      </c>
      <c r="J159" s="23">
        <v>0.38979921266586098</v>
      </c>
      <c r="K159" s="5">
        <v>490</v>
      </c>
      <c r="L159" s="5">
        <v>363</v>
      </c>
      <c r="M159" s="24">
        <f t="shared" si="2"/>
        <v>7.5089696724681056</v>
      </c>
    </row>
    <row r="160" spans="1:13" x14ac:dyDescent="0.2">
      <c r="A160" s="42">
        <v>49</v>
      </c>
      <c r="B160" s="5" t="s">
        <v>22</v>
      </c>
      <c r="C160" s="5">
        <v>30</v>
      </c>
      <c r="D160" s="5" t="s">
        <v>8</v>
      </c>
      <c r="E160" s="22">
        <v>6</v>
      </c>
      <c r="F160" s="23">
        <v>0.63184288457395499</v>
      </c>
      <c r="G160" s="23">
        <v>0.27678128584228501</v>
      </c>
      <c r="H160" s="24">
        <v>2.2828237200039201</v>
      </c>
      <c r="I160" s="23">
        <v>8.4337627024909198E-2</v>
      </c>
      <c r="J160" s="23">
        <v>0.37750873937635199</v>
      </c>
      <c r="K160" s="5">
        <v>124</v>
      </c>
      <c r="L160" s="5">
        <v>124</v>
      </c>
      <c r="M160" s="24">
        <f t="shared" si="2"/>
        <v>7.4918266835672247</v>
      </c>
    </row>
    <row r="161" spans="1:13" x14ac:dyDescent="0.2">
      <c r="A161" s="42">
        <v>232</v>
      </c>
      <c r="B161" s="5" t="s">
        <v>16</v>
      </c>
      <c r="C161" s="5">
        <v>20</v>
      </c>
      <c r="D161" s="5" t="s">
        <v>9</v>
      </c>
      <c r="E161" s="22">
        <v>4</v>
      </c>
      <c r="F161" s="23">
        <v>0.35355201078895998</v>
      </c>
      <c r="G161" s="23">
        <v>0.12522218480321201</v>
      </c>
      <c r="H161" s="24">
        <v>2.8233975580650399</v>
      </c>
      <c r="I161" s="23">
        <v>4.7201946472019501E-2</v>
      </c>
      <c r="J161" s="23">
        <v>0.30869234126712902</v>
      </c>
      <c r="K161" s="5">
        <v>487</v>
      </c>
      <c r="L161" s="5">
        <v>261</v>
      </c>
      <c r="M161" s="24">
        <f t="shared" si="2"/>
        <v>7.4901998161990946</v>
      </c>
    </row>
    <row r="162" spans="1:13" x14ac:dyDescent="0.2">
      <c r="A162" s="42">
        <v>489</v>
      </c>
      <c r="B162" s="5" t="s">
        <v>18</v>
      </c>
      <c r="C162" s="5">
        <v>10</v>
      </c>
      <c r="D162" s="5" t="s">
        <v>8</v>
      </c>
      <c r="E162" s="22">
        <v>6</v>
      </c>
      <c r="F162" s="23">
        <v>0.14440603855275999</v>
      </c>
      <c r="G162" s="23">
        <v>4.9297627411164002E-2</v>
      </c>
      <c r="H162" s="24">
        <v>2.9292695437114999</v>
      </c>
      <c r="I162" s="23">
        <v>1.9296229646813198E-2</v>
      </c>
      <c r="J162" s="23">
        <v>0.66307057797998303</v>
      </c>
      <c r="K162" s="5">
        <v>490</v>
      </c>
      <c r="L162" s="5">
        <v>425</v>
      </c>
      <c r="M162" s="24">
        <f t="shared" si="2"/>
        <v>7.4836401305272018</v>
      </c>
    </row>
    <row r="163" spans="1:13" x14ac:dyDescent="0.2">
      <c r="A163" s="42">
        <v>490</v>
      </c>
      <c r="B163" s="5" t="s">
        <v>18</v>
      </c>
      <c r="C163" s="5">
        <v>30</v>
      </c>
      <c r="D163" s="5" t="s">
        <v>8</v>
      </c>
      <c r="E163" s="22">
        <v>3</v>
      </c>
      <c r="F163" s="23">
        <v>0.144395282751037</v>
      </c>
      <c r="G163" s="23">
        <v>4.3679430216106797E-2</v>
      </c>
      <c r="H163" s="24">
        <v>3.3057959326995001</v>
      </c>
      <c r="I163" s="23">
        <v>1.92953020134231E-2</v>
      </c>
      <c r="J163" s="23">
        <v>0.66652286315847298</v>
      </c>
      <c r="K163" s="5">
        <v>491</v>
      </c>
      <c r="L163" s="5">
        <v>436</v>
      </c>
      <c r="M163" s="24">
        <f t="shared" si="2"/>
        <v>7.4834424799666781</v>
      </c>
    </row>
    <row r="164" spans="1:13" x14ac:dyDescent="0.2">
      <c r="A164" s="42">
        <v>160</v>
      </c>
      <c r="B164" s="5" t="s">
        <v>16</v>
      </c>
      <c r="C164" s="5">
        <v>20</v>
      </c>
      <c r="D164" s="5" t="s">
        <v>9</v>
      </c>
      <c r="E164" s="22">
        <v>3</v>
      </c>
      <c r="F164" s="23">
        <v>0.40878247923223598</v>
      </c>
      <c r="G164" s="23">
        <v>0.12774530990212701</v>
      </c>
      <c r="H164" s="24">
        <v>3.1999803323145501</v>
      </c>
      <c r="I164" s="23">
        <v>5.46570221066318E-2</v>
      </c>
      <c r="J164" s="23">
        <v>0.29398032516225803</v>
      </c>
      <c r="K164" s="5">
        <v>487</v>
      </c>
      <c r="L164" s="5">
        <v>288</v>
      </c>
      <c r="M164" s="24">
        <f t="shared" si="2"/>
        <v>7.4790477687337535</v>
      </c>
    </row>
    <row r="165" spans="1:13" x14ac:dyDescent="0.2">
      <c r="A165" s="42">
        <v>66</v>
      </c>
      <c r="B165" s="5" t="s">
        <v>14</v>
      </c>
      <c r="C165" s="5">
        <v>30</v>
      </c>
      <c r="D165" s="5" t="s">
        <v>8</v>
      </c>
      <c r="E165" s="22">
        <v>2</v>
      </c>
      <c r="F165" s="23">
        <v>0.55306548918364795</v>
      </c>
      <c r="G165" s="23">
        <v>0.13454047083690401</v>
      </c>
      <c r="H165" s="24">
        <v>4.1107741465696002</v>
      </c>
      <c r="I165" s="23">
        <v>7.4103335278538102E-2</v>
      </c>
      <c r="J165" s="23">
        <v>0.27696294975849101</v>
      </c>
      <c r="K165" s="5">
        <v>490</v>
      </c>
      <c r="L165" s="5">
        <v>395</v>
      </c>
      <c r="M165" s="24">
        <f t="shared" si="2"/>
        <v>7.4634358508263725</v>
      </c>
    </row>
    <row r="166" spans="1:13" x14ac:dyDescent="0.2">
      <c r="A166" s="42">
        <v>149</v>
      </c>
      <c r="B166" s="5" t="s">
        <v>14</v>
      </c>
      <c r="C166" s="5">
        <v>20</v>
      </c>
      <c r="D166" s="5" t="s">
        <v>9</v>
      </c>
      <c r="E166" s="22">
        <v>5</v>
      </c>
      <c r="F166" s="23">
        <v>0.41479973789220997</v>
      </c>
      <c r="G166" s="23">
        <v>9.5980361236419301E-2</v>
      </c>
      <c r="H166" s="24">
        <v>4.3217146981815704</v>
      </c>
      <c r="I166" s="23">
        <v>5.6017944631368402E-2</v>
      </c>
      <c r="J166" s="23">
        <v>0.22973951341570001</v>
      </c>
      <c r="K166" s="5">
        <v>485</v>
      </c>
      <c r="L166" s="5">
        <v>207</v>
      </c>
      <c r="M166" s="24">
        <f t="shared" si="2"/>
        <v>7.4047653947648469</v>
      </c>
    </row>
    <row r="167" spans="1:13" x14ac:dyDescent="0.2">
      <c r="A167" s="42">
        <v>493</v>
      </c>
      <c r="B167" s="5" t="s">
        <v>18</v>
      </c>
      <c r="C167" s="5">
        <v>30</v>
      </c>
      <c r="D167" s="5" t="s">
        <v>8</v>
      </c>
      <c r="E167" s="22">
        <v>2</v>
      </c>
      <c r="F167" s="23">
        <v>0.14315436192611999</v>
      </c>
      <c r="G167" s="23">
        <v>4.3982638476740797E-2</v>
      </c>
      <c r="H167" s="24">
        <v>3.2547925018601198</v>
      </c>
      <c r="I167" s="23">
        <v>1.9337016574585801E-2</v>
      </c>
      <c r="J167" s="23">
        <v>0.67354631113719399</v>
      </c>
      <c r="K167" s="5">
        <v>491</v>
      </c>
      <c r="L167" s="5">
        <v>446</v>
      </c>
      <c r="M167" s="24">
        <f t="shared" si="2"/>
        <v>7.4031255738935702</v>
      </c>
    </row>
    <row r="168" spans="1:13" x14ac:dyDescent="0.2">
      <c r="A168" s="42">
        <v>101</v>
      </c>
      <c r="B168" s="5" t="s">
        <v>12</v>
      </c>
      <c r="C168" s="5">
        <v>20</v>
      </c>
      <c r="D168" s="5" t="s">
        <v>9</v>
      </c>
      <c r="E168" s="22">
        <v>4</v>
      </c>
      <c r="F168" s="23">
        <v>0.47642464272125401</v>
      </c>
      <c r="G168" s="23">
        <v>0.15598164623621599</v>
      </c>
      <c r="H168" s="24">
        <v>3.0543634729932401</v>
      </c>
      <c r="I168" s="23">
        <v>6.4674500425415005E-2</v>
      </c>
      <c r="J168" s="23">
        <v>0.313892860315797</v>
      </c>
      <c r="K168" s="5">
        <v>198</v>
      </c>
      <c r="L168" s="5">
        <v>123</v>
      </c>
      <c r="M168" s="24">
        <f t="shared" si="2"/>
        <v>7.3664990001845361</v>
      </c>
    </row>
    <row r="169" spans="1:13" x14ac:dyDescent="0.2">
      <c r="A169" s="42">
        <v>317</v>
      </c>
      <c r="B169" s="5" t="s">
        <v>11</v>
      </c>
      <c r="C169" s="5">
        <v>10</v>
      </c>
      <c r="D169" s="5" t="s">
        <v>8</v>
      </c>
      <c r="E169" s="22">
        <v>6</v>
      </c>
      <c r="F169" s="23">
        <v>0.29619952206974298</v>
      </c>
      <c r="G169" s="23">
        <v>9.8795109899737901E-2</v>
      </c>
      <c r="H169" s="24">
        <v>2.9981192628900399</v>
      </c>
      <c r="I169" s="23">
        <v>4.0267764526998699E-2</v>
      </c>
      <c r="J169" s="23">
        <v>0.48040703330331702</v>
      </c>
      <c r="K169" s="5">
        <v>491</v>
      </c>
      <c r="L169" s="5">
        <v>488</v>
      </c>
      <c r="M169" s="24">
        <f t="shared" si="2"/>
        <v>7.3557478431947061</v>
      </c>
    </row>
    <row r="170" spans="1:13" x14ac:dyDescent="0.2">
      <c r="A170" s="42">
        <v>148</v>
      </c>
      <c r="B170" s="5" t="s">
        <v>14</v>
      </c>
      <c r="C170" s="5">
        <v>30</v>
      </c>
      <c r="D170" s="5" t="s">
        <v>9</v>
      </c>
      <c r="E170" s="22">
        <v>4</v>
      </c>
      <c r="F170" s="23">
        <v>0.414939931422666</v>
      </c>
      <c r="G170" s="23">
        <v>9.8339842700288796E-2</v>
      </c>
      <c r="H170" s="24">
        <v>4.2194488015125504</v>
      </c>
      <c r="I170" s="23">
        <v>5.6484733051604799E-2</v>
      </c>
      <c r="J170" s="23">
        <v>0.23765042442984999</v>
      </c>
      <c r="K170" s="5">
        <v>485</v>
      </c>
      <c r="L170" s="5">
        <v>216</v>
      </c>
      <c r="M170" s="24">
        <f t="shared" si="2"/>
        <v>7.346054570950602</v>
      </c>
    </row>
    <row r="171" spans="1:13" x14ac:dyDescent="0.2">
      <c r="A171" s="42">
        <v>488</v>
      </c>
      <c r="B171" s="5" t="s">
        <v>18</v>
      </c>
      <c r="C171" s="5">
        <v>30</v>
      </c>
      <c r="D171" s="5" t="s">
        <v>8</v>
      </c>
      <c r="E171" s="22">
        <v>6</v>
      </c>
      <c r="F171" s="23">
        <v>0.146792776495664</v>
      </c>
      <c r="G171" s="23">
        <v>4.3975884638067703E-2</v>
      </c>
      <c r="H171" s="24">
        <v>3.33802896073166</v>
      </c>
      <c r="I171" s="23">
        <v>2.0011514561950602E-2</v>
      </c>
      <c r="J171" s="23">
        <v>0.65214045629627604</v>
      </c>
      <c r="K171" s="5">
        <v>491</v>
      </c>
      <c r="L171" s="5">
        <v>417</v>
      </c>
      <c r="M171" s="24">
        <f t="shared" si="2"/>
        <v>7.3354156199037606</v>
      </c>
    </row>
    <row r="172" spans="1:13" x14ac:dyDescent="0.2">
      <c r="A172" s="42">
        <v>411</v>
      </c>
      <c r="B172" s="5" t="s">
        <v>13</v>
      </c>
      <c r="C172" s="5">
        <v>30</v>
      </c>
      <c r="D172" s="5" t="s">
        <v>8</v>
      </c>
      <c r="E172" s="22">
        <v>2</v>
      </c>
      <c r="F172" s="23">
        <v>0.24113861785985799</v>
      </c>
      <c r="G172" s="23">
        <v>7.6989953680356799E-2</v>
      </c>
      <c r="H172" s="24">
        <v>3.1320790094381099</v>
      </c>
      <c r="I172" s="23">
        <v>3.2952548330405097E-2</v>
      </c>
      <c r="J172" s="23">
        <v>0.50642712729376005</v>
      </c>
      <c r="K172" s="5">
        <v>491</v>
      </c>
      <c r="L172" s="5">
        <v>476</v>
      </c>
      <c r="M172" s="24">
        <f t="shared" si="2"/>
        <v>7.3177532566536287</v>
      </c>
    </row>
    <row r="173" spans="1:13" x14ac:dyDescent="0.2">
      <c r="A173" s="42">
        <v>154</v>
      </c>
      <c r="B173" s="5" t="s">
        <v>19</v>
      </c>
      <c r="C173" s="5">
        <v>20</v>
      </c>
      <c r="D173" s="5" t="s">
        <v>8</v>
      </c>
      <c r="E173" s="22">
        <v>5</v>
      </c>
      <c r="F173" s="23">
        <v>0.410995000017154</v>
      </c>
      <c r="G173" s="23">
        <v>0.135409142224412</v>
      </c>
      <c r="H173" s="24">
        <v>3.03520865183545</v>
      </c>
      <c r="I173" s="23">
        <v>5.6247554454153803E-2</v>
      </c>
      <c r="J173" s="23">
        <v>0.365807905934322</v>
      </c>
      <c r="K173" s="5">
        <v>491</v>
      </c>
      <c r="L173" s="5">
        <v>468</v>
      </c>
      <c r="M173" s="24">
        <f t="shared" si="2"/>
        <v>7.3068954553774841</v>
      </c>
    </row>
    <row r="174" spans="1:13" x14ac:dyDescent="0.2">
      <c r="A174" s="42">
        <v>359</v>
      </c>
      <c r="B174" s="5" t="s">
        <v>13</v>
      </c>
      <c r="C174" s="5">
        <v>10</v>
      </c>
      <c r="D174" s="5" t="s">
        <v>8</v>
      </c>
      <c r="E174" s="22">
        <v>6</v>
      </c>
      <c r="F174" s="23">
        <v>0.27178256167912801</v>
      </c>
      <c r="G174" s="23">
        <v>7.1939514923197306E-2</v>
      </c>
      <c r="H174" s="24">
        <v>3.7779315299704699</v>
      </c>
      <c r="I174" s="23">
        <v>3.7326753464930598E-2</v>
      </c>
      <c r="J174" s="23">
        <v>0.45569870479361102</v>
      </c>
      <c r="K174" s="5">
        <v>491</v>
      </c>
      <c r="L174" s="5">
        <v>447</v>
      </c>
      <c r="M174" s="24">
        <f t="shared" si="2"/>
        <v>7.2811733261097675</v>
      </c>
    </row>
    <row r="175" spans="1:13" x14ac:dyDescent="0.2">
      <c r="A175" s="42">
        <v>494</v>
      </c>
      <c r="B175" s="5" t="s">
        <v>18</v>
      </c>
      <c r="C175" s="5">
        <v>30</v>
      </c>
      <c r="D175" s="5" t="s">
        <v>8</v>
      </c>
      <c r="E175" s="22">
        <v>5</v>
      </c>
      <c r="F175" s="23">
        <v>0.14267140768779801</v>
      </c>
      <c r="G175" s="23">
        <v>4.4984687595614303E-2</v>
      </c>
      <c r="H175" s="24">
        <v>3.1715549293201701</v>
      </c>
      <c r="I175" s="23">
        <v>1.96062740076825E-2</v>
      </c>
      <c r="J175" s="23">
        <v>0.66350317919065904</v>
      </c>
      <c r="K175" s="5">
        <v>491</v>
      </c>
      <c r="L175" s="5">
        <v>425</v>
      </c>
      <c r="M175" s="24">
        <f t="shared" si="2"/>
        <v>7.2768241243539595</v>
      </c>
    </row>
    <row r="176" spans="1:13" x14ac:dyDescent="0.2">
      <c r="A176" s="42">
        <v>296</v>
      </c>
      <c r="B176" s="5" t="s">
        <v>25</v>
      </c>
      <c r="C176" s="5">
        <v>20</v>
      </c>
      <c r="D176" s="5" t="s">
        <v>8</v>
      </c>
      <c r="E176" s="22">
        <v>6</v>
      </c>
      <c r="F176" s="23">
        <v>0.31024348604184299</v>
      </c>
      <c r="G176" s="23">
        <v>9.7324277367694501E-2</v>
      </c>
      <c r="H176" s="24">
        <v>3.1877296645083999</v>
      </c>
      <c r="I176" s="23">
        <v>4.26605712216536E-2</v>
      </c>
      <c r="J176" s="23">
        <v>0.41103844990796301</v>
      </c>
      <c r="K176" s="5">
        <v>491</v>
      </c>
      <c r="L176" s="5">
        <v>473</v>
      </c>
      <c r="M176" s="24">
        <f t="shared" si="2"/>
        <v>7.272370649466831</v>
      </c>
    </row>
    <row r="177" spans="1:13" x14ac:dyDescent="0.2">
      <c r="A177" s="42">
        <v>244</v>
      </c>
      <c r="B177" s="5" t="s">
        <v>54</v>
      </c>
      <c r="C177" s="5">
        <v>20</v>
      </c>
      <c r="D177" s="5" t="s">
        <v>8</v>
      </c>
      <c r="E177" s="22">
        <v>6</v>
      </c>
      <c r="F177" s="23">
        <v>0.34641067619464699</v>
      </c>
      <c r="G177" s="23">
        <v>0.123091296097049</v>
      </c>
      <c r="H177" s="24">
        <v>2.81425809280231</v>
      </c>
      <c r="I177" s="23">
        <v>4.7659129168751098E-2</v>
      </c>
      <c r="J177" s="23">
        <v>0.46094632896234899</v>
      </c>
      <c r="K177" s="5">
        <v>491</v>
      </c>
      <c r="L177" s="5">
        <v>478</v>
      </c>
      <c r="M177" s="24">
        <f t="shared" si="2"/>
        <v>7.2685062072384623</v>
      </c>
    </row>
    <row r="178" spans="1:13" x14ac:dyDescent="0.2">
      <c r="A178" s="42">
        <v>80</v>
      </c>
      <c r="B178" s="5" t="s">
        <v>12</v>
      </c>
      <c r="C178" s="5">
        <v>20</v>
      </c>
      <c r="D178" s="5" t="s">
        <v>9</v>
      </c>
      <c r="E178" s="22">
        <v>5</v>
      </c>
      <c r="F178" s="23">
        <v>0.52794925941649296</v>
      </c>
      <c r="G178" s="23">
        <v>0.14752807825704001</v>
      </c>
      <c r="H178" s="24">
        <v>3.5786357800759601</v>
      </c>
      <c r="I178" s="23">
        <v>7.3775071551557103E-2</v>
      </c>
      <c r="J178" s="23">
        <v>0.275428650922528</v>
      </c>
      <c r="K178" s="5">
        <v>198</v>
      </c>
      <c r="L178" s="5">
        <v>113</v>
      </c>
      <c r="M178" s="24">
        <f t="shared" si="2"/>
        <v>7.156201252174184</v>
      </c>
    </row>
    <row r="179" spans="1:13" x14ac:dyDescent="0.2">
      <c r="A179" s="42">
        <v>311</v>
      </c>
      <c r="B179" s="5" t="s">
        <v>19</v>
      </c>
      <c r="C179" s="5">
        <v>20</v>
      </c>
      <c r="D179" s="5" t="s">
        <v>9</v>
      </c>
      <c r="E179" s="22">
        <v>6</v>
      </c>
      <c r="F179" s="23">
        <v>0.29948353984016901</v>
      </c>
      <c r="G179" s="23">
        <v>0.11548117687904599</v>
      </c>
      <c r="H179" s="24">
        <v>2.5933537216532199</v>
      </c>
      <c r="I179" s="23">
        <v>4.2030523137190898E-2</v>
      </c>
      <c r="J179" s="23">
        <v>0.29472668565073701</v>
      </c>
      <c r="K179" s="5">
        <v>487</v>
      </c>
      <c r="L179" s="5">
        <v>207</v>
      </c>
      <c r="M179" s="24">
        <f t="shared" si="2"/>
        <v>7.1253821624496902</v>
      </c>
    </row>
    <row r="180" spans="1:13" x14ac:dyDescent="0.2">
      <c r="A180" s="42">
        <v>298</v>
      </c>
      <c r="B180" s="5" t="s">
        <v>11</v>
      </c>
      <c r="C180" s="5">
        <v>10</v>
      </c>
      <c r="D180" s="5" t="s">
        <v>8</v>
      </c>
      <c r="E180" s="22">
        <v>4</v>
      </c>
      <c r="F180" s="23">
        <v>0.30968353705568102</v>
      </c>
      <c r="G180" s="23">
        <v>9.9371537428954701E-2</v>
      </c>
      <c r="H180" s="24">
        <v>3.1164209095294302</v>
      </c>
      <c r="I180" s="23">
        <v>4.3489584150462397E-2</v>
      </c>
      <c r="J180" s="23">
        <v>0.46974572712629697</v>
      </c>
      <c r="K180" s="5">
        <v>491</v>
      </c>
      <c r="L180" s="5">
        <v>492</v>
      </c>
      <c r="M180" s="24">
        <f t="shared" si="2"/>
        <v>7.1208668260487</v>
      </c>
    </row>
    <row r="181" spans="1:13" x14ac:dyDescent="0.2">
      <c r="A181" s="42">
        <v>195</v>
      </c>
      <c r="B181" s="5" t="s">
        <v>19</v>
      </c>
      <c r="C181" s="5">
        <v>10</v>
      </c>
      <c r="D181" s="5" t="s">
        <v>8</v>
      </c>
      <c r="E181" s="22">
        <v>3</v>
      </c>
      <c r="F181" s="23">
        <v>0.381062014360459</v>
      </c>
      <c r="G181" s="23">
        <v>0.14477843278257199</v>
      </c>
      <c r="H181" s="24">
        <v>2.6320357738140201</v>
      </c>
      <c r="I181" s="23">
        <v>5.3561568194367103E-2</v>
      </c>
      <c r="J181" s="23">
        <v>0.38885436518550998</v>
      </c>
      <c r="K181" s="5">
        <v>491</v>
      </c>
      <c r="L181" s="5">
        <v>475</v>
      </c>
      <c r="M181" s="24">
        <f t="shared" si="2"/>
        <v>7.1144670928536042</v>
      </c>
    </row>
    <row r="182" spans="1:13" x14ac:dyDescent="0.2">
      <c r="A182" s="42">
        <v>238</v>
      </c>
      <c r="B182" s="5" t="s">
        <v>54</v>
      </c>
      <c r="C182" s="5">
        <v>30</v>
      </c>
      <c r="D182" s="5" t="s">
        <v>9</v>
      </c>
      <c r="E182" s="22">
        <v>5</v>
      </c>
      <c r="F182" s="23">
        <v>0.34990216727538698</v>
      </c>
      <c r="G182" s="23">
        <v>9.86756847614218E-2</v>
      </c>
      <c r="H182" s="24">
        <v>3.5459816480765398</v>
      </c>
      <c r="I182" s="23">
        <v>4.9199824895111398E-2</v>
      </c>
      <c r="J182" s="23">
        <v>0.33760952513169801</v>
      </c>
      <c r="K182" s="5">
        <v>489</v>
      </c>
      <c r="L182" s="5">
        <v>270</v>
      </c>
      <c r="M182" s="24">
        <f t="shared" si="2"/>
        <v>7.1118579796033794</v>
      </c>
    </row>
    <row r="183" spans="1:13" x14ac:dyDescent="0.2">
      <c r="A183" s="42">
        <v>157</v>
      </c>
      <c r="B183" s="5" t="s">
        <v>17</v>
      </c>
      <c r="C183" s="5">
        <v>10</v>
      </c>
      <c r="D183" s="5" t="s">
        <v>8</v>
      </c>
      <c r="E183" s="22">
        <v>6</v>
      </c>
      <c r="F183" s="23">
        <v>0.40990018476706702</v>
      </c>
      <c r="G183" s="23">
        <v>0.13427908223815199</v>
      </c>
      <c r="H183" s="24">
        <v>3.0525989449353199</v>
      </c>
      <c r="I183" s="23">
        <v>5.7665839889893697E-2</v>
      </c>
      <c r="J183" s="23">
        <v>0.38521980707207298</v>
      </c>
      <c r="K183" s="5">
        <v>491</v>
      </c>
      <c r="L183" s="5">
        <v>484</v>
      </c>
      <c r="M183" s="24">
        <f t="shared" si="2"/>
        <v>7.1081976010359753</v>
      </c>
    </row>
    <row r="184" spans="1:13" x14ac:dyDescent="0.2">
      <c r="A184" s="42">
        <v>402</v>
      </c>
      <c r="B184" s="5" t="s">
        <v>25</v>
      </c>
      <c r="C184" s="5">
        <v>20</v>
      </c>
      <c r="D184" s="5" t="s">
        <v>9</v>
      </c>
      <c r="E184" s="22">
        <v>5</v>
      </c>
      <c r="F184" s="23">
        <v>0.24772534725483</v>
      </c>
      <c r="G184" s="23">
        <v>8.1294173211537299E-2</v>
      </c>
      <c r="H184" s="24">
        <v>3.0472706402981502</v>
      </c>
      <c r="I184" s="23">
        <v>3.4898518780913303E-2</v>
      </c>
      <c r="J184" s="23">
        <v>0.31148297387530899</v>
      </c>
      <c r="K184" s="5">
        <v>489</v>
      </c>
      <c r="L184" s="5">
        <v>223</v>
      </c>
      <c r="M184" s="24">
        <f t="shared" si="2"/>
        <v>7.0984487568084393</v>
      </c>
    </row>
    <row r="185" spans="1:13" x14ac:dyDescent="0.2">
      <c r="A185" s="42">
        <v>403</v>
      </c>
      <c r="B185" s="5" t="s">
        <v>24</v>
      </c>
      <c r="C185" s="5">
        <v>10</v>
      </c>
      <c r="D185" s="5" t="s">
        <v>8</v>
      </c>
      <c r="E185" s="22">
        <v>4</v>
      </c>
      <c r="F185" s="23">
        <v>0.247343106563233</v>
      </c>
      <c r="G185" s="23">
        <v>9.0681968401059604E-2</v>
      </c>
      <c r="H185" s="24">
        <v>2.7275886366880302</v>
      </c>
      <c r="I185" s="23">
        <v>3.49679609793416E-2</v>
      </c>
      <c r="J185" s="23">
        <v>0.51071521219122396</v>
      </c>
      <c r="K185" s="5">
        <v>491</v>
      </c>
      <c r="L185" s="5">
        <v>468</v>
      </c>
      <c r="M185" s="24">
        <f t="shared" si="2"/>
        <v>7.0734209154877101</v>
      </c>
    </row>
    <row r="186" spans="1:13" x14ac:dyDescent="0.2">
      <c r="A186" s="42">
        <v>278</v>
      </c>
      <c r="B186" s="33" t="s">
        <v>7</v>
      </c>
      <c r="C186" s="33">
        <v>10</v>
      </c>
      <c r="D186" s="33" t="s">
        <v>8</v>
      </c>
      <c r="E186" s="34">
        <v>2</v>
      </c>
      <c r="F186" s="23">
        <v>0.31894050989585498</v>
      </c>
      <c r="G186" s="23">
        <v>0.111300120323358</v>
      </c>
      <c r="H186" s="24">
        <v>2.8655899829150502</v>
      </c>
      <c r="I186" s="23">
        <v>4.5100608455860898E-2</v>
      </c>
      <c r="J186" s="23">
        <v>0.45172504665697899</v>
      </c>
      <c r="K186" s="5">
        <v>491</v>
      </c>
      <c r="L186" s="5">
        <v>492</v>
      </c>
      <c r="M186" s="24">
        <f t="shared" si="2"/>
        <v>7.0717562537542253</v>
      </c>
    </row>
    <row r="187" spans="1:13" x14ac:dyDescent="0.2">
      <c r="A187" s="42">
        <v>107</v>
      </c>
      <c r="B187" s="33" t="s">
        <v>21</v>
      </c>
      <c r="C187" s="33">
        <v>10</v>
      </c>
      <c r="D187" s="33" t="s">
        <v>8</v>
      </c>
      <c r="E187" s="34">
        <v>2</v>
      </c>
      <c r="F187" s="23">
        <v>0.46821757063124297</v>
      </c>
      <c r="G187" s="23">
        <v>0.16906592569311499</v>
      </c>
      <c r="H187" s="24">
        <v>2.7694378314950399</v>
      </c>
      <c r="I187" s="23">
        <v>6.6330877562271406E-2</v>
      </c>
      <c r="J187" s="23">
        <v>0.373474376639643</v>
      </c>
      <c r="K187" s="5">
        <v>491</v>
      </c>
      <c r="L187" s="5">
        <v>487</v>
      </c>
      <c r="M187" s="24">
        <f t="shared" si="2"/>
        <v>7.0588176704232577</v>
      </c>
    </row>
    <row r="188" spans="1:13" x14ac:dyDescent="0.2">
      <c r="A188" s="42">
        <v>142</v>
      </c>
      <c r="B188" s="5" t="s">
        <v>17</v>
      </c>
      <c r="C188" s="5">
        <v>20</v>
      </c>
      <c r="D188" s="5" t="s">
        <v>8</v>
      </c>
      <c r="E188" s="22">
        <v>6</v>
      </c>
      <c r="F188" s="23">
        <v>0.42273762722894198</v>
      </c>
      <c r="G188" s="23">
        <v>0.14052048247723301</v>
      </c>
      <c r="H188" s="24">
        <v>3.0083701662313298</v>
      </c>
      <c r="I188" s="23">
        <v>6.0180241746038303E-2</v>
      </c>
      <c r="J188" s="23">
        <v>0.38030544296488</v>
      </c>
      <c r="K188" s="5">
        <v>491</v>
      </c>
      <c r="L188" s="5">
        <v>490</v>
      </c>
      <c r="M188" s="24">
        <f t="shared" si="2"/>
        <v>7.0245252422365185</v>
      </c>
    </row>
    <row r="189" spans="1:13" x14ac:dyDescent="0.2">
      <c r="A189" s="42">
        <v>316</v>
      </c>
      <c r="B189" s="5" t="s">
        <v>11</v>
      </c>
      <c r="C189" s="5">
        <v>10</v>
      </c>
      <c r="D189" s="5" t="s">
        <v>8</v>
      </c>
      <c r="E189" s="22">
        <v>5</v>
      </c>
      <c r="F189" s="23">
        <v>0.29639016981171701</v>
      </c>
      <c r="G189" s="23">
        <v>9.89127783806769E-2</v>
      </c>
      <c r="H189" s="24">
        <v>2.9964800773366802</v>
      </c>
      <c r="I189" s="23">
        <v>4.2220990687676603E-2</v>
      </c>
      <c r="J189" s="23">
        <v>0.481728075741858</v>
      </c>
      <c r="K189" s="5">
        <v>491</v>
      </c>
      <c r="L189" s="5">
        <v>491</v>
      </c>
      <c r="M189" s="24">
        <f t="shared" si="2"/>
        <v>7.0199719377552858</v>
      </c>
    </row>
    <row r="190" spans="1:13" x14ac:dyDescent="0.2">
      <c r="A190" s="42">
        <v>377</v>
      </c>
      <c r="B190" s="5" t="s">
        <v>24</v>
      </c>
      <c r="C190" s="5">
        <v>10</v>
      </c>
      <c r="D190" s="5" t="s">
        <v>8</v>
      </c>
      <c r="E190" s="22">
        <v>2</v>
      </c>
      <c r="F190" s="23">
        <v>0.26278427305969299</v>
      </c>
      <c r="G190" s="23">
        <v>9.3532608899476302E-2</v>
      </c>
      <c r="H190" s="24">
        <v>2.80954713176149</v>
      </c>
      <c r="I190" s="23">
        <v>3.7434952423999301E-2</v>
      </c>
      <c r="J190" s="23">
        <v>0.50181032641512202</v>
      </c>
      <c r="K190" s="5">
        <v>491</v>
      </c>
      <c r="L190" s="5">
        <v>483</v>
      </c>
      <c r="M190" s="24">
        <f t="shared" si="2"/>
        <v>7.019757099817328</v>
      </c>
    </row>
    <row r="191" spans="1:13" x14ac:dyDescent="0.2">
      <c r="A191" s="42">
        <v>129</v>
      </c>
      <c r="B191" s="5" t="s">
        <v>17</v>
      </c>
      <c r="C191" s="5">
        <v>10</v>
      </c>
      <c r="D191" s="5" t="s">
        <v>8</v>
      </c>
      <c r="E191" s="22">
        <v>5</v>
      </c>
      <c r="F191" s="23">
        <v>0.440237091401947</v>
      </c>
      <c r="G191" s="23">
        <v>0.13603043296416001</v>
      </c>
      <c r="H191" s="24">
        <v>3.2363132411549098</v>
      </c>
      <c r="I191" s="23">
        <v>6.2815734989647806E-2</v>
      </c>
      <c r="J191" s="23">
        <v>0.36762832694952002</v>
      </c>
      <c r="K191" s="5">
        <v>491</v>
      </c>
      <c r="L191" s="5">
        <v>488</v>
      </c>
      <c r="M191" s="24">
        <f t="shared" si="2"/>
        <v>7.0083887655616737</v>
      </c>
    </row>
    <row r="192" spans="1:13" x14ac:dyDescent="0.2">
      <c r="A192" s="42">
        <v>416</v>
      </c>
      <c r="B192" s="5" t="s">
        <v>13</v>
      </c>
      <c r="C192" s="5">
        <v>30</v>
      </c>
      <c r="D192" s="5" t="s">
        <v>8</v>
      </c>
      <c r="E192" s="22">
        <v>3</v>
      </c>
      <c r="F192" s="23">
        <v>0.23479750543837899</v>
      </c>
      <c r="G192" s="23">
        <v>7.6386614178687404E-2</v>
      </c>
      <c r="H192" s="24">
        <v>3.0738043302865701</v>
      </c>
      <c r="I192" s="23">
        <v>3.3527307671774899E-2</v>
      </c>
      <c r="J192" s="23">
        <v>0.51121934907175104</v>
      </c>
      <c r="K192" s="5">
        <v>491</v>
      </c>
      <c r="L192" s="5">
        <v>471</v>
      </c>
      <c r="M192" s="24">
        <f t="shared" si="2"/>
        <v>7.0031720929397574</v>
      </c>
    </row>
    <row r="193" spans="1:13" x14ac:dyDescent="0.2">
      <c r="A193" s="42">
        <v>310</v>
      </c>
      <c r="B193" s="5" t="s">
        <v>25</v>
      </c>
      <c r="C193" s="5">
        <v>10</v>
      </c>
      <c r="D193" s="5" t="s">
        <v>8</v>
      </c>
      <c r="E193" s="22">
        <v>3</v>
      </c>
      <c r="F193" s="23">
        <v>0.300693364010098</v>
      </c>
      <c r="G193" s="23">
        <v>0.10378223245415</v>
      </c>
      <c r="H193" s="24">
        <v>2.89734915986647</v>
      </c>
      <c r="I193" s="23">
        <v>4.3235098483717399E-2</v>
      </c>
      <c r="J193" s="23">
        <v>0.42343323789191101</v>
      </c>
      <c r="K193" s="5">
        <v>491</v>
      </c>
      <c r="L193" s="5">
        <v>486</v>
      </c>
      <c r="M193" s="24">
        <f t="shared" si="2"/>
        <v>6.9548439706536334</v>
      </c>
    </row>
    <row r="194" spans="1:13" x14ac:dyDescent="0.2">
      <c r="A194" s="42">
        <v>184</v>
      </c>
      <c r="B194" s="5" t="s">
        <v>14</v>
      </c>
      <c r="C194" s="5">
        <v>30</v>
      </c>
      <c r="D194" s="5" t="s">
        <v>9</v>
      </c>
      <c r="E194" s="22">
        <v>5</v>
      </c>
      <c r="F194" s="23">
        <v>0.39275133753195501</v>
      </c>
      <c r="G194" s="23">
        <v>9.6006424425880199E-2</v>
      </c>
      <c r="H194" s="24">
        <v>4.0908859993548701</v>
      </c>
      <c r="I194" s="23">
        <v>5.6484733051604799E-2</v>
      </c>
      <c r="J194" s="23">
        <v>0.23717215374261399</v>
      </c>
      <c r="K194" s="5">
        <v>485</v>
      </c>
      <c r="L194" s="5">
        <v>202</v>
      </c>
      <c r="M194" s="24">
        <f t="shared" ref="M194:M257" si="3">F194/I194</f>
        <v>6.9532299492879783</v>
      </c>
    </row>
    <row r="195" spans="1:13" x14ac:dyDescent="0.2">
      <c r="A195" s="42">
        <v>255</v>
      </c>
      <c r="B195" s="5" t="s">
        <v>14</v>
      </c>
      <c r="C195" s="5">
        <v>10</v>
      </c>
      <c r="D195" s="5" t="s">
        <v>9</v>
      </c>
      <c r="E195" s="22">
        <v>6</v>
      </c>
      <c r="F195" s="23">
        <v>0.33527135678175601</v>
      </c>
      <c r="G195" s="23">
        <v>9.9635032048860095E-2</v>
      </c>
      <c r="H195" s="24">
        <v>3.3649947201034802</v>
      </c>
      <c r="I195" s="23">
        <v>4.8312929232607299E-2</v>
      </c>
      <c r="J195" s="23">
        <v>0.27490164625254498</v>
      </c>
      <c r="K195" s="5">
        <v>485</v>
      </c>
      <c r="L195" s="5">
        <v>206</v>
      </c>
      <c r="M195" s="24">
        <f t="shared" si="3"/>
        <v>6.9395783304208161</v>
      </c>
    </row>
    <row r="196" spans="1:13" x14ac:dyDescent="0.2">
      <c r="A196" s="42">
        <v>299</v>
      </c>
      <c r="B196" s="5" t="s">
        <v>26</v>
      </c>
      <c r="C196" s="5">
        <v>30</v>
      </c>
      <c r="D196" s="5" t="s">
        <v>9</v>
      </c>
      <c r="E196" s="22">
        <v>6</v>
      </c>
      <c r="F196" s="23">
        <v>0.309561652211857</v>
      </c>
      <c r="G196" s="23">
        <v>0.13788114415123001</v>
      </c>
      <c r="H196" s="24">
        <v>2.2451340545326701</v>
      </c>
      <c r="I196" s="23">
        <v>4.46818196959771E-2</v>
      </c>
      <c r="J196" s="23">
        <v>0.28084519151591297</v>
      </c>
      <c r="K196" s="5">
        <v>487</v>
      </c>
      <c r="L196" s="5">
        <v>179</v>
      </c>
      <c r="M196" s="24">
        <f t="shared" si="3"/>
        <v>6.9281344027205813</v>
      </c>
    </row>
    <row r="197" spans="1:13" x14ac:dyDescent="0.2">
      <c r="A197" s="42">
        <v>408</v>
      </c>
      <c r="B197" s="5" t="s">
        <v>24</v>
      </c>
      <c r="C197" s="5">
        <v>10</v>
      </c>
      <c r="D197" s="5" t="s">
        <v>8</v>
      </c>
      <c r="E197" s="22">
        <v>3</v>
      </c>
      <c r="F197" s="23">
        <v>0.24433548799857599</v>
      </c>
      <c r="G197" s="23">
        <v>9.3559132613603893E-2</v>
      </c>
      <c r="H197" s="24">
        <v>2.6115621337328299</v>
      </c>
      <c r="I197" s="23">
        <v>3.5643640047015798E-2</v>
      </c>
      <c r="J197" s="23">
        <v>0.51950260222316003</v>
      </c>
      <c r="K197" s="5">
        <v>491</v>
      </c>
      <c r="L197" s="5">
        <v>478</v>
      </c>
      <c r="M197" s="24">
        <f t="shared" si="3"/>
        <v>6.8549533009615429</v>
      </c>
    </row>
    <row r="198" spans="1:13" x14ac:dyDescent="0.2">
      <c r="A198" s="42">
        <v>425</v>
      </c>
      <c r="B198" s="5" t="s">
        <v>13</v>
      </c>
      <c r="C198" s="5">
        <v>30</v>
      </c>
      <c r="D198" s="5" t="s">
        <v>8</v>
      </c>
      <c r="E198" s="22">
        <v>4</v>
      </c>
      <c r="F198" s="23">
        <v>0.22650082601579299</v>
      </c>
      <c r="G198" s="23">
        <v>7.5146026218435497E-2</v>
      </c>
      <c r="H198" s="24">
        <v>3.0141424292669501</v>
      </c>
      <c r="I198" s="23">
        <v>3.3049152720767097E-2</v>
      </c>
      <c r="J198" s="23">
        <v>0.52014489507901596</v>
      </c>
      <c r="K198" s="5">
        <v>491</v>
      </c>
      <c r="L198" s="5">
        <v>469</v>
      </c>
      <c r="M198" s="24">
        <f t="shared" si="3"/>
        <v>6.8534533375031632</v>
      </c>
    </row>
    <row r="199" spans="1:13" x14ac:dyDescent="0.2">
      <c r="A199" s="42">
        <v>259</v>
      </c>
      <c r="B199" s="5" t="s">
        <v>17</v>
      </c>
      <c r="C199" s="5">
        <v>10</v>
      </c>
      <c r="D199" s="5" t="s">
        <v>9</v>
      </c>
      <c r="E199" s="22">
        <v>5</v>
      </c>
      <c r="F199" s="23">
        <v>0.33157031341228699</v>
      </c>
      <c r="G199" s="23">
        <v>0.109448739414931</v>
      </c>
      <c r="H199" s="24">
        <v>3.0294575815557798</v>
      </c>
      <c r="I199" s="23">
        <v>4.8551593562638197E-2</v>
      </c>
      <c r="J199" s="23">
        <v>0.32847718994389802</v>
      </c>
      <c r="K199" s="5">
        <v>487</v>
      </c>
      <c r="L199" s="5">
        <v>264</v>
      </c>
      <c r="M199" s="24">
        <f t="shared" si="3"/>
        <v>6.8292364695407146</v>
      </c>
    </row>
    <row r="200" spans="1:13" x14ac:dyDescent="0.2">
      <c r="A200" s="42">
        <v>166</v>
      </c>
      <c r="B200" s="5" t="s">
        <v>19</v>
      </c>
      <c r="C200" s="5">
        <v>20</v>
      </c>
      <c r="D200" s="5" t="s">
        <v>8</v>
      </c>
      <c r="E200" s="22">
        <v>4</v>
      </c>
      <c r="F200" s="23">
        <v>0.40430226746271702</v>
      </c>
      <c r="G200" s="23">
        <v>0.136630974767113</v>
      </c>
      <c r="H200" s="24">
        <v>2.9590820687025401</v>
      </c>
      <c r="I200" s="23">
        <v>5.9314537165149603E-2</v>
      </c>
      <c r="J200" s="23">
        <v>0.37271215518148598</v>
      </c>
      <c r="K200" s="5">
        <v>491</v>
      </c>
      <c r="L200" s="5">
        <v>473</v>
      </c>
      <c r="M200" s="24">
        <f t="shared" si="3"/>
        <v>6.8162424725159241</v>
      </c>
    </row>
    <row r="201" spans="1:13" x14ac:dyDescent="0.2">
      <c r="A201" s="42">
        <v>333</v>
      </c>
      <c r="B201" s="5" t="s">
        <v>10</v>
      </c>
      <c r="C201" s="5">
        <v>30</v>
      </c>
      <c r="D201" s="5" t="s">
        <v>9</v>
      </c>
      <c r="E201" s="22">
        <v>3</v>
      </c>
      <c r="F201" s="23">
        <v>0.28505078605338302</v>
      </c>
      <c r="G201" s="23">
        <v>9.5045632750192705E-2</v>
      </c>
      <c r="H201" s="24">
        <v>2.9990939910156502</v>
      </c>
      <c r="I201" s="23">
        <v>4.1894300261314903E-2</v>
      </c>
      <c r="J201" s="23">
        <v>0.38318763862740202</v>
      </c>
      <c r="K201" s="5">
        <v>489</v>
      </c>
      <c r="L201" s="5">
        <v>325</v>
      </c>
      <c r="M201" s="24">
        <f t="shared" si="3"/>
        <v>6.8040469532939838</v>
      </c>
    </row>
    <row r="202" spans="1:13" x14ac:dyDescent="0.2">
      <c r="A202" s="42">
        <v>147</v>
      </c>
      <c r="B202" s="5" t="s">
        <v>20</v>
      </c>
      <c r="C202" s="5">
        <v>30</v>
      </c>
      <c r="D202" s="5" t="s">
        <v>9</v>
      </c>
      <c r="E202" s="22">
        <v>4</v>
      </c>
      <c r="F202" s="23">
        <v>0.41526133140039401</v>
      </c>
      <c r="G202" s="23">
        <v>0.15153258803119601</v>
      </c>
      <c r="H202" s="24">
        <v>2.7404094181701901</v>
      </c>
      <c r="I202" s="23">
        <v>6.1159665270411903E-2</v>
      </c>
      <c r="J202" s="23">
        <v>0.30249238780473803</v>
      </c>
      <c r="K202" s="5">
        <v>230</v>
      </c>
      <c r="L202" s="5">
        <v>134</v>
      </c>
      <c r="M202" s="24">
        <f t="shared" si="3"/>
        <v>6.7897907806452791</v>
      </c>
    </row>
    <row r="203" spans="1:13" x14ac:dyDescent="0.2">
      <c r="A203" s="42">
        <v>159</v>
      </c>
      <c r="B203" s="5" t="s">
        <v>17</v>
      </c>
      <c r="C203" s="5">
        <v>20</v>
      </c>
      <c r="D203" s="5" t="s">
        <v>9</v>
      </c>
      <c r="E203" s="22">
        <v>3</v>
      </c>
      <c r="F203" s="23">
        <v>0.40969480788950002</v>
      </c>
      <c r="G203" s="23">
        <v>0.119192035467833</v>
      </c>
      <c r="H203" s="24">
        <v>3.4372666452203098</v>
      </c>
      <c r="I203" s="23">
        <v>6.0659559539168198E-2</v>
      </c>
      <c r="J203" s="23">
        <v>0.322270460501551</v>
      </c>
      <c r="K203" s="5">
        <v>487</v>
      </c>
      <c r="L203" s="5">
        <v>329</v>
      </c>
      <c r="M203" s="24">
        <f t="shared" si="3"/>
        <v>6.7540023534948013</v>
      </c>
    </row>
    <row r="204" spans="1:13" x14ac:dyDescent="0.2">
      <c r="A204" s="42">
        <v>123</v>
      </c>
      <c r="B204" s="5" t="s">
        <v>14</v>
      </c>
      <c r="C204" s="5">
        <v>10</v>
      </c>
      <c r="D204" s="5" t="s">
        <v>9</v>
      </c>
      <c r="E204" s="22">
        <v>4</v>
      </c>
      <c r="F204" s="23">
        <v>0.44632895302939002</v>
      </c>
      <c r="G204" s="23">
        <v>0.11182568315986199</v>
      </c>
      <c r="H204" s="24">
        <v>3.9912919860398302</v>
      </c>
      <c r="I204" s="23">
        <v>6.6131457733888094E-2</v>
      </c>
      <c r="J204" s="23">
        <v>0.24850955191443999</v>
      </c>
      <c r="K204" s="5">
        <v>485</v>
      </c>
      <c r="L204" s="5">
        <v>251</v>
      </c>
      <c r="M204" s="24">
        <f t="shared" si="3"/>
        <v>6.749117111941044</v>
      </c>
    </row>
    <row r="205" spans="1:13" x14ac:dyDescent="0.2">
      <c r="A205" s="42">
        <v>290</v>
      </c>
      <c r="B205" s="5" t="s">
        <v>25</v>
      </c>
      <c r="C205" s="5">
        <v>20</v>
      </c>
      <c r="D205" s="5" t="s">
        <v>9</v>
      </c>
      <c r="E205" s="22">
        <v>3</v>
      </c>
      <c r="F205" s="23">
        <v>0.31254295486290301</v>
      </c>
      <c r="G205" s="23">
        <v>8.7235983696659594E-2</v>
      </c>
      <c r="H205" s="24">
        <v>3.5827297591976399</v>
      </c>
      <c r="I205" s="23">
        <v>4.6333633790343998E-2</v>
      </c>
      <c r="J205" s="23">
        <v>0.30606545001236801</v>
      </c>
      <c r="K205" s="5">
        <v>489</v>
      </c>
      <c r="L205" s="5">
        <v>283</v>
      </c>
      <c r="M205" s="24">
        <f t="shared" si="3"/>
        <v>6.74548765756502</v>
      </c>
    </row>
    <row r="206" spans="1:13" x14ac:dyDescent="0.2">
      <c r="A206" s="42">
        <v>431</v>
      </c>
      <c r="B206" s="5" t="s">
        <v>24</v>
      </c>
      <c r="C206" s="5">
        <v>20</v>
      </c>
      <c r="D206" s="5" t="s">
        <v>9</v>
      </c>
      <c r="E206" s="22">
        <v>2</v>
      </c>
      <c r="F206" s="23">
        <v>0.22248709484207099</v>
      </c>
      <c r="G206" s="23">
        <v>8.6720418562081805E-2</v>
      </c>
      <c r="H206" s="24">
        <v>2.5655675852486399</v>
      </c>
      <c r="I206" s="23">
        <v>3.30657814546347E-2</v>
      </c>
      <c r="J206" s="23">
        <v>0.450296260959901</v>
      </c>
      <c r="K206" s="5">
        <v>489</v>
      </c>
      <c r="L206" s="5">
        <v>306</v>
      </c>
      <c r="M206" s="24">
        <f t="shared" si="3"/>
        <v>6.7286204969120984</v>
      </c>
    </row>
    <row r="207" spans="1:13" x14ac:dyDescent="0.2">
      <c r="A207" s="42">
        <v>384</v>
      </c>
      <c r="B207" s="5" t="s">
        <v>13</v>
      </c>
      <c r="C207" s="5">
        <v>20</v>
      </c>
      <c r="D207" s="5" t="s">
        <v>8</v>
      </c>
      <c r="E207" s="22">
        <v>6</v>
      </c>
      <c r="F207" s="23">
        <v>0.25876033219204903</v>
      </c>
      <c r="G207" s="23">
        <v>7.4445472802741205E-2</v>
      </c>
      <c r="H207" s="24">
        <v>3.4758370448890599</v>
      </c>
      <c r="I207" s="23">
        <v>3.85223440134915E-2</v>
      </c>
      <c r="J207" s="23">
        <v>0.47998655858815398</v>
      </c>
      <c r="K207" s="5">
        <v>491</v>
      </c>
      <c r="L207" s="5">
        <v>462</v>
      </c>
      <c r="M207" s="24">
        <f t="shared" si="3"/>
        <v>6.7171491979154903</v>
      </c>
    </row>
    <row r="208" spans="1:13" x14ac:dyDescent="0.2">
      <c r="A208" s="42">
        <v>60</v>
      </c>
      <c r="B208" s="5" t="s">
        <v>22</v>
      </c>
      <c r="C208" s="5">
        <v>10</v>
      </c>
      <c r="D208" s="5" t="s">
        <v>9</v>
      </c>
      <c r="E208" s="22">
        <v>5</v>
      </c>
      <c r="F208" s="23">
        <v>0.57136979742995497</v>
      </c>
      <c r="G208" s="23">
        <v>0.224938670765437</v>
      </c>
      <c r="H208" s="24">
        <v>2.5401136918149998</v>
      </c>
      <c r="I208" s="23">
        <v>8.5064099618618896E-2</v>
      </c>
      <c r="J208" s="23">
        <v>0.27338577326488001</v>
      </c>
      <c r="K208" s="5">
        <v>123</v>
      </c>
      <c r="L208" s="5">
        <v>71</v>
      </c>
      <c r="M208" s="24">
        <f t="shared" si="3"/>
        <v>6.716932289786949</v>
      </c>
    </row>
    <row r="209" spans="1:13" x14ac:dyDescent="0.2">
      <c r="A209" s="42">
        <v>353</v>
      </c>
      <c r="B209" s="5" t="s">
        <v>23</v>
      </c>
      <c r="C209" s="5">
        <v>20</v>
      </c>
      <c r="D209" s="5" t="s">
        <v>9</v>
      </c>
      <c r="E209" s="22">
        <v>2</v>
      </c>
      <c r="F209" s="23">
        <v>0.277971338696892</v>
      </c>
      <c r="G209" s="23">
        <v>0.13612665750710301</v>
      </c>
      <c r="H209" s="24">
        <v>2.0420051721492301</v>
      </c>
      <c r="I209" s="23">
        <v>4.15402398497332E-2</v>
      </c>
      <c r="J209" s="23">
        <v>0.42914195593065502</v>
      </c>
      <c r="K209" s="5">
        <v>106</v>
      </c>
      <c r="L209" s="5">
        <v>74</v>
      </c>
      <c r="M209" s="24">
        <f t="shared" si="3"/>
        <v>6.6916161221605783</v>
      </c>
    </row>
    <row r="210" spans="1:13" x14ac:dyDescent="0.2">
      <c r="A210" s="42">
        <v>132</v>
      </c>
      <c r="B210" s="33" t="s">
        <v>17</v>
      </c>
      <c r="C210" s="33">
        <v>20</v>
      </c>
      <c r="D210" s="33" t="s">
        <v>9</v>
      </c>
      <c r="E210" s="34">
        <v>2</v>
      </c>
      <c r="F210" s="23">
        <v>0.436986660674616</v>
      </c>
      <c r="G210" s="23">
        <v>0.12846752744197101</v>
      </c>
      <c r="H210" s="24">
        <v>3.4015339858704898</v>
      </c>
      <c r="I210" s="23">
        <v>6.5460613942992907E-2</v>
      </c>
      <c r="J210" s="23">
        <v>0.3280576936481</v>
      </c>
      <c r="K210" s="5">
        <v>487</v>
      </c>
      <c r="L210" s="5">
        <v>359</v>
      </c>
      <c r="M210" s="24">
        <f t="shared" si="3"/>
        <v>6.6755661817527505</v>
      </c>
    </row>
    <row r="211" spans="1:13" x14ac:dyDescent="0.2">
      <c r="A211" s="42">
        <v>205</v>
      </c>
      <c r="B211" s="5" t="s">
        <v>14</v>
      </c>
      <c r="C211" s="5">
        <v>20</v>
      </c>
      <c r="D211" s="5" t="s">
        <v>9</v>
      </c>
      <c r="E211" s="22">
        <v>6</v>
      </c>
      <c r="F211" s="23">
        <v>0.37125531495195502</v>
      </c>
      <c r="G211" s="23">
        <v>9.3316203804127099E-2</v>
      </c>
      <c r="H211" s="24">
        <v>3.9784656878159002</v>
      </c>
      <c r="I211" s="23">
        <v>5.6017944631368402E-2</v>
      </c>
      <c r="J211" s="23">
        <v>0.24199309044391701</v>
      </c>
      <c r="K211" s="5">
        <v>485</v>
      </c>
      <c r="L211" s="5">
        <v>195</v>
      </c>
      <c r="M211" s="24">
        <f t="shared" si="3"/>
        <v>6.627435501160158</v>
      </c>
    </row>
    <row r="212" spans="1:13" x14ac:dyDescent="0.2">
      <c r="A212" s="42">
        <v>334</v>
      </c>
      <c r="B212" s="33" t="s">
        <v>23</v>
      </c>
      <c r="C212" s="33">
        <v>10</v>
      </c>
      <c r="D212" s="33" t="s">
        <v>9</v>
      </c>
      <c r="E212" s="34">
        <v>2</v>
      </c>
      <c r="F212" s="23">
        <v>0.28420385152727801</v>
      </c>
      <c r="G212" s="23">
        <v>0.144636856920006</v>
      </c>
      <c r="H212" s="24">
        <v>1.9649476459825299</v>
      </c>
      <c r="I212" s="23">
        <v>4.3055356887426899E-2</v>
      </c>
      <c r="J212" s="23">
        <v>0.46629957011986001</v>
      </c>
      <c r="K212" s="5">
        <v>106</v>
      </c>
      <c r="L212" s="5">
        <v>88</v>
      </c>
      <c r="M212" s="24">
        <f t="shared" si="3"/>
        <v>6.6008941064026274</v>
      </c>
    </row>
    <row r="213" spans="1:13" x14ac:dyDescent="0.2">
      <c r="A213" s="42">
        <v>372</v>
      </c>
      <c r="B213" s="5" t="s">
        <v>24</v>
      </c>
      <c r="C213" s="5">
        <v>30</v>
      </c>
      <c r="D213" s="5" t="s">
        <v>8</v>
      </c>
      <c r="E213" s="22">
        <v>2</v>
      </c>
      <c r="F213" s="23">
        <v>0.26620909941626603</v>
      </c>
      <c r="G213" s="23">
        <v>9.5258733545563398E-2</v>
      </c>
      <c r="H213" s="24">
        <v>2.7945899500011202</v>
      </c>
      <c r="I213" s="23">
        <v>4.03765232408227E-2</v>
      </c>
      <c r="J213" s="23">
        <v>0.49956523890617599</v>
      </c>
      <c r="K213" s="5">
        <v>491</v>
      </c>
      <c r="L213" s="5">
        <v>477</v>
      </c>
      <c r="M213" s="24">
        <f t="shared" si="3"/>
        <v>6.5931654845188659</v>
      </c>
    </row>
    <row r="214" spans="1:13" x14ac:dyDescent="0.2">
      <c r="A214" s="42">
        <v>354</v>
      </c>
      <c r="B214" s="5" t="s">
        <v>25</v>
      </c>
      <c r="C214" s="5">
        <v>10</v>
      </c>
      <c r="D214" s="5" t="s">
        <v>8</v>
      </c>
      <c r="E214" s="22">
        <v>6</v>
      </c>
      <c r="F214" s="23">
        <v>0.27730182478944698</v>
      </c>
      <c r="G214" s="23">
        <v>9.6088098873090999E-2</v>
      </c>
      <c r="H214" s="24">
        <v>2.8859122830153501</v>
      </c>
      <c r="I214" s="23">
        <v>4.21859003777314E-2</v>
      </c>
      <c r="J214" s="23">
        <v>0.43669166316903901</v>
      </c>
      <c r="K214" s="5">
        <v>491</v>
      </c>
      <c r="L214" s="5">
        <v>468</v>
      </c>
      <c r="M214" s="24">
        <f t="shared" si="3"/>
        <v>6.5733295320591481</v>
      </c>
    </row>
    <row r="215" spans="1:13" x14ac:dyDescent="0.2">
      <c r="A215" s="42">
        <v>297</v>
      </c>
      <c r="B215" s="5" t="s">
        <v>11</v>
      </c>
      <c r="C215" s="5">
        <v>30</v>
      </c>
      <c r="D215" s="5" t="s">
        <v>8</v>
      </c>
      <c r="E215" s="22">
        <v>6</v>
      </c>
      <c r="F215" s="23">
        <v>0.30990819594549401</v>
      </c>
      <c r="G215" s="23">
        <v>0.10140739619502601</v>
      </c>
      <c r="H215" s="24">
        <v>3.0560709334206502</v>
      </c>
      <c r="I215" s="23">
        <v>4.7645090721914599E-2</v>
      </c>
      <c r="J215" s="23">
        <v>0.46879684598718302</v>
      </c>
      <c r="K215" s="5">
        <v>491</v>
      </c>
      <c r="L215" s="5">
        <v>481</v>
      </c>
      <c r="M215" s="24">
        <f t="shared" si="3"/>
        <v>6.5045147621673056</v>
      </c>
    </row>
    <row r="216" spans="1:13" x14ac:dyDescent="0.2">
      <c r="A216" s="42">
        <v>239</v>
      </c>
      <c r="B216" s="5" t="s">
        <v>54</v>
      </c>
      <c r="C216" s="5">
        <v>30</v>
      </c>
      <c r="D216" s="5" t="s">
        <v>8</v>
      </c>
      <c r="E216" s="22">
        <v>3</v>
      </c>
      <c r="F216" s="23">
        <v>0.34813582636012502</v>
      </c>
      <c r="G216" s="23">
        <v>0.13334406597194301</v>
      </c>
      <c r="H216" s="24">
        <v>2.6108085412167998</v>
      </c>
      <c r="I216" s="23">
        <v>5.3536256065714702E-2</v>
      </c>
      <c r="J216" s="23">
        <v>0.46526233303042702</v>
      </c>
      <c r="K216" s="5">
        <v>491</v>
      </c>
      <c r="L216" s="5">
        <v>483</v>
      </c>
      <c r="M216" s="24">
        <f t="shared" si="3"/>
        <v>6.5028048642922496</v>
      </c>
    </row>
    <row r="217" spans="1:13" x14ac:dyDescent="0.2">
      <c r="A217" s="42">
        <v>313</v>
      </c>
      <c r="B217" s="5" t="s">
        <v>17</v>
      </c>
      <c r="C217" s="5">
        <v>10</v>
      </c>
      <c r="D217" s="5" t="s">
        <v>9</v>
      </c>
      <c r="E217" s="22">
        <v>6</v>
      </c>
      <c r="F217" s="23">
        <v>0.29844831343082801</v>
      </c>
      <c r="G217" s="23">
        <v>0.100532556209773</v>
      </c>
      <c r="H217" s="24">
        <v>2.9686732804056</v>
      </c>
      <c r="I217" s="23">
        <v>4.5907172995780399E-2</v>
      </c>
      <c r="J217" s="23">
        <v>0.32957176373300801</v>
      </c>
      <c r="K217" s="5">
        <v>487</v>
      </c>
      <c r="L217" s="5">
        <v>234</v>
      </c>
      <c r="M217" s="24">
        <f t="shared" si="3"/>
        <v>6.501125945138468</v>
      </c>
    </row>
    <row r="218" spans="1:13" x14ac:dyDescent="0.2">
      <c r="A218" s="42">
        <v>173</v>
      </c>
      <c r="B218" s="5" t="s">
        <v>20</v>
      </c>
      <c r="C218" s="5">
        <v>30</v>
      </c>
      <c r="D218" s="5" t="s">
        <v>9</v>
      </c>
      <c r="E218" s="22">
        <v>5</v>
      </c>
      <c r="F218" s="23">
        <v>0.40069512603061902</v>
      </c>
      <c r="G218" s="23">
        <v>0.14708185606808</v>
      </c>
      <c r="H218" s="24">
        <v>2.7243001736743602</v>
      </c>
      <c r="I218" s="23">
        <v>6.1730131053489998E-2</v>
      </c>
      <c r="J218" s="23">
        <v>0.29465077671028</v>
      </c>
      <c r="K218" s="5">
        <v>230</v>
      </c>
      <c r="L218" s="5">
        <v>124</v>
      </c>
      <c r="M218" s="24">
        <f t="shared" si="3"/>
        <v>6.491078492663676</v>
      </c>
    </row>
    <row r="219" spans="1:13" x14ac:dyDescent="0.2">
      <c r="A219" s="42">
        <v>174</v>
      </c>
      <c r="B219" s="5" t="s">
        <v>20</v>
      </c>
      <c r="C219" s="5">
        <v>30</v>
      </c>
      <c r="D219" s="5" t="s">
        <v>9</v>
      </c>
      <c r="E219" s="22">
        <v>6</v>
      </c>
      <c r="F219" s="23">
        <v>0.39990478761390003</v>
      </c>
      <c r="G219" s="23">
        <v>0.142524903959729</v>
      </c>
      <c r="H219" s="24">
        <v>2.80585902185131</v>
      </c>
      <c r="I219" s="23">
        <v>6.17613956105795E-2</v>
      </c>
      <c r="J219" s="23">
        <v>0.27559375445184697</v>
      </c>
      <c r="K219" s="5">
        <v>230</v>
      </c>
      <c r="L219" s="5">
        <v>112</v>
      </c>
      <c r="M219" s="24">
        <f t="shared" si="3"/>
        <v>6.4749959689284902</v>
      </c>
    </row>
    <row r="220" spans="1:13" x14ac:dyDescent="0.2">
      <c r="A220" s="42">
        <v>499</v>
      </c>
      <c r="B220" s="5" t="s">
        <v>18</v>
      </c>
      <c r="C220" s="5">
        <v>20</v>
      </c>
      <c r="D220" s="5" t="s">
        <v>8</v>
      </c>
      <c r="E220" s="22">
        <v>6</v>
      </c>
      <c r="F220" s="23">
        <v>0.12815390610848901</v>
      </c>
      <c r="G220" s="23">
        <v>4.7834518226483401E-2</v>
      </c>
      <c r="H220" s="24">
        <v>2.6791093724769199</v>
      </c>
      <c r="I220" s="23">
        <v>1.9852034525277701E-2</v>
      </c>
      <c r="J220" s="23">
        <v>0.69102609089539702</v>
      </c>
      <c r="K220" s="5">
        <v>491</v>
      </c>
      <c r="L220" s="5">
        <v>429</v>
      </c>
      <c r="M220" s="24">
        <f t="shared" si="3"/>
        <v>6.455454525092124</v>
      </c>
    </row>
    <row r="221" spans="1:13" x14ac:dyDescent="0.2">
      <c r="A221" s="42">
        <v>104</v>
      </c>
      <c r="B221" s="33" t="s">
        <v>16</v>
      </c>
      <c r="C221" s="33">
        <v>10</v>
      </c>
      <c r="D221" s="33" t="s">
        <v>8</v>
      </c>
      <c r="E221" s="34">
        <v>2</v>
      </c>
      <c r="F221" s="23">
        <v>0.47422368358364098</v>
      </c>
      <c r="G221" s="23">
        <v>0.15440503134241801</v>
      </c>
      <c r="H221" s="24">
        <v>3.0712968318498199</v>
      </c>
      <c r="I221" s="23">
        <v>7.3972602739726001E-2</v>
      </c>
      <c r="J221" s="23">
        <v>0.340483023901757</v>
      </c>
      <c r="K221" s="5">
        <v>491</v>
      </c>
      <c r="L221" s="5">
        <v>481</v>
      </c>
      <c r="M221" s="24">
        <f t="shared" si="3"/>
        <v>6.4108016484455188</v>
      </c>
    </row>
    <row r="222" spans="1:13" x14ac:dyDescent="0.2">
      <c r="A222" s="42">
        <v>163</v>
      </c>
      <c r="B222" s="5" t="s">
        <v>19</v>
      </c>
      <c r="C222" s="5">
        <v>10</v>
      </c>
      <c r="D222" s="5" t="s">
        <v>8</v>
      </c>
      <c r="E222" s="22">
        <v>4</v>
      </c>
      <c r="F222" s="23">
        <v>0.40614788280146202</v>
      </c>
      <c r="G222" s="23">
        <v>0.14108221430017701</v>
      </c>
      <c r="H222" s="24">
        <v>2.8788028655214499</v>
      </c>
      <c r="I222" s="23">
        <v>6.3376315399436695E-2</v>
      </c>
      <c r="J222" s="23">
        <v>0.36833596396006002</v>
      </c>
      <c r="K222" s="5">
        <v>491</v>
      </c>
      <c r="L222" s="5">
        <v>469</v>
      </c>
      <c r="M222" s="24">
        <f t="shared" si="3"/>
        <v>6.4085120796573163</v>
      </c>
    </row>
    <row r="223" spans="1:13" x14ac:dyDescent="0.2">
      <c r="A223" s="42">
        <v>224</v>
      </c>
      <c r="B223" s="5" t="s">
        <v>14</v>
      </c>
      <c r="C223" s="5">
        <v>30</v>
      </c>
      <c r="D223" s="5" t="s">
        <v>9</v>
      </c>
      <c r="E223" s="22">
        <v>6</v>
      </c>
      <c r="F223" s="23">
        <v>0.35734051208654599</v>
      </c>
      <c r="G223" s="23">
        <v>9.2849820258425003E-2</v>
      </c>
      <c r="H223" s="24">
        <v>3.8485859325518899</v>
      </c>
      <c r="I223" s="23">
        <v>5.6273719165086097E-2</v>
      </c>
      <c r="J223" s="23">
        <v>0.24604361045828499</v>
      </c>
      <c r="K223" s="5">
        <v>485</v>
      </c>
      <c r="L223" s="5">
        <v>190</v>
      </c>
      <c r="M223" s="24">
        <f t="shared" si="3"/>
        <v>6.3500425667307017</v>
      </c>
    </row>
    <row r="224" spans="1:13" x14ac:dyDescent="0.2">
      <c r="A224" s="42">
        <v>242</v>
      </c>
      <c r="B224" s="33" t="s">
        <v>25</v>
      </c>
      <c r="C224" s="33">
        <v>30</v>
      </c>
      <c r="D224" s="33" t="s">
        <v>8</v>
      </c>
      <c r="E224" s="34">
        <v>2</v>
      </c>
      <c r="F224" s="23">
        <v>0.34702999662565398</v>
      </c>
      <c r="G224" s="23">
        <v>0.10396012760900999</v>
      </c>
      <c r="H224" s="24">
        <v>3.33810668192731</v>
      </c>
      <c r="I224" s="23">
        <v>5.47038777558089E-2</v>
      </c>
      <c r="J224" s="23">
        <v>0.38550451259073898</v>
      </c>
      <c r="K224" s="5">
        <v>491</v>
      </c>
      <c r="L224" s="5">
        <v>484</v>
      </c>
      <c r="M224" s="24">
        <f t="shared" si="3"/>
        <v>6.3437915347564831</v>
      </c>
    </row>
    <row r="225" spans="1:13" x14ac:dyDescent="0.2">
      <c r="A225" s="42">
        <v>308</v>
      </c>
      <c r="B225" s="5" t="s">
        <v>25</v>
      </c>
      <c r="C225" s="5">
        <v>30</v>
      </c>
      <c r="D225" s="5" t="s">
        <v>8</v>
      </c>
      <c r="E225" s="22">
        <v>5</v>
      </c>
      <c r="F225" s="23">
        <v>0.30251811628708702</v>
      </c>
      <c r="G225" s="23">
        <v>0.105105332329764</v>
      </c>
      <c r="H225" s="24">
        <v>2.8782375696976601</v>
      </c>
      <c r="I225" s="23">
        <v>4.8017584897675901E-2</v>
      </c>
      <c r="J225" s="23">
        <v>0.41528278596993901</v>
      </c>
      <c r="K225" s="5">
        <v>491</v>
      </c>
      <c r="L225" s="5">
        <v>468</v>
      </c>
      <c r="M225" s="24">
        <f t="shared" si="3"/>
        <v>6.3001526822255736</v>
      </c>
    </row>
    <row r="226" spans="1:13" x14ac:dyDescent="0.2">
      <c r="A226" s="42">
        <v>496</v>
      </c>
      <c r="B226" s="5" t="s">
        <v>18</v>
      </c>
      <c r="C226" s="5">
        <v>10</v>
      </c>
      <c r="D226" s="5" t="s">
        <v>8</v>
      </c>
      <c r="E226" s="22">
        <v>5</v>
      </c>
      <c r="F226" s="23">
        <v>0.134326402086835</v>
      </c>
      <c r="G226" s="23">
        <v>4.8505571288122898E-2</v>
      </c>
      <c r="H226" s="24">
        <v>2.76929842324579</v>
      </c>
      <c r="I226" s="23">
        <v>2.1339023739663301E-2</v>
      </c>
      <c r="J226" s="23">
        <v>0.68411058038658401</v>
      </c>
      <c r="K226" s="5">
        <v>490</v>
      </c>
      <c r="L226" s="5">
        <v>433</v>
      </c>
      <c r="M226" s="24">
        <f t="shared" si="3"/>
        <v>6.2948710177944847</v>
      </c>
    </row>
    <row r="227" spans="1:13" x14ac:dyDescent="0.2">
      <c r="A227" s="42">
        <v>139</v>
      </c>
      <c r="B227" s="5" t="s">
        <v>16</v>
      </c>
      <c r="C227" s="5">
        <v>10</v>
      </c>
      <c r="D227" s="5" t="s">
        <v>9</v>
      </c>
      <c r="E227" s="22">
        <v>2</v>
      </c>
      <c r="F227" s="23">
        <v>0.42844966213570601</v>
      </c>
      <c r="G227" s="23">
        <v>0.13739937705265001</v>
      </c>
      <c r="H227" s="24">
        <v>3.1182795098956499</v>
      </c>
      <c r="I227" s="23">
        <v>6.8371371306653106E-2</v>
      </c>
      <c r="J227" s="23">
        <v>0.30765984830674897</v>
      </c>
      <c r="K227" s="5">
        <v>490</v>
      </c>
      <c r="L227" s="5">
        <v>336</v>
      </c>
      <c r="M227" s="24">
        <f t="shared" si="3"/>
        <v>6.2665067841635391</v>
      </c>
    </row>
    <row r="228" spans="1:13" x14ac:dyDescent="0.2">
      <c r="A228" s="42">
        <v>118</v>
      </c>
      <c r="B228" s="5" t="s">
        <v>16</v>
      </c>
      <c r="C228" s="5">
        <v>20</v>
      </c>
      <c r="D228" s="5" t="s">
        <v>8</v>
      </c>
      <c r="E228" s="22">
        <v>2</v>
      </c>
      <c r="F228" s="23">
        <v>0.45369205828473003</v>
      </c>
      <c r="G228" s="23">
        <v>0.14831578612444399</v>
      </c>
      <c r="H228" s="24">
        <v>3.05896000783126</v>
      </c>
      <c r="I228" s="23">
        <v>7.2418210718606602E-2</v>
      </c>
      <c r="J228" s="23">
        <v>0.35470247306393599</v>
      </c>
      <c r="K228" s="5">
        <v>491</v>
      </c>
      <c r="L228" s="5">
        <v>487</v>
      </c>
      <c r="M228" s="24">
        <f t="shared" si="3"/>
        <v>6.2648890905027805</v>
      </c>
    </row>
    <row r="229" spans="1:13" x14ac:dyDescent="0.2">
      <c r="A229" s="42">
        <v>97</v>
      </c>
      <c r="B229" s="5" t="s">
        <v>14</v>
      </c>
      <c r="C229" s="5">
        <v>10</v>
      </c>
      <c r="D229" s="5" t="s">
        <v>8</v>
      </c>
      <c r="E229" s="22">
        <v>5</v>
      </c>
      <c r="F229" s="23">
        <v>0.48497510174084502</v>
      </c>
      <c r="G229" s="23">
        <v>0.14081010762465199</v>
      </c>
      <c r="H229" s="24">
        <v>3.4441781909123201</v>
      </c>
      <c r="I229" s="23">
        <v>7.7475011405583105E-2</v>
      </c>
      <c r="J229" s="23">
        <v>0.31499479691417198</v>
      </c>
      <c r="K229" s="5">
        <v>490</v>
      </c>
      <c r="L229" s="5">
        <v>403</v>
      </c>
      <c r="M229" s="24">
        <f t="shared" si="3"/>
        <v>6.2597616049643605</v>
      </c>
    </row>
    <row r="230" spans="1:13" x14ac:dyDescent="0.2">
      <c r="A230" s="42">
        <v>348</v>
      </c>
      <c r="B230" s="5" t="s">
        <v>25</v>
      </c>
      <c r="C230" s="5">
        <v>10</v>
      </c>
      <c r="D230" s="5" t="s">
        <v>9</v>
      </c>
      <c r="E230" s="22">
        <v>3</v>
      </c>
      <c r="F230" s="23">
        <v>0.27936276958700801</v>
      </c>
      <c r="G230" s="23">
        <v>9.0183479958940493E-2</v>
      </c>
      <c r="H230" s="24">
        <v>3.0977155651367401</v>
      </c>
      <c r="I230" s="23">
        <v>4.4698329421510502E-2</v>
      </c>
      <c r="J230" s="23">
        <v>0.34104087486218898</v>
      </c>
      <c r="K230" s="5">
        <v>490</v>
      </c>
      <c r="L230" s="5">
        <v>293</v>
      </c>
      <c r="M230" s="24">
        <f t="shared" si="3"/>
        <v>6.2499599694785957</v>
      </c>
    </row>
    <row r="231" spans="1:13" x14ac:dyDescent="0.2">
      <c r="A231" s="42">
        <v>240</v>
      </c>
      <c r="B231" s="5" t="s">
        <v>17</v>
      </c>
      <c r="C231" s="5">
        <v>20</v>
      </c>
      <c r="D231" s="5" t="s">
        <v>9</v>
      </c>
      <c r="E231" s="22">
        <v>6</v>
      </c>
      <c r="F231" s="23">
        <v>0.34813389897653602</v>
      </c>
      <c r="G231" s="23">
        <v>0.10873213864712</v>
      </c>
      <c r="H231" s="24">
        <v>3.2017571189910199</v>
      </c>
      <c r="I231" s="23">
        <v>5.6013355341194601E-2</v>
      </c>
      <c r="J231" s="23">
        <v>0.31243451453122001</v>
      </c>
      <c r="K231" s="5">
        <v>487</v>
      </c>
      <c r="L231" s="5">
        <v>259</v>
      </c>
      <c r="M231" s="24">
        <f t="shared" si="3"/>
        <v>6.2151945166638418</v>
      </c>
    </row>
    <row r="232" spans="1:13" x14ac:dyDescent="0.2">
      <c r="A232" s="42">
        <v>176</v>
      </c>
      <c r="B232" s="5" t="s">
        <v>19</v>
      </c>
      <c r="C232" s="5">
        <v>10</v>
      </c>
      <c r="D232" s="5" t="s">
        <v>8</v>
      </c>
      <c r="E232" s="22">
        <v>5</v>
      </c>
      <c r="F232" s="23">
        <v>0.39913813527050701</v>
      </c>
      <c r="G232" s="23">
        <v>0.142914934592625</v>
      </c>
      <c r="H232" s="24">
        <v>2.79283712656229</v>
      </c>
      <c r="I232" s="23">
        <v>6.4272037987286507E-2</v>
      </c>
      <c r="J232" s="23">
        <v>0.37217186978480998</v>
      </c>
      <c r="K232" s="5">
        <v>491</v>
      </c>
      <c r="L232" s="5">
        <v>467</v>
      </c>
      <c r="M232" s="24">
        <f t="shared" si="3"/>
        <v>6.2101365970293259</v>
      </c>
    </row>
    <row r="233" spans="1:13" x14ac:dyDescent="0.2">
      <c r="A233" s="42">
        <v>229</v>
      </c>
      <c r="B233" s="5" t="s">
        <v>17</v>
      </c>
      <c r="C233" s="5">
        <v>30</v>
      </c>
      <c r="D233" s="5" t="s">
        <v>9</v>
      </c>
      <c r="E233" s="22">
        <v>6</v>
      </c>
      <c r="F233" s="23">
        <v>0.355352015276091</v>
      </c>
      <c r="G233" s="23">
        <v>0.10443604821021001</v>
      </c>
      <c r="H233" s="24">
        <v>3.4025800608697199</v>
      </c>
      <c r="I233" s="23">
        <v>5.7248497920196997E-2</v>
      </c>
      <c r="J233" s="23">
        <v>0.30030063403281299</v>
      </c>
      <c r="K233" s="5">
        <v>487</v>
      </c>
      <c r="L233" s="5">
        <v>251</v>
      </c>
      <c r="M233" s="24">
        <f t="shared" si="3"/>
        <v>6.2071849600568214</v>
      </c>
    </row>
    <row r="234" spans="1:13" x14ac:dyDescent="0.2">
      <c r="A234" s="42">
        <v>476</v>
      </c>
      <c r="B234" s="5" t="s">
        <v>24</v>
      </c>
      <c r="C234" s="5">
        <v>30</v>
      </c>
      <c r="D234" s="5" t="s">
        <v>9</v>
      </c>
      <c r="E234" s="22">
        <v>5</v>
      </c>
      <c r="F234" s="23">
        <v>0.17832762638455499</v>
      </c>
      <c r="G234" s="23">
        <v>7.4863546594087199E-2</v>
      </c>
      <c r="H234" s="24">
        <v>2.3820355099051498</v>
      </c>
      <c r="I234" s="23">
        <v>2.8771093024223E-2</v>
      </c>
      <c r="J234" s="23">
        <v>0.392816351787388</v>
      </c>
      <c r="K234" s="5">
        <v>489</v>
      </c>
      <c r="L234" s="5">
        <v>190</v>
      </c>
      <c r="M234" s="24">
        <f t="shared" si="3"/>
        <v>6.1981526469785884</v>
      </c>
    </row>
    <row r="235" spans="1:13" x14ac:dyDescent="0.2">
      <c r="A235" s="42">
        <v>376</v>
      </c>
      <c r="B235" s="5" t="s">
        <v>10</v>
      </c>
      <c r="C235" s="5">
        <v>30</v>
      </c>
      <c r="D235" s="5" t="s">
        <v>9</v>
      </c>
      <c r="E235" s="22">
        <v>4</v>
      </c>
      <c r="F235" s="23">
        <v>0.26393681535253299</v>
      </c>
      <c r="G235" s="23">
        <v>9.2325025825630999E-2</v>
      </c>
      <c r="H235" s="24">
        <v>2.8587786788277199</v>
      </c>
      <c r="I235" s="23">
        <v>4.2590132054049698E-2</v>
      </c>
      <c r="J235" s="23">
        <v>0.38429023262413797</v>
      </c>
      <c r="K235" s="5">
        <v>487</v>
      </c>
      <c r="L235" s="5">
        <v>295</v>
      </c>
      <c r="M235" s="24">
        <f t="shared" si="3"/>
        <v>6.1971354072717997</v>
      </c>
    </row>
    <row r="236" spans="1:13" x14ac:dyDescent="0.2">
      <c r="A236" s="42">
        <v>413</v>
      </c>
      <c r="B236" s="5" t="s">
        <v>25</v>
      </c>
      <c r="C236" s="5">
        <v>10</v>
      </c>
      <c r="D236" s="5" t="s">
        <v>9</v>
      </c>
      <c r="E236" s="22">
        <v>4</v>
      </c>
      <c r="F236" s="23">
        <v>0.23689085645094701</v>
      </c>
      <c r="G236" s="23">
        <v>8.2275615008868597E-2</v>
      </c>
      <c r="H236" s="24">
        <v>2.8792353168725899</v>
      </c>
      <c r="I236" s="23">
        <v>3.8266815701229299E-2</v>
      </c>
      <c r="J236" s="23">
        <v>0.338876459025794</v>
      </c>
      <c r="K236" s="5">
        <v>490</v>
      </c>
      <c r="L236" s="5">
        <v>241</v>
      </c>
      <c r="M236" s="24">
        <f t="shared" si="3"/>
        <v>6.190503497873669</v>
      </c>
    </row>
    <row r="237" spans="1:13" x14ac:dyDescent="0.2">
      <c r="A237" s="42">
        <v>326</v>
      </c>
      <c r="B237" s="5" t="s">
        <v>11</v>
      </c>
      <c r="C237" s="5">
        <v>10</v>
      </c>
      <c r="D237" s="5" t="s">
        <v>8</v>
      </c>
      <c r="E237" s="22">
        <v>2</v>
      </c>
      <c r="F237" s="23">
        <v>0.28703159042722198</v>
      </c>
      <c r="G237" s="23">
        <v>0.105000165746317</v>
      </c>
      <c r="H237" s="24">
        <v>2.7336298794108198</v>
      </c>
      <c r="I237" s="23">
        <v>4.6498647140072902E-2</v>
      </c>
      <c r="J237" s="23">
        <v>0.491215026348999</v>
      </c>
      <c r="K237" s="5">
        <v>491</v>
      </c>
      <c r="L237" s="5">
        <v>492</v>
      </c>
      <c r="M237" s="24">
        <f t="shared" si="3"/>
        <v>6.1729019677188823</v>
      </c>
    </row>
    <row r="238" spans="1:13" x14ac:dyDescent="0.2">
      <c r="A238" s="42">
        <v>140</v>
      </c>
      <c r="B238" s="5" t="s">
        <v>14</v>
      </c>
      <c r="C238" s="5">
        <v>20</v>
      </c>
      <c r="D238" s="5" t="s">
        <v>9</v>
      </c>
      <c r="E238" s="22">
        <v>3</v>
      </c>
      <c r="F238" s="23">
        <v>0.42835579273132501</v>
      </c>
      <c r="G238" s="23">
        <v>0.10682907686849499</v>
      </c>
      <c r="H238" s="24">
        <v>4.0097303588855597</v>
      </c>
      <c r="I238" s="23">
        <v>6.9476418157134096E-2</v>
      </c>
      <c r="J238" s="23">
        <v>0.25868065167854398</v>
      </c>
      <c r="K238" s="5">
        <v>485</v>
      </c>
      <c r="L238" s="5">
        <v>252</v>
      </c>
      <c r="M238" s="24">
        <f t="shared" si="3"/>
        <v>6.1654846938498924</v>
      </c>
    </row>
    <row r="239" spans="1:13" x14ac:dyDescent="0.2">
      <c r="A239" s="42">
        <v>330</v>
      </c>
      <c r="B239" s="5" t="s">
        <v>10</v>
      </c>
      <c r="C239" s="5">
        <v>30</v>
      </c>
      <c r="D239" s="5" t="s">
        <v>9</v>
      </c>
      <c r="E239" s="22">
        <v>2</v>
      </c>
      <c r="F239" s="23">
        <v>0.28635619128586698</v>
      </c>
      <c r="G239" s="23">
        <v>9.9876255813949197E-2</v>
      </c>
      <c r="H239" s="24">
        <v>2.86710979453711</v>
      </c>
      <c r="I239" s="23">
        <v>4.6628413996176697E-2</v>
      </c>
      <c r="J239" s="23">
        <v>0.40481117373833098</v>
      </c>
      <c r="K239" s="5">
        <v>489</v>
      </c>
      <c r="L239" s="5">
        <v>358</v>
      </c>
      <c r="M239" s="24">
        <f t="shared" si="3"/>
        <v>6.1412380723338948</v>
      </c>
    </row>
    <row r="240" spans="1:13" x14ac:dyDescent="0.2">
      <c r="A240" s="42">
        <v>284</v>
      </c>
      <c r="B240" s="5" t="s">
        <v>11</v>
      </c>
      <c r="C240" s="5">
        <v>30</v>
      </c>
      <c r="D240" s="5" t="s">
        <v>8</v>
      </c>
      <c r="E240" s="22">
        <v>5</v>
      </c>
      <c r="F240" s="23">
        <v>0.31508337525602498</v>
      </c>
      <c r="G240" s="23">
        <v>0.101479407548364</v>
      </c>
      <c r="H240" s="24">
        <v>3.1048996330202101</v>
      </c>
      <c r="I240" s="23">
        <v>5.1383587786259198E-2</v>
      </c>
      <c r="J240" s="23">
        <v>0.46511539338484598</v>
      </c>
      <c r="K240" s="5">
        <v>491</v>
      </c>
      <c r="L240" s="5">
        <v>483</v>
      </c>
      <c r="M240" s="24">
        <f t="shared" si="3"/>
        <v>6.131984721788605</v>
      </c>
    </row>
    <row r="241" spans="1:13" x14ac:dyDescent="0.2">
      <c r="A241" s="42">
        <v>471</v>
      </c>
      <c r="B241" s="5" t="s">
        <v>23</v>
      </c>
      <c r="C241" s="5">
        <v>20</v>
      </c>
      <c r="D241" s="5" t="s">
        <v>9</v>
      </c>
      <c r="E241" s="22">
        <v>6</v>
      </c>
      <c r="F241" s="23">
        <v>0.18687093641086999</v>
      </c>
      <c r="G241" s="23">
        <v>0.112535571035714</v>
      </c>
      <c r="H241" s="24">
        <v>1.66054994603942</v>
      </c>
      <c r="I241" s="23">
        <v>3.0536571179293301E-2</v>
      </c>
      <c r="J241" s="23">
        <v>0.42230169096522002</v>
      </c>
      <c r="K241" s="5">
        <v>103</v>
      </c>
      <c r="L241" s="5">
        <v>45</v>
      </c>
      <c r="M241" s="24">
        <f t="shared" si="3"/>
        <v>6.1195782366550127</v>
      </c>
    </row>
    <row r="242" spans="1:13" x14ac:dyDescent="0.2">
      <c r="A242" s="42">
        <v>162</v>
      </c>
      <c r="B242" s="33" t="s">
        <v>54</v>
      </c>
      <c r="C242" s="33">
        <v>20</v>
      </c>
      <c r="D242" s="33" t="s">
        <v>8</v>
      </c>
      <c r="E242" s="34">
        <v>2</v>
      </c>
      <c r="F242" s="23">
        <v>0.40756785911779198</v>
      </c>
      <c r="G242" s="23">
        <v>0.129257506835808</v>
      </c>
      <c r="H242" s="24">
        <v>3.1531465297060901</v>
      </c>
      <c r="I242" s="23">
        <v>6.6786104862585405E-2</v>
      </c>
      <c r="J242" s="23">
        <v>0.42027149745585402</v>
      </c>
      <c r="K242" s="5">
        <v>491</v>
      </c>
      <c r="L242" s="5">
        <v>490</v>
      </c>
      <c r="M242" s="24">
        <f t="shared" si="3"/>
        <v>6.1025846612311971</v>
      </c>
    </row>
    <row r="243" spans="1:13" x14ac:dyDescent="0.2">
      <c r="A243" s="42">
        <v>145</v>
      </c>
      <c r="B243" s="5" t="s">
        <v>16</v>
      </c>
      <c r="C243" s="5">
        <v>10</v>
      </c>
      <c r="D243" s="5" t="s">
        <v>9</v>
      </c>
      <c r="E243" s="22">
        <v>3</v>
      </c>
      <c r="F243" s="23">
        <v>0.41617262955036299</v>
      </c>
      <c r="G243" s="23">
        <v>0.126566361413222</v>
      </c>
      <c r="H243" s="24">
        <v>3.2881772447547402</v>
      </c>
      <c r="I243" s="23">
        <v>6.8424188875419206E-2</v>
      </c>
      <c r="J243" s="23">
        <v>0.28306651877977101</v>
      </c>
      <c r="K243" s="5">
        <v>490</v>
      </c>
      <c r="L243" s="5">
        <v>284</v>
      </c>
      <c r="M243" s="24">
        <f t="shared" si="3"/>
        <v>6.0822442529511571</v>
      </c>
    </row>
    <row r="244" spans="1:13" x14ac:dyDescent="0.2">
      <c r="A244" s="42">
        <v>178</v>
      </c>
      <c r="B244" s="5" t="s">
        <v>14</v>
      </c>
      <c r="C244" s="5">
        <v>10</v>
      </c>
      <c r="D244" s="5" t="s">
        <v>9</v>
      </c>
      <c r="E244" s="22">
        <v>5</v>
      </c>
      <c r="F244" s="23">
        <v>0.39857436954738601</v>
      </c>
      <c r="G244" s="23">
        <v>0.10683535877215</v>
      </c>
      <c r="H244" s="24">
        <v>3.7307346006805799</v>
      </c>
      <c r="I244" s="23">
        <v>6.6131457733888094E-2</v>
      </c>
      <c r="J244" s="23">
        <v>0.25396165321260999</v>
      </c>
      <c r="K244" s="5">
        <v>485</v>
      </c>
      <c r="L244" s="5">
        <v>226</v>
      </c>
      <c r="M244" s="24">
        <f t="shared" si="3"/>
        <v>6.0270011157359145</v>
      </c>
    </row>
    <row r="245" spans="1:13" x14ac:dyDescent="0.2">
      <c r="A245" s="42">
        <v>335</v>
      </c>
      <c r="B245" s="5" t="s">
        <v>11</v>
      </c>
      <c r="C245" s="5">
        <v>20</v>
      </c>
      <c r="D245" s="5" t="s">
        <v>8</v>
      </c>
      <c r="E245" s="22">
        <v>2</v>
      </c>
      <c r="F245" s="23">
        <v>0.284050181777941</v>
      </c>
      <c r="G245" s="23">
        <v>0.10899090265117201</v>
      </c>
      <c r="H245" s="24">
        <v>2.6061824874232702</v>
      </c>
      <c r="I245" s="23">
        <v>4.7221718971220898E-2</v>
      </c>
      <c r="J245" s="23">
        <v>0.49692600803525</v>
      </c>
      <c r="K245" s="5">
        <v>491</v>
      </c>
      <c r="L245" s="5">
        <v>491</v>
      </c>
      <c r="M245" s="24">
        <f t="shared" si="3"/>
        <v>6.0152444249446813</v>
      </c>
    </row>
    <row r="246" spans="1:13" x14ac:dyDescent="0.2">
      <c r="A246" s="42">
        <v>201</v>
      </c>
      <c r="B246" s="5" t="s">
        <v>17</v>
      </c>
      <c r="C246" s="5">
        <v>10</v>
      </c>
      <c r="D246" s="5" t="s">
        <v>9</v>
      </c>
      <c r="E246" s="22">
        <v>2</v>
      </c>
      <c r="F246" s="23">
        <v>0.37577967708318399</v>
      </c>
      <c r="G246" s="23">
        <v>0.128206498812377</v>
      </c>
      <c r="H246" s="24">
        <v>2.93105014616392</v>
      </c>
      <c r="I246" s="23">
        <v>6.2493687506312103E-2</v>
      </c>
      <c r="J246" s="23">
        <v>0.371024726104348</v>
      </c>
      <c r="K246" s="5">
        <v>490</v>
      </c>
      <c r="L246" s="5">
        <v>385</v>
      </c>
      <c r="M246" s="24">
        <f t="shared" si="3"/>
        <v>6.0130821540212169</v>
      </c>
    </row>
    <row r="247" spans="1:13" x14ac:dyDescent="0.2">
      <c r="A247" s="42">
        <v>415</v>
      </c>
      <c r="B247" s="5" t="s">
        <v>24</v>
      </c>
      <c r="C247" s="5">
        <v>30</v>
      </c>
      <c r="D247" s="5" t="s">
        <v>9</v>
      </c>
      <c r="E247" s="22">
        <v>2</v>
      </c>
      <c r="F247" s="23">
        <v>0.23541496315594199</v>
      </c>
      <c r="G247" s="23">
        <v>8.6262156162823497E-2</v>
      </c>
      <c r="H247" s="24">
        <v>2.7290642110960701</v>
      </c>
      <c r="I247" s="23">
        <v>3.9252049751799002E-2</v>
      </c>
      <c r="J247" s="23">
        <v>0.419440260812388</v>
      </c>
      <c r="K247" s="5">
        <v>489</v>
      </c>
      <c r="L247" s="5">
        <v>288</v>
      </c>
      <c r="M247" s="24">
        <f t="shared" si="3"/>
        <v>5.9975202478477554</v>
      </c>
    </row>
    <row r="248" spans="1:13" x14ac:dyDescent="0.2">
      <c r="A248" s="42">
        <v>419</v>
      </c>
      <c r="B248" s="5" t="s">
        <v>24</v>
      </c>
      <c r="C248" s="5">
        <v>10</v>
      </c>
      <c r="D248" s="5" t="s">
        <v>8</v>
      </c>
      <c r="E248" s="22">
        <v>5</v>
      </c>
      <c r="F248" s="23">
        <v>0.23123474829677501</v>
      </c>
      <c r="G248" s="23">
        <v>8.8895244292249598E-2</v>
      </c>
      <c r="H248" s="24">
        <v>2.6012049366395198</v>
      </c>
      <c r="I248" s="23">
        <v>3.8669619839512198E-2</v>
      </c>
      <c r="J248" s="23">
        <v>0.52555429637500695</v>
      </c>
      <c r="K248" s="5">
        <v>491</v>
      </c>
      <c r="L248" s="5">
        <v>461</v>
      </c>
      <c r="M248" s="24">
        <f t="shared" si="3"/>
        <v>5.9797523031375102</v>
      </c>
    </row>
    <row r="249" spans="1:13" x14ac:dyDescent="0.2">
      <c r="A249" s="42">
        <v>293</v>
      </c>
      <c r="B249" s="5" t="s">
        <v>19</v>
      </c>
      <c r="C249" s="5">
        <v>20</v>
      </c>
      <c r="D249" s="5" t="s">
        <v>9</v>
      </c>
      <c r="E249" s="22">
        <v>5</v>
      </c>
      <c r="F249" s="23">
        <v>0.31196448676129901</v>
      </c>
      <c r="G249" s="23">
        <v>0.120398703849558</v>
      </c>
      <c r="H249" s="24">
        <v>2.5910950598862601</v>
      </c>
      <c r="I249" s="23">
        <v>5.2200106111690597E-2</v>
      </c>
      <c r="J249" s="23">
        <v>0.29894755800563599</v>
      </c>
      <c r="K249" s="5">
        <v>487</v>
      </c>
      <c r="L249" s="5">
        <v>222</v>
      </c>
      <c r="M249" s="24">
        <f t="shared" si="3"/>
        <v>5.9763190154020061</v>
      </c>
    </row>
    <row r="250" spans="1:13" x14ac:dyDescent="0.2">
      <c r="A250" s="42">
        <v>251</v>
      </c>
      <c r="B250" s="5" t="s">
        <v>25</v>
      </c>
      <c r="C250" s="5">
        <v>20</v>
      </c>
      <c r="D250" s="5" t="s">
        <v>8</v>
      </c>
      <c r="E250" s="22">
        <v>2</v>
      </c>
      <c r="F250" s="23">
        <v>0.33990175592707</v>
      </c>
      <c r="G250" s="23">
        <v>0.10260099417233599</v>
      </c>
      <c r="H250" s="24">
        <v>3.3128505105530102</v>
      </c>
      <c r="I250" s="23">
        <v>5.6905586369625102E-2</v>
      </c>
      <c r="J250" s="23">
        <v>0.39318514106774699</v>
      </c>
      <c r="K250" s="5">
        <v>491</v>
      </c>
      <c r="L250" s="5">
        <v>488</v>
      </c>
      <c r="M250" s="24">
        <f t="shared" si="3"/>
        <v>5.9730823915822393</v>
      </c>
    </row>
    <row r="251" spans="1:13" x14ac:dyDescent="0.2">
      <c r="A251" s="42">
        <v>429</v>
      </c>
      <c r="B251" s="5" t="s">
        <v>11</v>
      </c>
      <c r="C251" s="5">
        <v>30</v>
      </c>
      <c r="D251" s="5" t="s">
        <v>9</v>
      </c>
      <c r="E251" s="22">
        <v>6</v>
      </c>
      <c r="F251" s="23">
        <v>0.223728436416536</v>
      </c>
      <c r="G251" s="23">
        <v>8.4342292914745404E-2</v>
      </c>
      <c r="H251" s="24">
        <v>2.6526245455845499</v>
      </c>
      <c r="I251" s="23">
        <v>3.7485923692096003E-2</v>
      </c>
      <c r="J251" s="23">
        <v>0.389353388381669</v>
      </c>
      <c r="K251" s="5">
        <v>487</v>
      </c>
      <c r="L251" s="5">
        <v>229</v>
      </c>
      <c r="M251" s="24">
        <f t="shared" si="3"/>
        <v>5.9683319598633684</v>
      </c>
    </row>
    <row r="252" spans="1:13" x14ac:dyDescent="0.2">
      <c r="A252" s="42">
        <v>421</v>
      </c>
      <c r="B252" s="5" t="s">
        <v>24</v>
      </c>
      <c r="C252" s="5">
        <v>10</v>
      </c>
      <c r="D252" s="5" t="s">
        <v>8</v>
      </c>
      <c r="E252" s="22">
        <v>6</v>
      </c>
      <c r="F252" s="23">
        <v>0.23108837986663999</v>
      </c>
      <c r="G252" s="23">
        <v>8.7930992262666693E-2</v>
      </c>
      <c r="H252" s="24">
        <v>2.6280651897607901</v>
      </c>
      <c r="I252" s="23">
        <v>3.8849212868560502E-2</v>
      </c>
      <c r="J252" s="23">
        <v>0.52407948207017097</v>
      </c>
      <c r="K252" s="5">
        <v>491</v>
      </c>
      <c r="L252" s="5">
        <v>458</v>
      </c>
      <c r="M252" s="24">
        <f t="shared" si="3"/>
        <v>5.9483413640448006</v>
      </c>
    </row>
    <row r="253" spans="1:13" x14ac:dyDescent="0.2">
      <c r="A253" s="42">
        <v>304</v>
      </c>
      <c r="B253" s="5" t="s">
        <v>11</v>
      </c>
      <c r="C253" s="5">
        <v>30</v>
      </c>
      <c r="D253" s="5" t="s">
        <v>8</v>
      </c>
      <c r="E253" s="22">
        <v>4</v>
      </c>
      <c r="F253" s="23">
        <v>0.30392919892745601</v>
      </c>
      <c r="G253" s="23">
        <v>0.102982236091584</v>
      </c>
      <c r="H253" s="24">
        <v>2.9512779141556398</v>
      </c>
      <c r="I253" s="23">
        <v>5.1409352978859603E-2</v>
      </c>
      <c r="J253" s="23">
        <v>0.47589951778818002</v>
      </c>
      <c r="K253" s="5">
        <v>491</v>
      </c>
      <c r="L253" s="5">
        <v>484</v>
      </c>
      <c r="M253" s="24">
        <f t="shared" si="3"/>
        <v>5.911943670102926</v>
      </c>
    </row>
    <row r="254" spans="1:13" x14ac:dyDescent="0.2">
      <c r="A254" s="42">
        <v>119</v>
      </c>
      <c r="B254" s="5" t="s">
        <v>14</v>
      </c>
      <c r="C254" s="5">
        <v>10</v>
      </c>
      <c r="D254" s="5" t="s">
        <v>8</v>
      </c>
      <c r="E254" s="22">
        <v>6</v>
      </c>
      <c r="F254" s="23">
        <v>0.45297404945150099</v>
      </c>
      <c r="G254" s="23">
        <v>0.13932130789562899</v>
      </c>
      <c r="H254" s="24">
        <v>3.25129053332489</v>
      </c>
      <c r="I254" s="23">
        <v>7.7207948946864294E-2</v>
      </c>
      <c r="J254" s="23">
        <v>0.33065759142478401</v>
      </c>
      <c r="K254" s="5">
        <v>490</v>
      </c>
      <c r="L254" s="5">
        <v>399</v>
      </c>
      <c r="M254" s="24">
        <f t="shared" si="3"/>
        <v>5.8669354079493132</v>
      </c>
    </row>
    <row r="255" spans="1:13" x14ac:dyDescent="0.2">
      <c r="A255" s="42">
        <v>124</v>
      </c>
      <c r="B255" s="33" t="s">
        <v>14</v>
      </c>
      <c r="C255" s="33">
        <v>10</v>
      </c>
      <c r="D255" s="33" t="s">
        <v>9</v>
      </c>
      <c r="E255" s="34">
        <v>3</v>
      </c>
      <c r="F255" s="23">
        <v>0.44558741551110698</v>
      </c>
      <c r="G255" s="23">
        <v>0.116534239509188</v>
      </c>
      <c r="H255" s="24">
        <v>3.8236609033345501</v>
      </c>
      <c r="I255" s="23">
        <v>7.6255432015441105E-2</v>
      </c>
      <c r="J255" s="23">
        <v>0.265960066726672</v>
      </c>
      <c r="K255" s="5">
        <v>485</v>
      </c>
      <c r="L255" s="5">
        <v>274</v>
      </c>
      <c r="M255" s="24">
        <f t="shared" si="3"/>
        <v>5.8433531059253481</v>
      </c>
    </row>
    <row r="256" spans="1:13" x14ac:dyDescent="0.2">
      <c r="A256" s="42">
        <v>227</v>
      </c>
      <c r="B256" s="5" t="s">
        <v>21</v>
      </c>
      <c r="C256" s="5">
        <v>30</v>
      </c>
      <c r="D256" s="5" t="s">
        <v>9</v>
      </c>
      <c r="E256" s="22">
        <v>5</v>
      </c>
      <c r="F256" s="23">
        <v>0.35622141773149901</v>
      </c>
      <c r="G256" s="23">
        <v>0.151262822569841</v>
      </c>
      <c r="H256" s="24">
        <v>2.3549832779764799</v>
      </c>
      <c r="I256" s="23">
        <v>6.1244992851530997E-2</v>
      </c>
      <c r="J256" s="23">
        <v>0.26826048000767599</v>
      </c>
      <c r="K256" s="5">
        <v>487</v>
      </c>
      <c r="L256" s="5">
        <v>198</v>
      </c>
      <c r="M256" s="24">
        <f t="shared" si="3"/>
        <v>5.8163353630401184</v>
      </c>
    </row>
    <row r="257" spans="1:13" x14ac:dyDescent="0.2">
      <c r="A257" s="42">
        <v>423</v>
      </c>
      <c r="B257" s="5" t="s">
        <v>23</v>
      </c>
      <c r="C257" s="5">
        <v>20</v>
      </c>
      <c r="D257" s="5" t="s">
        <v>9</v>
      </c>
      <c r="E257" s="22">
        <v>4</v>
      </c>
      <c r="F257" s="23">
        <v>0.22968040454423799</v>
      </c>
      <c r="G257" s="23">
        <v>0.11787024323918199</v>
      </c>
      <c r="H257" s="24">
        <v>1.9485868378006901</v>
      </c>
      <c r="I257" s="23">
        <v>3.9490720759603103E-2</v>
      </c>
      <c r="J257" s="23">
        <v>0.40734755476609402</v>
      </c>
      <c r="K257" s="5">
        <v>106</v>
      </c>
      <c r="L257" s="5">
        <v>56</v>
      </c>
      <c r="M257" s="24">
        <f t="shared" si="3"/>
        <v>5.81606008009833</v>
      </c>
    </row>
    <row r="258" spans="1:13" x14ac:dyDescent="0.2">
      <c r="A258" s="42">
        <v>85</v>
      </c>
      <c r="B258" s="5" t="s">
        <v>22</v>
      </c>
      <c r="C258" s="5">
        <v>20</v>
      </c>
      <c r="D258" s="5" t="s">
        <v>9</v>
      </c>
      <c r="E258" s="22">
        <v>4</v>
      </c>
      <c r="F258" s="23">
        <v>0.51065235927010999</v>
      </c>
      <c r="G258" s="23">
        <v>0.24163855276563001</v>
      </c>
      <c r="H258" s="24">
        <v>2.1132900914424901</v>
      </c>
      <c r="I258" s="23">
        <v>8.7849743198830405E-2</v>
      </c>
      <c r="J258" s="23">
        <v>0.318662104935446</v>
      </c>
      <c r="K258" s="5">
        <v>123</v>
      </c>
      <c r="L258" s="5">
        <v>80</v>
      </c>
      <c r="M258" s="24">
        <f t="shared" ref="M258:M321" si="4">F258/I258</f>
        <v>5.8127928514753879</v>
      </c>
    </row>
    <row r="259" spans="1:13" x14ac:dyDescent="0.2">
      <c r="A259" s="42">
        <v>391</v>
      </c>
      <c r="B259" s="33" t="s">
        <v>24</v>
      </c>
      <c r="C259" s="33">
        <v>10</v>
      </c>
      <c r="D259" s="33" t="s">
        <v>9</v>
      </c>
      <c r="E259" s="34">
        <v>2</v>
      </c>
      <c r="F259" s="23">
        <v>0.25582641777271897</v>
      </c>
      <c r="G259" s="23">
        <v>8.7311075787035994E-2</v>
      </c>
      <c r="H259" s="24">
        <v>2.93005687384629</v>
      </c>
      <c r="I259" s="23">
        <v>4.4167778271824498E-2</v>
      </c>
      <c r="J259" s="23">
        <v>0.41661058290584602</v>
      </c>
      <c r="K259" s="5">
        <v>489</v>
      </c>
      <c r="L259" s="5">
        <v>310</v>
      </c>
      <c r="M259" s="24">
        <f t="shared" si="4"/>
        <v>5.792150472189717</v>
      </c>
    </row>
    <row r="260" spans="1:13" x14ac:dyDescent="0.2">
      <c r="A260" s="42">
        <v>323</v>
      </c>
      <c r="B260" s="33" t="s">
        <v>24</v>
      </c>
      <c r="C260" s="33">
        <v>20</v>
      </c>
      <c r="D260" s="33" t="s">
        <v>8</v>
      </c>
      <c r="E260" s="34">
        <v>2</v>
      </c>
      <c r="F260" s="23">
        <v>0.289605140530101</v>
      </c>
      <c r="G260" s="23">
        <v>9.2186614977091796E-2</v>
      </c>
      <c r="H260" s="24">
        <v>3.1415096497692998</v>
      </c>
      <c r="I260" s="23">
        <v>5.0023520233135998E-2</v>
      </c>
      <c r="J260" s="23">
        <v>0.47695376796945099</v>
      </c>
      <c r="K260" s="5">
        <v>491</v>
      </c>
      <c r="L260" s="5">
        <v>483</v>
      </c>
      <c r="M260" s="24">
        <f t="shared" si="4"/>
        <v>5.7893794595100116</v>
      </c>
    </row>
    <row r="261" spans="1:13" x14ac:dyDescent="0.2">
      <c r="A261" s="42">
        <v>261</v>
      </c>
      <c r="B261" s="5" t="s">
        <v>21</v>
      </c>
      <c r="C261" s="5">
        <v>10</v>
      </c>
      <c r="D261" s="5" t="s">
        <v>9</v>
      </c>
      <c r="E261" s="22">
        <v>5</v>
      </c>
      <c r="F261" s="23">
        <v>0.32982081468639801</v>
      </c>
      <c r="G261" s="23">
        <v>0.14556367528754299</v>
      </c>
      <c r="H261" s="24">
        <v>2.2658181310335599</v>
      </c>
      <c r="I261" s="23">
        <v>5.699467339501E-2</v>
      </c>
      <c r="J261" s="23">
        <v>0.253419441093932</v>
      </c>
      <c r="K261" s="5">
        <v>490</v>
      </c>
      <c r="L261" s="5">
        <v>169</v>
      </c>
      <c r="M261" s="24">
        <f t="shared" si="4"/>
        <v>5.7868708607298469</v>
      </c>
    </row>
    <row r="262" spans="1:13" x14ac:dyDescent="0.2">
      <c r="A262" s="42">
        <v>300</v>
      </c>
      <c r="B262" s="5" t="s">
        <v>54</v>
      </c>
      <c r="C262" s="5">
        <v>30</v>
      </c>
      <c r="D262" s="5" t="s">
        <v>8</v>
      </c>
      <c r="E262" s="22">
        <v>6</v>
      </c>
      <c r="F262" s="23">
        <v>0.30829290972993401</v>
      </c>
      <c r="G262" s="23">
        <v>0.12721167160574801</v>
      </c>
      <c r="H262" s="24">
        <v>2.4234640252616799</v>
      </c>
      <c r="I262" s="23">
        <v>5.3384503971403797E-2</v>
      </c>
      <c r="J262" s="23">
        <v>0.49484087766206603</v>
      </c>
      <c r="K262" s="5">
        <v>491</v>
      </c>
      <c r="L262" s="5">
        <v>473</v>
      </c>
      <c r="M262" s="24">
        <f t="shared" si="4"/>
        <v>5.7749512835236922</v>
      </c>
    </row>
    <row r="263" spans="1:13" x14ac:dyDescent="0.2">
      <c r="A263" s="42">
        <v>322</v>
      </c>
      <c r="B263" s="5" t="s">
        <v>25</v>
      </c>
      <c r="C263" s="5">
        <v>30</v>
      </c>
      <c r="D263" s="5" t="s">
        <v>8</v>
      </c>
      <c r="E263" s="22">
        <v>6</v>
      </c>
      <c r="F263" s="23">
        <v>0.28962201588030301</v>
      </c>
      <c r="G263" s="23">
        <v>0.10457378035685699</v>
      </c>
      <c r="H263" s="24">
        <v>2.7695471550513902</v>
      </c>
      <c r="I263" s="23">
        <v>5.0152897921302099E-2</v>
      </c>
      <c r="J263" s="23">
        <v>0.42622463224225998</v>
      </c>
      <c r="K263" s="5">
        <v>491</v>
      </c>
      <c r="L263" s="5">
        <v>466</v>
      </c>
      <c r="M263" s="24">
        <f t="shared" si="4"/>
        <v>5.7747812765429067</v>
      </c>
    </row>
    <row r="264" spans="1:13" x14ac:dyDescent="0.2">
      <c r="A264" s="42">
        <v>143</v>
      </c>
      <c r="B264" s="33" t="s">
        <v>26</v>
      </c>
      <c r="C264" s="33">
        <v>20</v>
      </c>
      <c r="D264" s="33" t="s">
        <v>8</v>
      </c>
      <c r="E264" s="34">
        <v>2</v>
      </c>
      <c r="F264" s="23">
        <v>0.42155020539634702</v>
      </c>
      <c r="G264" s="23">
        <v>0.16490016087537701</v>
      </c>
      <c r="H264" s="24">
        <v>2.5563965684359302</v>
      </c>
      <c r="I264" s="23">
        <v>7.3049398541558994E-2</v>
      </c>
      <c r="J264" s="23">
        <v>0.404472357013965</v>
      </c>
      <c r="K264" s="5">
        <v>491</v>
      </c>
      <c r="L264" s="5">
        <v>487</v>
      </c>
      <c r="M264" s="24">
        <f t="shared" si="4"/>
        <v>5.7707553219143923</v>
      </c>
    </row>
    <row r="265" spans="1:13" x14ac:dyDescent="0.2">
      <c r="A265" s="42">
        <v>319</v>
      </c>
      <c r="B265" s="5" t="s">
        <v>54</v>
      </c>
      <c r="C265" s="5">
        <v>10</v>
      </c>
      <c r="D265" s="5" t="s">
        <v>9</v>
      </c>
      <c r="E265" s="22">
        <v>5</v>
      </c>
      <c r="F265" s="23">
        <v>0.293840169574135</v>
      </c>
      <c r="G265" s="23">
        <v>9.9296469537848903E-2</v>
      </c>
      <c r="H265" s="24">
        <v>2.9592207149130498</v>
      </c>
      <c r="I265" s="23">
        <v>5.1303452061387499E-2</v>
      </c>
      <c r="J265" s="23">
        <v>0.38775631675921401</v>
      </c>
      <c r="K265" s="5">
        <v>489</v>
      </c>
      <c r="L265" s="5">
        <v>276</v>
      </c>
      <c r="M265" s="24">
        <f t="shared" si="4"/>
        <v>5.7274931367686239</v>
      </c>
    </row>
    <row r="266" spans="1:13" x14ac:dyDescent="0.2">
      <c r="A266" s="42">
        <v>256</v>
      </c>
      <c r="B266" s="5" t="s">
        <v>16</v>
      </c>
      <c r="C266" s="5">
        <v>30</v>
      </c>
      <c r="D266" s="5" t="s">
        <v>9</v>
      </c>
      <c r="E266" s="22">
        <v>5</v>
      </c>
      <c r="F266" s="23">
        <v>0.335053409305268</v>
      </c>
      <c r="G266" s="23">
        <v>0.122880839430248</v>
      </c>
      <c r="H266" s="24">
        <v>2.7266529986186798</v>
      </c>
      <c r="I266" s="23">
        <v>5.8638761330853099E-2</v>
      </c>
      <c r="J266" s="23">
        <v>0.30434189097631698</v>
      </c>
      <c r="K266" s="5">
        <v>487</v>
      </c>
      <c r="L266" s="5">
        <v>241</v>
      </c>
      <c r="M266" s="24">
        <f t="shared" si="4"/>
        <v>5.713855506169736</v>
      </c>
    </row>
    <row r="267" spans="1:13" x14ac:dyDescent="0.2">
      <c r="A267" s="42">
        <v>279</v>
      </c>
      <c r="B267" s="5" t="s">
        <v>54</v>
      </c>
      <c r="C267" s="5">
        <v>30</v>
      </c>
      <c r="D267" s="5" t="s">
        <v>8</v>
      </c>
      <c r="E267" s="22">
        <v>4</v>
      </c>
      <c r="F267" s="23">
        <v>0.31882168247481502</v>
      </c>
      <c r="G267" s="23">
        <v>0.131997642231342</v>
      </c>
      <c r="H267" s="24">
        <v>2.4153589191846399</v>
      </c>
      <c r="I267" s="23">
        <v>5.5841734193345399E-2</v>
      </c>
      <c r="J267" s="23">
        <v>0.48900185165059101</v>
      </c>
      <c r="K267" s="5">
        <v>491</v>
      </c>
      <c r="L267" s="5">
        <v>480</v>
      </c>
      <c r="M267" s="24">
        <f t="shared" si="4"/>
        <v>5.709380037713955</v>
      </c>
    </row>
    <row r="268" spans="1:13" x14ac:dyDescent="0.2">
      <c r="A268" s="42">
        <v>295</v>
      </c>
      <c r="B268" s="5" t="s">
        <v>19</v>
      </c>
      <c r="C268" s="5">
        <v>10</v>
      </c>
      <c r="D268" s="5" t="s">
        <v>8</v>
      </c>
      <c r="E268" s="22">
        <v>2</v>
      </c>
      <c r="F268" s="23">
        <v>0.31086251539912002</v>
      </c>
      <c r="G268" s="23">
        <v>0.16041118301173099</v>
      </c>
      <c r="H268" s="24">
        <v>1.9379104970280401</v>
      </c>
      <c r="I268" s="23">
        <v>5.4718713551876803E-2</v>
      </c>
      <c r="J268" s="23">
        <v>0.45081379226727802</v>
      </c>
      <c r="K268" s="5">
        <v>491</v>
      </c>
      <c r="L268" s="5">
        <v>485</v>
      </c>
      <c r="M268" s="24">
        <f t="shared" si="4"/>
        <v>5.6811005818768505</v>
      </c>
    </row>
    <row r="269" spans="1:13" x14ac:dyDescent="0.2">
      <c r="A269" s="42">
        <v>141</v>
      </c>
      <c r="B269" s="5" t="s">
        <v>17</v>
      </c>
      <c r="C269" s="5">
        <v>30</v>
      </c>
      <c r="D269" s="5" t="s">
        <v>9</v>
      </c>
      <c r="E269" s="22">
        <v>2</v>
      </c>
      <c r="F269" s="23">
        <v>0.42680169437730298</v>
      </c>
      <c r="G269" s="23">
        <v>0.12432125301262401</v>
      </c>
      <c r="H269" s="24">
        <v>3.43305496071507</v>
      </c>
      <c r="I269" s="23">
        <v>7.5171570345788905E-2</v>
      </c>
      <c r="J269" s="23">
        <v>0.31823784563889701</v>
      </c>
      <c r="K269" s="5">
        <v>487</v>
      </c>
      <c r="L269" s="5">
        <v>341</v>
      </c>
      <c r="M269" s="24">
        <f t="shared" si="4"/>
        <v>5.6777009235541707</v>
      </c>
    </row>
    <row r="270" spans="1:13" x14ac:dyDescent="0.2">
      <c r="A270" s="42">
        <v>280</v>
      </c>
      <c r="B270" s="5" t="s">
        <v>19</v>
      </c>
      <c r="C270" s="5">
        <v>20</v>
      </c>
      <c r="D270" s="5" t="s">
        <v>9</v>
      </c>
      <c r="E270" s="22">
        <v>4</v>
      </c>
      <c r="F270" s="23">
        <v>0.31803088137197999</v>
      </c>
      <c r="G270" s="23">
        <v>0.124885099388149</v>
      </c>
      <c r="H270" s="24">
        <v>2.5465878870266501</v>
      </c>
      <c r="I270" s="23">
        <v>5.6062538299739798E-2</v>
      </c>
      <c r="J270" s="23">
        <v>0.32080339466715901</v>
      </c>
      <c r="K270" s="5">
        <v>487</v>
      </c>
      <c r="L270" s="5">
        <v>251</v>
      </c>
      <c r="M270" s="24">
        <f t="shared" si="4"/>
        <v>5.6727877655417549</v>
      </c>
    </row>
    <row r="271" spans="1:13" x14ac:dyDescent="0.2">
      <c r="A271" s="42">
        <v>321</v>
      </c>
      <c r="B271" s="5" t="s">
        <v>26</v>
      </c>
      <c r="C271" s="5">
        <v>20</v>
      </c>
      <c r="D271" s="5" t="s">
        <v>9</v>
      </c>
      <c r="E271" s="22">
        <v>6</v>
      </c>
      <c r="F271" s="23">
        <v>0.28985740423124801</v>
      </c>
      <c r="G271" s="23">
        <v>0.14072993681375701</v>
      </c>
      <c r="H271" s="24">
        <v>2.0596712454639001</v>
      </c>
      <c r="I271" s="23">
        <v>5.1284359283054297E-2</v>
      </c>
      <c r="J271" s="23">
        <v>0.30128289137360298</v>
      </c>
      <c r="K271" s="5">
        <v>485</v>
      </c>
      <c r="L271" s="5">
        <v>183</v>
      </c>
      <c r="M271" s="24">
        <f t="shared" si="4"/>
        <v>5.6519650100615477</v>
      </c>
    </row>
    <row r="272" spans="1:13" x14ac:dyDescent="0.2">
      <c r="A272" s="42">
        <v>250</v>
      </c>
      <c r="B272" s="5" t="s">
        <v>54</v>
      </c>
      <c r="C272" s="5">
        <v>10</v>
      </c>
      <c r="D272" s="5" t="s">
        <v>8</v>
      </c>
      <c r="E272" s="22">
        <v>2</v>
      </c>
      <c r="F272" s="23">
        <v>0.34102841236718601</v>
      </c>
      <c r="G272" s="23">
        <v>0.135723723030062</v>
      </c>
      <c r="H272" s="24">
        <v>2.51266620715709</v>
      </c>
      <c r="I272" s="23">
        <v>6.0464483969637703E-2</v>
      </c>
      <c r="J272" s="23">
        <v>0.47161201545651199</v>
      </c>
      <c r="K272" s="5">
        <v>491</v>
      </c>
      <c r="L272" s="5">
        <v>492</v>
      </c>
      <c r="M272" s="24">
        <f t="shared" si="4"/>
        <v>5.6401442628441805</v>
      </c>
    </row>
    <row r="273" spans="1:13" x14ac:dyDescent="0.2">
      <c r="A273" s="42">
        <v>328</v>
      </c>
      <c r="B273" s="5" t="s">
        <v>25</v>
      </c>
      <c r="C273" s="5">
        <v>10</v>
      </c>
      <c r="D273" s="5" t="s">
        <v>8</v>
      </c>
      <c r="E273" s="22">
        <v>4</v>
      </c>
      <c r="F273" s="23">
        <v>0.286432756838852</v>
      </c>
      <c r="G273" s="23">
        <v>0.10031726148169801</v>
      </c>
      <c r="H273" s="24">
        <v>2.85526889997</v>
      </c>
      <c r="I273" s="23">
        <v>5.0808793031936701E-2</v>
      </c>
      <c r="J273" s="23">
        <v>0.433349095904768</v>
      </c>
      <c r="K273" s="5">
        <v>491</v>
      </c>
      <c r="L273" s="5">
        <v>479</v>
      </c>
      <c r="M273" s="24">
        <f t="shared" si="4"/>
        <v>5.6374642999059237</v>
      </c>
    </row>
    <row r="274" spans="1:13" x14ac:dyDescent="0.2">
      <c r="A274" s="42">
        <v>92</v>
      </c>
      <c r="B274" s="5" t="s">
        <v>14</v>
      </c>
      <c r="C274" s="5">
        <v>10</v>
      </c>
      <c r="D274" s="5" t="s">
        <v>8</v>
      </c>
      <c r="E274" s="22">
        <v>4</v>
      </c>
      <c r="F274" s="23">
        <v>0.49464863046420299</v>
      </c>
      <c r="G274" s="23">
        <v>0.14265841711166</v>
      </c>
      <c r="H274" s="24">
        <v>3.4673637944337599</v>
      </c>
      <c r="I274" s="23">
        <v>8.7759815242494807E-2</v>
      </c>
      <c r="J274" s="23">
        <v>0.312201209715261</v>
      </c>
      <c r="K274" s="5">
        <v>490</v>
      </c>
      <c r="L274" s="5">
        <v>408</v>
      </c>
      <c r="M274" s="24">
        <f t="shared" si="4"/>
        <v>5.6363909734473285</v>
      </c>
    </row>
    <row r="275" spans="1:13" x14ac:dyDescent="0.2">
      <c r="A275" s="42">
        <v>146</v>
      </c>
      <c r="B275" s="33" t="s">
        <v>19</v>
      </c>
      <c r="C275" s="33">
        <v>20</v>
      </c>
      <c r="D275" s="33" t="s">
        <v>8</v>
      </c>
      <c r="E275" s="34">
        <v>6</v>
      </c>
      <c r="F275" s="23">
        <v>0.41544544259600202</v>
      </c>
      <c r="G275" s="23">
        <v>0.133604640309131</v>
      </c>
      <c r="H275" s="24">
        <v>3.1095135740401898</v>
      </c>
      <c r="I275" s="23">
        <v>7.3891625615762901E-2</v>
      </c>
      <c r="J275" s="23">
        <v>0.36240860176184497</v>
      </c>
      <c r="K275" s="5">
        <v>491</v>
      </c>
      <c r="L275" s="5">
        <v>467</v>
      </c>
      <c r="M275" s="24">
        <f t="shared" si="4"/>
        <v>5.6223616564659435</v>
      </c>
    </row>
    <row r="276" spans="1:13" x14ac:dyDescent="0.2">
      <c r="A276" s="42">
        <v>418</v>
      </c>
      <c r="B276" s="5" t="s">
        <v>24</v>
      </c>
      <c r="C276" s="5">
        <v>30</v>
      </c>
      <c r="D276" s="5" t="s">
        <v>8</v>
      </c>
      <c r="E276" s="22">
        <v>4</v>
      </c>
      <c r="F276" s="23">
        <v>0.23215298182005401</v>
      </c>
      <c r="G276" s="23">
        <v>9.47094528249246E-2</v>
      </c>
      <c r="H276" s="24">
        <v>2.4512123647171902</v>
      </c>
      <c r="I276" s="23">
        <v>4.1415880130774498E-2</v>
      </c>
      <c r="J276" s="23">
        <v>0.53346732169885702</v>
      </c>
      <c r="K276" s="5">
        <v>491</v>
      </c>
      <c r="L276" s="5">
        <v>469</v>
      </c>
      <c r="M276" s="24">
        <f t="shared" si="4"/>
        <v>5.6054098352373378</v>
      </c>
    </row>
    <row r="277" spans="1:13" x14ac:dyDescent="0.2">
      <c r="A277" s="42">
        <v>260</v>
      </c>
      <c r="B277" s="5" t="s">
        <v>20</v>
      </c>
      <c r="C277" s="5">
        <v>10</v>
      </c>
      <c r="D277" s="5" t="s">
        <v>9</v>
      </c>
      <c r="E277" s="22">
        <v>6</v>
      </c>
      <c r="F277" s="23">
        <v>0.33111912418896899</v>
      </c>
      <c r="G277" s="23">
        <v>0.14759179925934399</v>
      </c>
      <c r="H277" s="24">
        <v>2.24347914891352</v>
      </c>
      <c r="I277" s="23">
        <v>5.9078751857355297E-2</v>
      </c>
      <c r="J277" s="23">
        <v>0.29662728930703203</v>
      </c>
      <c r="K277" s="5">
        <v>230</v>
      </c>
      <c r="L277" s="5">
        <v>103</v>
      </c>
      <c r="M277" s="24">
        <f t="shared" si="4"/>
        <v>5.604707509536607</v>
      </c>
    </row>
    <row r="278" spans="1:13" x14ac:dyDescent="0.2">
      <c r="A278" s="42">
        <v>306</v>
      </c>
      <c r="B278" s="5" t="s">
        <v>7</v>
      </c>
      <c r="C278" s="5">
        <v>30</v>
      </c>
      <c r="D278" s="5" t="s">
        <v>8</v>
      </c>
      <c r="E278" s="22">
        <v>2</v>
      </c>
      <c r="F278" s="23">
        <v>0.30388289389436202</v>
      </c>
      <c r="G278" s="23">
        <v>0.11369509410233899</v>
      </c>
      <c r="H278" s="24">
        <v>2.67278809427635</v>
      </c>
      <c r="I278" s="23">
        <v>5.4421082171282498E-2</v>
      </c>
      <c r="J278" s="23">
        <v>0.46855227632789498</v>
      </c>
      <c r="K278" s="5">
        <v>491</v>
      </c>
      <c r="L278" s="5">
        <v>489</v>
      </c>
      <c r="M278" s="24">
        <f t="shared" si="4"/>
        <v>5.5839186170156356</v>
      </c>
    </row>
    <row r="279" spans="1:13" x14ac:dyDescent="0.2">
      <c r="A279" s="42">
        <v>420</v>
      </c>
      <c r="B279" s="5" t="s">
        <v>24</v>
      </c>
      <c r="C279" s="5">
        <v>30</v>
      </c>
      <c r="D279" s="5" t="s">
        <v>8</v>
      </c>
      <c r="E279" s="22">
        <v>3</v>
      </c>
      <c r="F279" s="23">
        <v>0.23110948011679</v>
      </c>
      <c r="G279" s="23">
        <v>9.6140848094921003E-2</v>
      </c>
      <c r="H279" s="24">
        <v>2.40386354703895</v>
      </c>
      <c r="I279" s="23">
        <v>4.1406318205059599E-2</v>
      </c>
      <c r="J279" s="23">
        <v>0.53785690344346904</v>
      </c>
      <c r="K279" s="5">
        <v>491</v>
      </c>
      <c r="L279" s="5">
        <v>475</v>
      </c>
      <c r="M279" s="24">
        <f t="shared" si="4"/>
        <v>5.5815027786882494</v>
      </c>
    </row>
    <row r="280" spans="1:13" x14ac:dyDescent="0.2">
      <c r="A280" s="42">
        <v>185</v>
      </c>
      <c r="B280" s="5" t="s">
        <v>54</v>
      </c>
      <c r="C280" s="5">
        <v>20</v>
      </c>
      <c r="D280" s="5" t="s">
        <v>8</v>
      </c>
      <c r="E280" s="22">
        <v>3</v>
      </c>
      <c r="F280" s="23">
        <v>0.390690175616002</v>
      </c>
      <c r="G280" s="23">
        <v>0.12909727099643001</v>
      </c>
      <c r="H280" s="24">
        <v>3.0263240469800801</v>
      </c>
      <c r="I280" s="23">
        <v>7.0242853448626602E-2</v>
      </c>
      <c r="J280" s="23">
        <v>0.43178697333660598</v>
      </c>
      <c r="K280" s="5">
        <v>491</v>
      </c>
      <c r="L280" s="5">
        <v>489</v>
      </c>
      <c r="M280" s="24">
        <f t="shared" si="4"/>
        <v>5.5619918103375516</v>
      </c>
    </row>
    <row r="281" spans="1:13" x14ac:dyDescent="0.2">
      <c r="A281" s="42">
        <v>181</v>
      </c>
      <c r="B281" s="5" t="s">
        <v>26</v>
      </c>
      <c r="C281" s="5">
        <v>10</v>
      </c>
      <c r="D281" s="5" t="s">
        <v>8</v>
      </c>
      <c r="E281" s="22">
        <v>2</v>
      </c>
      <c r="F281" s="23">
        <v>0.39457491792632099</v>
      </c>
      <c r="G281" s="23">
        <v>0.172895797847162</v>
      </c>
      <c r="H281" s="24">
        <v>2.2821544701457701</v>
      </c>
      <c r="I281" s="23">
        <v>7.1128874913575099E-2</v>
      </c>
      <c r="J281" s="23">
        <v>0.42298930982553201</v>
      </c>
      <c r="K281" s="5">
        <v>491</v>
      </c>
      <c r="L281" s="5">
        <v>489</v>
      </c>
      <c r="M281" s="24">
        <f t="shared" si="4"/>
        <v>5.5473240425319243</v>
      </c>
    </row>
    <row r="282" spans="1:13" x14ac:dyDescent="0.2">
      <c r="A282" s="42">
        <v>128</v>
      </c>
      <c r="B282" s="5" t="s">
        <v>16</v>
      </c>
      <c r="C282" s="5">
        <v>10</v>
      </c>
      <c r="D282" s="5" t="s">
        <v>8</v>
      </c>
      <c r="E282" s="22">
        <v>3</v>
      </c>
      <c r="F282" s="23">
        <v>0.44085347998975299</v>
      </c>
      <c r="G282" s="23">
        <v>0.15104072843123001</v>
      </c>
      <c r="H282" s="24">
        <v>2.9187722051438199</v>
      </c>
      <c r="I282" s="23">
        <v>7.9515989628348799E-2</v>
      </c>
      <c r="J282" s="23">
        <v>0.35864905375935702</v>
      </c>
      <c r="K282" s="5">
        <v>491</v>
      </c>
      <c r="L282" s="5">
        <v>477</v>
      </c>
      <c r="M282" s="24">
        <f t="shared" si="4"/>
        <v>5.544211699436377</v>
      </c>
    </row>
    <row r="283" spans="1:13" x14ac:dyDescent="0.2">
      <c r="A283" s="42">
        <v>53</v>
      </c>
      <c r="B283" s="33" t="s">
        <v>12</v>
      </c>
      <c r="C283" s="33">
        <v>20</v>
      </c>
      <c r="D283" s="33" t="s">
        <v>8</v>
      </c>
      <c r="E283" s="34">
        <v>2</v>
      </c>
      <c r="F283" s="23">
        <v>0.61311203233571299</v>
      </c>
      <c r="G283" s="23">
        <v>0.23596855770547601</v>
      </c>
      <c r="H283" s="24">
        <v>2.5982785092112399</v>
      </c>
      <c r="I283" s="23">
        <v>0.110998295226634</v>
      </c>
      <c r="J283" s="23">
        <v>0.35890092325446399</v>
      </c>
      <c r="K283" s="5">
        <v>200</v>
      </c>
      <c r="L283" s="5">
        <v>199</v>
      </c>
      <c r="M283" s="24">
        <f t="shared" si="4"/>
        <v>5.5236166563087625</v>
      </c>
    </row>
    <row r="284" spans="1:13" x14ac:dyDescent="0.2">
      <c r="A284" s="42">
        <v>187</v>
      </c>
      <c r="B284" s="5" t="s">
        <v>19</v>
      </c>
      <c r="C284" s="5">
        <v>10</v>
      </c>
      <c r="D284" s="5" t="s">
        <v>8</v>
      </c>
      <c r="E284" s="22">
        <v>6</v>
      </c>
      <c r="F284" s="23">
        <v>0.38862650023003098</v>
      </c>
      <c r="G284" s="23">
        <v>0.13771909300055901</v>
      </c>
      <c r="H284" s="24">
        <v>2.8218781562005502</v>
      </c>
      <c r="I284" s="23">
        <v>7.0744023888810195E-2</v>
      </c>
      <c r="J284" s="23">
        <v>0.37751195217604699</v>
      </c>
      <c r="K284" s="5">
        <v>491</v>
      </c>
      <c r="L284" s="5">
        <v>463</v>
      </c>
      <c r="M284" s="24">
        <f t="shared" si="4"/>
        <v>5.493418084909095</v>
      </c>
    </row>
    <row r="285" spans="1:13" x14ac:dyDescent="0.2">
      <c r="A285" s="42">
        <v>318</v>
      </c>
      <c r="B285" s="5" t="s">
        <v>11</v>
      </c>
      <c r="C285" s="5">
        <v>30</v>
      </c>
      <c r="D285" s="5" t="s">
        <v>8</v>
      </c>
      <c r="E285" s="22">
        <v>3</v>
      </c>
      <c r="F285" s="23">
        <v>0.296153037438523</v>
      </c>
      <c r="G285" s="23">
        <v>0.10496612027242599</v>
      </c>
      <c r="H285" s="24">
        <v>2.8214154878726099</v>
      </c>
      <c r="I285" s="23">
        <v>5.4083007352821899E-2</v>
      </c>
      <c r="J285" s="23">
        <v>0.484278766502234</v>
      </c>
      <c r="K285" s="5">
        <v>491</v>
      </c>
      <c r="L285" s="5">
        <v>486</v>
      </c>
      <c r="M285" s="24">
        <f t="shared" si="4"/>
        <v>5.4758981043067045</v>
      </c>
    </row>
    <row r="286" spans="1:13" x14ac:dyDescent="0.2">
      <c r="A286" s="42">
        <v>357</v>
      </c>
      <c r="B286" s="5" t="s">
        <v>11</v>
      </c>
      <c r="C286" s="5">
        <v>10</v>
      </c>
      <c r="D286" s="5" t="s">
        <v>8</v>
      </c>
      <c r="E286" s="22">
        <v>3</v>
      </c>
      <c r="F286" s="23">
        <v>0.275243328982341</v>
      </c>
      <c r="G286" s="23">
        <v>0.10247030897991399</v>
      </c>
      <c r="H286" s="24">
        <v>2.6860788429582398</v>
      </c>
      <c r="I286" s="23">
        <v>5.0284793190447999E-2</v>
      </c>
      <c r="J286" s="23">
        <v>0.50304730986539903</v>
      </c>
      <c r="K286" s="5">
        <v>491</v>
      </c>
      <c r="L286" s="5">
        <v>492</v>
      </c>
      <c r="M286" s="24">
        <f t="shared" si="4"/>
        <v>5.4736891914795756</v>
      </c>
    </row>
    <row r="287" spans="1:13" x14ac:dyDescent="0.2">
      <c r="A287" s="42">
        <v>277</v>
      </c>
      <c r="B287" s="5" t="s">
        <v>19</v>
      </c>
      <c r="C287" s="5">
        <v>30</v>
      </c>
      <c r="D287" s="5" t="s">
        <v>9</v>
      </c>
      <c r="E287" s="22">
        <v>4</v>
      </c>
      <c r="F287" s="23">
        <v>0.320549558922261</v>
      </c>
      <c r="G287" s="23">
        <v>0.12485388530010701</v>
      </c>
      <c r="H287" s="24">
        <v>2.5673975475554198</v>
      </c>
      <c r="I287" s="23">
        <v>5.8575829073272502E-2</v>
      </c>
      <c r="J287" s="23">
        <v>0.31873692787166102</v>
      </c>
      <c r="K287" s="5">
        <v>487</v>
      </c>
      <c r="L287" s="5">
        <v>250</v>
      </c>
      <c r="M287" s="24">
        <f t="shared" si="4"/>
        <v>5.472386204235975</v>
      </c>
    </row>
    <row r="288" spans="1:13" x14ac:dyDescent="0.2">
      <c r="A288" s="42">
        <v>182</v>
      </c>
      <c r="B288" s="5" t="s">
        <v>26</v>
      </c>
      <c r="C288" s="5">
        <v>20</v>
      </c>
      <c r="D288" s="5" t="s">
        <v>8</v>
      </c>
      <c r="E288" s="22">
        <v>5</v>
      </c>
      <c r="F288" s="23">
        <v>0.39292813815445898</v>
      </c>
      <c r="G288" s="23">
        <v>0.16023825723159499</v>
      </c>
      <c r="H288" s="24">
        <v>2.4521493489944199</v>
      </c>
      <c r="I288" s="23">
        <v>7.2652400911832102E-2</v>
      </c>
      <c r="J288" s="23">
        <v>0.42056411604106703</v>
      </c>
      <c r="K288" s="5">
        <v>491</v>
      </c>
      <c r="L288" s="5">
        <v>479</v>
      </c>
      <c r="M288" s="24">
        <f t="shared" si="4"/>
        <v>5.4083297072494556</v>
      </c>
    </row>
    <row r="289" spans="1:13" x14ac:dyDescent="0.2">
      <c r="A289" s="42">
        <v>491</v>
      </c>
      <c r="B289" s="5" t="s">
        <v>24</v>
      </c>
      <c r="C289" s="5">
        <v>10</v>
      </c>
      <c r="D289" s="5" t="s">
        <v>9</v>
      </c>
      <c r="E289" s="22">
        <v>5</v>
      </c>
      <c r="F289" s="23">
        <v>0.14419204632063101</v>
      </c>
      <c r="G289" s="23">
        <v>7.0987345020816606E-2</v>
      </c>
      <c r="H289" s="24">
        <v>2.0312359375934901</v>
      </c>
      <c r="I289" s="23">
        <v>2.6665708330338302E-2</v>
      </c>
      <c r="J289" s="23">
        <v>0.40767149984324502</v>
      </c>
      <c r="K289" s="5">
        <v>487</v>
      </c>
      <c r="L289" s="5">
        <v>162</v>
      </c>
      <c r="M289" s="24">
        <f t="shared" si="4"/>
        <v>5.4073960659271068</v>
      </c>
    </row>
    <row r="290" spans="1:13" x14ac:dyDescent="0.2">
      <c r="A290" s="42">
        <v>291</v>
      </c>
      <c r="B290" s="5" t="s">
        <v>26</v>
      </c>
      <c r="C290" s="5">
        <v>20</v>
      </c>
      <c r="D290" s="5" t="s">
        <v>9</v>
      </c>
      <c r="E290" s="22">
        <v>5</v>
      </c>
      <c r="F290" s="23">
        <v>0.31234198157175802</v>
      </c>
      <c r="G290" s="23">
        <v>0.14775658504484199</v>
      </c>
      <c r="H290" s="24">
        <v>2.1138955091373202</v>
      </c>
      <c r="I290" s="23">
        <v>5.77968307433206E-2</v>
      </c>
      <c r="J290" s="23">
        <v>0.30738433190637798</v>
      </c>
      <c r="K290" s="5">
        <v>487</v>
      </c>
      <c r="L290" s="5">
        <v>206</v>
      </c>
      <c r="M290" s="24">
        <f t="shared" si="4"/>
        <v>5.40413682817469</v>
      </c>
    </row>
    <row r="291" spans="1:13" x14ac:dyDescent="0.2">
      <c r="A291" s="42">
        <v>270</v>
      </c>
      <c r="B291" s="5" t="s">
        <v>25</v>
      </c>
      <c r="C291" s="5">
        <v>30</v>
      </c>
      <c r="D291" s="5" t="s">
        <v>8</v>
      </c>
      <c r="E291" s="22">
        <v>3</v>
      </c>
      <c r="F291" s="23">
        <v>0.32301139681073199</v>
      </c>
      <c r="G291" s="23">
        <v>0.105218970247639</v>
      </c>
      <c r="H291" s="24">
        <v>3.0698969591748</v>
      </c>
      <c r="I291" s="23">
        <v>5.98019923748608E-2</v>
      </c>
      <c r="J291" s="23">
        <v>0.40323659821673302</v>
      </c>
      <c r="K291" s="5">
        <v>491</v>
      </c>
      <c r="L291" s="5">
        <v>480</v>
      </c>
      <c r="M291" s="24">
        <f t="shared" si="4"/>
        <v>5.4013484163868357</v>
      </c>
    </row>
    <row r="292" spans="1:13" x14ac:dyDescent="0.2">
      <c r="A292" s="42">
        <v>505</v>
      </c>
      <c r="B292" s="5" t="s">
        <v>18</v>
      </c>
      <c r="C292" s="5">
        <v>20</v>
      </c>
      <c r="D292" s="5" t="s">
        <v>8</v>
      </c>
      <c r="E292" s="22">
        <v>5</v>
      </c>
      <c r="F292" s="23">
        <v>0.11060335144768001</v>
      </c>
      <c r="G292" s="23">
        <v>4.7528618035817601E-2</v>
      </c>
      <c r="H292" s="24">
        <v>2.3270895729459098</v>
      </c>
      <c r="I292" s="23">
        <v>2.04808548530723E-2</v>
      </c>
      <c r="J292" s="23">
        <v>0.72764557473108504</v>
      </c>
      <c r="K292" s="5">
        <v>491</v>
      </c>
      <c r="L292" s="5">
        <v>438</v>
      </c>
      <c r="M292" s="24">
        <f t="shared" si="4"/>
        <v>5.4003288554671132</v>
      </c>
    </row>
    <row r="293" spans="1:13" x14ac:dyDescent="0.2">
      <c r="A293" s="42">
        <v>477</v>
      </c>
      <c r="B293" s="5" t="s">
        <v>24</v>
      </c>
      <c r="C293" s="5">
        <v>30</v>
      </c>
      <c r="D293" s="5" t="s">
        <v>9</v>
      </c>
      <c r="E293" s="22">
        <v>4</v>
      </c>
      <c r="F293" s="23">
        <v>0.17348590414117099</v>
      </c>
      <c r="G293" s="23">
        <v>7.9172211192427303E-2</v>
      </c>
      <c r="H293" s="24">
        <v>2.1912474279582201</v>
      </c>
      <c r="I293" s="23">
        <v>3.2140411676751399E-2</v>
      </c>
      <c r="J293" s="23">
        <v>0.43757822761975701</v>
      </c>
      <c r="K293" s="5">
        <v>489</v>
      </c>
      <c r="L293" s="5">
        <v>222</v>
      </c>
      <c r="M293" s="24">
        <f t="shared" si="4"/>
        <v>5.3977499070636084</v>
      </c>
    </row>
    <row r="294" spans="1:13" x14ac:dyDescent="0.2">
      <c r="A294" s="42">
        <v>266</v>
      </c>
      <c r="B294" s="5" t="s">
        <v>25</v>
      </c>
      <c r="C294" s="5">
        <v>30</v>
      </c>
      <c r="D294" s="5" t="s">
        <v>8</v>
      </c>
      <c r="E294" s="22">
        <v>4</v>
      </c>
      <c r="F294" s="23">
        <v>0.32591751798056601</v>
      </c>
      <c r="G294" s="23">
        <v>0.104063899585631</v>
      </c>
      <c r="H294" s="24">
        <v>3.1318979903533002</v>
      </c>
      <c r="I294" s="23">
        <v>6.0879567262853901E-2</v>
      </c>
      <c r="J294" s="23">
        <v>0.39734841712065899</v>
      </c>
      <c r="K294" s="5">
        <v>491</v>
      </c>
      <c r="L294" s="5">
        <v>473</v>
      </c>
      <c r="M294" s="24">
        <f t="shared" si="4"/>
        <v>5.3534795438571869</v>
      </c>
    </row>
    <row r="295" spans="1:13" x14ac:dyDescent="0.2">
      <c r="A295" s="42">
        <v>203</v>
      </c>
      <c r="B295" s="5" t="s">
        <v>16</v>
      </c>
      <c r="C295" s="5">
        <v>10</v>
      </c>
      <c r="D295" s="5" t="s">
        <v>9</v>
      </c>
      <c r="E295" s="22">
        <v>4</v>
      </c>
      <c r="F295" s="23">
        <v>0.37354514656313997</v>
      </c>
      <c r="G295" s="23">
        <v>0.12181934253674601</v>
      </c>
      <c r="H295" s="24">
        <v>3.0663861648281401</v>
      </c>
      <c r="I295" s="23">
        <v>6.9808207877913295E-2</v>
      </c>
      <c r="J295" s="23">
        <v>0.28562831172148401</v>
      </c>
      <c r="K295" s="5">
        <v>490</v>
      </c>
      <c r="L295" s="5">
        <v>252</v>
      </c>
      <c r="M295" s="24">
        <f t="shared" si="4"/>
        <v>5.3510204303830351</v>
      </c>
    </row>
    <row r="296" spans="1:13" x14ac:dyDescent="0.2">
      <c r="A296" s="42">
        <v>208</v>
      </c>
      <c r="B296" s="5" t="s">
        <v>54</v>
      </c>
      <c r="C296" s="5">
        <v>20</v>
      </c>
      <c r="D296" s="5" t="s">
        <v>8</v>
      </c>
      <c r="E296" s="22">
        <v>4</v>
      </c>
      <c r="F296" s="23">
        <v>0.36970607176105003</v>
      </c>
      <c r="G296" s="23">
        <v>0.12716293136232801</v>
      </c>
      <c r="H296" s="24">
        <v>2.9073415326329499</v>
      </c>
      <c r="I296" s="23">
        <v>6.9107269586640596E-2</v>
      </c>
      <c r="J296" s="23">
        <v>0.44557460409347199</v>
      </c>
      <c r="K296" s="5">
        <v>491</v>
      </c>
      <c r="L296" s="5">
        <v>485</v>
      </c>
      <c r="M296" s="24">
        <f t="shared" si="4"/>
        <v>5.3497421323750203</v>
      </c>
    </row>
    <row r="297" spans="1:13" x14ac:dyDescent="0.2">
      <c r="A297" s="42">
        <v>325</v>
      </c>
      <c r="B297" s="5" t="s">
        <v>7</v>
      </c>
      <c r="C297" s="5">
        <v>30</v>
      </c>
      <c r="D297" s="5" t="s">
        <v>8</v>
      </c>
      <c r="E297" s="22">
        <v>4</v>
      </c>
      <c r="F297" s="23">
        <v>0.287231127942501</v>
      </c>
      <c r="G297" s="23">
        <v>0.11201467230114499</v>
      </c>
      <c r="H297" s="24">
        <v>2.5642277216175202</v>
      </c>
      <c r="I297" s="23">
        <v>5.3873875405431301E-2</v>
      </c>
      <c r="J297" s="23">
        <v>0.483445937967935</v>
      </c>
      <c r="K297" s="5">
        <v>491</v>
      </c>
      <c r="L297" s="5">
        <v>487</v>
      </c>
      <c r="M297" s="24">
        <f t="shared" si="4"/>
        <v>5.3315475410099005</v>
      </c>
    </row>
    <row r="298" spans="1:13" x14ac:dyDescent="0.2">
      <c r="A298" s="42">
        <v>314</v>
      </c>
      <c r="B298" s="5" t="s">
        <v>7</v>
      </c>
      <c r="C298" s="5">
        <v>30</v>
      </c>
      <c r="D298" s="5" t="s">
        <v>8</v>
      </c>
      <c r="E298" s="22">
        <v>3</v>
      </c>
      <c r="F298" s="23">
        <v>0.29711641148650503</v>
      </c>
      <c r="G298" s="23">
        <v>0.11358830227332301</v>
      </c>
      <c r="H298" s="24">
        <v>2.6157307182174798</v>
      </c>
      <c r="I298" s="23">
        <v>5.5890401759481699E-2</v>
      </c>
      <c r="J298" s="23">
        <v>0.47439267184579198</v>
      </c>
      <c r="K298" s="5">
        <v>491</v>
      </c>
      <c r="L298" s="5">
        <v>488</v>
      </c>
      <c r="M298" s="24">
        <f t="shared" si="4"/>
        <v>5.3160543158217646</v>
      </c>
    </row>
    <row r="299" spans="1:13" x14ac:dyDescent="0.2">
      <c r="A299" s="42">
        <v>275</v>
      </c>
      <c r="B299" s="5" t="s">
        <v>25</v>
      </c>
      <c r="C299" s="5">
        <v>20</v>
      </c>
      <c r="D299" s="5" t="s">
        <v>8</v>
      </c>
      <c r="E299" s="22">
        <v>3</v>
      </c>
      <c r="F299" s="23">
        <v>0.32132440448831001</v>
      </c>
      <c r="G299" s="23">
        <v>0.10220145019785901</v>
      </c>
      <c r="H299" s="24">
        <v>3.1440297947458999</v>
      </c>
      <c r="I299" s="23">
        <v>6.0505763448044703E-2</v>
      </c>
      <c r="J299" s="23">
        <v>0.406776834823174</v>
      </c>
      <c r="K299" s="5">
        <v>491</v>
      </c>
      <c r="L299" s="5">
        <v>484</v>
      </c>
      <c r="M299" s="24">
        <f t="shared" si="4"/>
        <v>5.3106412707977144</v>
      </c>
    </row>
    <row r="300" spans="1:13" x14ac:dyDescent="0.2">
      <c r="A300" s="42">
        <v>385</v>
      </c>
      <c r="B300" s="5" t="s">
        <v>54</v>
      </c>
      <c r="C300" s="5">
        <v>10</v>
      </c>
      <c r="D300" s="5" t="s">
        <v>9</v>
      </c>
      <c r="E300" s="22">
        <v>6</v>
      </c>
      <c r="F300" s="23">
        <v>0.25852484815735299</v>
      </c>
      <c r="G300" s="23">
        <v>9.2739738216562798E-2</v>
      </c>
      <c r="H300" s="24">
        <v>2.7876383212734002</v>
      </c>
      <c r="I300" s="23">
        <v>4.8699680651295797E-2</v>
      </c>
      <c r="J300" s="23">
        <v>0.37818195155024298</v>
      </c>
      <c r="K300" s="5">
        <v>489</v>
      </c>
      <c r="L300" s="5">
        <v>228</v>
      </c>
      <c r="M300" s="24">
        <f t="shared" si="4"/>
        <v>5.3085532533255781</v>
      </c>
    </row>
    <row r="301" spans="1:13" x14ac:dyDescent="0.2">
      <c r="A301" s="42">
        <v>315</v>
      </c>
      <c r="B301" s="5" t="s">
        <v>21</v>
      </c>
      <c r="C301" s="5">
        <v>10</v>
      </c>
      <c r="D301" s="5" t="s">
        <v>9</v>
      </c>
      <c r="E301" s="22">
        <v>6</v>
      </c>
      <c r="F301" s="23">
        <v>0.29663234542152001</v>
      </c>
      <c r="G301" s="23">
        <v>0.14426251149168001</v>
      </c>
      <c r="H301" s="24">
        <v>2.0561984007787499</v>
      </c>
      <c r="I301" s="23">
        <v>5.60289552846987E-2</v>
      </c>
      <c r="J301" s="23">
        <v>0.24437323059851901</v>
      </c>
      <c r="K301" s="5">
        <v>487</v>
      </c>
      <c r="L301" s="5">
        <v>141</v>
      </c>
      <c r="M301" s="24">
        <f t="shared" si="4"/>
        <v>5.2942687207756878</v>
      </c>
    </row>
    <row r="302" spans="1:13" x14ac:dyDescent="0.2">
      <c r="A302" s="42">
        <v>342</v>
      </c>
      <c r="B302" s="5" t="s">
        <v>7</v>
      </c>
      <c r="C302" s="5">
        <v>30</v>
      </c>
      <c r="D302" s="5" t="s">
        <v>8</v>
      </c>
      <c r="E302" s="22">
        <v>5</v>
      </c>
      <c r="F302" s="23">
        <v>0.28215574963413398</v>
      </c>
      <c r="G302" s="23">
        <v>0.111627917876454</v>
      </c>
      <c r="H302" s="24">
        <v>2.5276450103316699</v>
      </c>
      <c r="I302" s="23">
        <v>5.3378838735477802E-2</v>
      </c>
      <c r="J302" s="23">
        <v>0.488472591463463</v>
      </c>
      <c r="K302" s="5">
        <v>491</v>
      </c>
      <c r="L302" s="5">
        <v>487</v>
      </c>
      <c r="M302" s="24">
        <f t="shared" si="4"/>
        <v>5.2859102280657426</v>
      </c>
    </row>
    <row r="303" spans="1:13" x14ac:dyDescent="0.2">
      <c r="A303" s="42">
        <v>126</v>
      </c>
      <c r="B303" s="5" t="s">
        <v>14</v>
      </c>
      <c r="C303" s="5">
        <v>30</v>
      </c>
      <c r="D303" s="5" t="s">
        <v>9</v>
      </c>
      <c r="E303" s="22">
        <v>2</v>
      </c>
      <c r="F303" s="23">
        <v>0.44202029044592001</v>
      </c>
      <c r="G303" s="23">
        <v>0.114494602289303</v>
      </c>
      <c r="H303" s="24">
        <v>3.8606212136449001</v>
      </c>
      <c r="I303" s="23">
        <v>8.3878201098117902E-2</v>
      </c>
      <c r="J303" s="23">
        <v>0.24767167966923001</v>
      </c>
      <c r="K303" s="5">
        <v>490</v>
      </c>
      <c r="L303" s="5">
        <v>252</v>
      </c>
      <c r="M303" s="24">
        <f t="shared" si="4"/>
        <v>5.2697874377260367</v>
      </c>
    </row>
    <row r="304" spans="1:13" x14ac:dyDescent="0.2">
      <c r="A304" s="42">
        <v>486</v>
      </c>
      <c r="B304" s="5" t="s">
        <v>24</v>
      </c>
      <c r="C304" s="5">
        <v>30</v>
      </c>
      <c r="D304" s="5" t="s">
        <v>9</v>
      </c>
      <c r="E304" s="22">
        <v>6</v>
      </c>
      <c r="F304" s="23">
        <v>0.14960076842320699</v>
      </c>
      <c r="G304" s="23">
        <v>7.3763891356730601E-2</v>
      </c>
      <c r="H304" s="24">
        <v>2.0281029874050498</v>
      </c>
      <c r="I304" s="23">
        <v>2.8394750126198701E-2</v>
      </c>
      <c r="J304" s="23">
        <v>0.423127681347921</v>
      </c>
      <c r="K304" s="5">
        <v>489</v>
      </c>
      <c r="L304" s="5">
        <v>178</v>
      </c>
      <c r="M304" s="24">
        <f t="shared" si="4"/>
        <v>5.2686066177133339</v>
      </c>
    </row>
    <row r="305" spans="1:13" x14ac:dyDescent="0.2">
      <c r="A305" s="42">
        <v>221</v>
      </c>
      <c r="B305" s="5" t="s">
        <v>17</v>
      </c>
      <c r="C305" s="5">
        <v>30</v>
      </c>
      <c r="D305" s="5" t="s">
        <v>9</v>
      </c>
      <c r="E305" s="22">
        <v>5</v>
      </c>
      <c r="F305" s="23">
        <v>0.35840510884618398</v>
      </c>
      <c r="G305" s="23">
        <v>0.11000998158214199</v>
      </c>
      <c r="H305" s="24">
        <v>3.2579326320363902</v>
      </c>
      <c r="I305" s="23">
        <v>6.8365463184335507E-2</v>
      </c>
      <c r="J305" s="23">
        <v>0.31357281202068799</v>
      </c>
      <c r="K305" s="5">
        <v>487</v>
      </c>
      <c r="L305" s="5">
        <v>271</v>
      </c>
      <c r="M305" s="24">
        <f t="shared" si="4"/>
        <v>5.2424878316088828</v>
      </c>
    </row>
    <row r="306" spans="1:13" x14ac:dyDescent="0.2">
      <c r="A306" s="42">
        <v>469</v>
      </c>
      <c r="B306" s="5" t="s">
        <v>24</v>
      </c>
      <c r="C306" s="5">
        <v>20</v>
      </c>
      <c r="D306" s="5" t="s">
        <v>9</v>
      </c>
      <c r="E306" s="22">
        <v>3</v>
      </c>
      <c r="F306" s="23">
        <v>0.18715387491822999</v>
      </c>
      <c r="G306" s="23">
        <v>8.5313445476789193E-2</v>
      </c>
      <c r="H306" s="24">
        <v>2.1937207420505298</v>
      </c>
      <c r="I306" s="23">
        <v>3.5712863268855102E-2</v>
      </c>
      <c r="J306" s="23">
        <v>0.45905380485891401</v>
      </c>
      <c r="K306" s="5">
        <v>489</v>
      </c>
      <c r="L306" s="5">
        <v>262</v>
      </c>
      <c r="M306" s="24">
        <f t="shared" si="4"/>
        <v>5.2405172195040821</v>
      </c>
    </row>
    <row r="307" spans="1:13" x14ac:dyDescent="0.2">
      <c r="A307" s="42">
        <v>424</v>
      </c>
      <c r="B307" s="5" t="s">
        <v>23</v>
      </c>
      <c r="C307" s="5">
        <v>30</v>
      </c>
      <c r="D307" s="5" t="s">
        <v>9</v>
      </c>
      <c r="E307" s="22">
        <v>3</v>
      </c>
      <c r="F307" s="23">
        <v>0.22724600201662601</v>
      </c>
      <c r="G307" s="23">
        <v>0.126210399998504</v>
      </c>
      <c r="H307" s="24">
        <v>1.80053309409778</v>
      </c>
      <c r="I307" s="23">
        <v>4.3369963369963398E-2</v>
      </c>
      <c r="J307" s="23">
        <v>0.43876434610953402</v>
      </c>
      <c r="K307" s="5">
        <v>106</v>
      </c>
      <c r="L307" s="5">
        <v>63</v>
      </c>
      <c r="M307" s="24">
        <f t="shared" si="4"/>
        <v>5.2397093370387555</v>
      </c>
    </row>
    <row r="308" spans="1:13" x14ac:dyDescent="0.2">
      <c r="A308" s="42">
        <v>121</v>
      </c>
      <c r="B308" s="5" t="s">
        <v>21</v>
      </c>
      <c r="C308" s="5">
        <v>20</v>
      </c>
      <c r="D308" s="5" t="s">
        <v>8</v>
      </c>
      <c r="E308" s="22">
        <v>2</v>
      </c>
      <c r="F308" s="23">
        <v>0.45007284446114199</v>
      </c>
      <c r="G308" s="23">
        <v>0.164554847507493</v>
      </c>
      <c r="H308" s="24">
        <v>2.7350932000994099</v>
      </c>
      <c r="I308" s="23">
        <v>8.5988230519480097E-2</v>
      </c>
      <c r="J308" s="23">
        <v>0.38651959001047898</v>
      </c>
      <c r="K308" s="5">
        <v>491</v>
      </c>
      <c r="L308" s="5">
        <v>487</v>
      </c>
      <c r="M308" s="24">
        <f t="shared" si="4"/>
        <v>5.2341214808366221</v>
      </c>
    </row>
    <row r="309" spans="1:13" x14ac:dyDescent="0.2">
      <c r="A309" s="42">
        <v>457</v>
      </c>
      <c r="B309" s="5" t="s">
        <v>11</v>
      </c>
      <c r="C309" s="5">
        <v>20</v>
      </c>
      <c r="D309" s="5" t="s">
        <v>9</v>
      </c>
      <c r="E309" s="22">
        <v>6</v>
      </c>
      <c r="F309" s="23">
        <v>0.19876758751007001</v>
      </c>
      <c r="G309" s="23">
        <v>8.4781771558412503E-2</v>
      </c>
      <c r="H309" s="24">
        <v>2.3444613606961902</v>
      </c>
      <c r="I309" s="23">
        <v>3.8291951635344698E-2</v>
      </c>
      <c r="J309" s="23">
        <v>0.432194472682572</v>
      </c>
      <c r="K309" s="5">
        <v>487</v>
      </c>
      <c r="L309" s="5">
        <v>239</v>
      </c>
      <c r="M309" s="24">
        <f t="shared" si="4"/>
        <v>5.1908450476209511</v>
      </c>
    </row>
    <row r="310" spans="1:13" x14ac:dyDescent="0.2">
      <c r="A310" s="42">
        <v>422</v>
      </c>
      <c r="B310" s="5" t="s">
        <v>11</v>
      </c>
      <c r="C310" s="5">
        <v>30</v>
      </c>
      <c r="D310" s="5" t="s">
        <v>9</v>
      </c>
      <c r="E310" s="22">
        <v>5</v>
      </c>
      <c r="F310" s="23">
        <v>0.229974875747955</v>
      </c>
      <c r="G310" s="23">
        <v>8.5413788694644693E-2</v>
      </c>
      <c r="H310" s="24">
        <v>2.6924795078475898</v>
      </c>
      <c r="I310" s="23">
        <v>4.4444027540663497E-2</v>
      </c>
      <c r="J310" s="23">
        <v>0.40521399753861898</v>
      </c>
      <c r="K310" s="5">
        <v>487</v>
      </c>
      <c r="L310" s="5">
        <v>252</v>
      </c>
      <c r="M310" s="24">
        <f t="shared" si="4"/>
        <v>5.1744832427156249</v>
      </c>
    </row>
    <row r="311" spans="1:13" x14ac:dyDescent="0.2">
      <c r="A311" s="42">
        <v>151</v>
      </c>
      <c r="B311" s="5" t="s">
        <v>21</v>
      </c>
      <c r="C311" s="5">
        <v>30</v>
      </c>
      <c r="D311" s="5" t="s">
        <v>9</v>
      </c>
      <c r="E311" s="22">
        <v>3</v>
      </c>
      <c r="F311" s="23">
        <v>0.413340994818021</v>
      </c>
      <c r="G311" s="23">
        <v>0.15104117346328499</v>
      </c>
      <c r="H311" s="24">
        <v>2.7366113844348199</v>
      </c>
      <c r="I311" s="23">
        <v>8.0309615957130195E-2</v>
      </c>
      <c r="J311" s="23">
        <v>0.27338467658685001</v>
      </c>
      <c r="K311" s="5">
        <v>489</v>
      </c>
      <c r="L311" s="5">
        <v>242</v>
      </c>
      <c r="M311" s="24">
        <f t="shared" si="4"/>
        <v>5.1468431257181599</v>
      </c>
    </row>
    <row r="312" spans="1:13" x14ac:dyDescent="0.2">
      <c r="A312" s="42">
        <v>236</v>
      </c>
      <c r="B312" s="5" t="s">
        <v>17</v>
      </c>
      <c r="C312" s="5">
        <v>20</v>
      </c>
      <c r="D312" s="5" t="s">
        <v>9</v>
      </c>
      <c r="E312" s="22">
        <v>5</v>
      </c>
      <c r="F312" s="23">
        <v>0.350731410863097</v>
      </c>
      <c r="G312" s="23">
        <v>0.113579405976705</v>
      </c>
      <c r="H312" s="24">
        <v>3.08798419790141</v>
      </c>
      <c r="I312" s="23">
        <v>6.8291030064070696E-2</v>
      </c>
      <c r="J312" s="23">
        <v>0.32710005407334097</v>
      </c>
      <c r="K312" s="5">
        <v>487</v>
      </c>
      <c r="L312" s="5">
        <v>280</v>
      </c>
      <c r="M312" s="24">
        <f t="shared" si="4"/>
        <v>5.1358342454937427</v>
      </c>
    </row>
    <row r="313" spans="1:13" x14ac:dyDescent="0.2">
      <c r="A313" s="42">
        <v>130</v>
      </c>
      <c r="B313" s="5" t="s">
        <v>14</v>
      </c>
      <c r="C313" s="5">
        <v>20</v>
      </c>
      <c r="D313" s="5" t="s">
        <v>9</v>
      </c>
      <c r="E313" s="22">
        <v>2</v>
      </c>
      <c r="F313" s="23">
        <v>0.43743126594432602</v>
      </c>
      <c r="G313" s="23">
        <v>0.117103183004858</v>
      </c>
      <c r="H313" s="24">
        <v>3.7354344665949601</v>
      </c>
      <c r="I313" s="23">
        <v>8.5335692812826297E-2</v>
      </c>
      <c r="J313" s="23">
        <v>0.25821362926027103</v>
      </c>
      <c r="K313" s="5">
        <v>490</v>
      </c>
      <c r="L313" s="5">
        <v>264</v>
      </c>
      <c r="M313" s="24">
        <f t="shared" si="4"/>
        <v>5.1260059129510971</v>
      </c>
    </row>
    <row r="314" spans="1:13" x14ac:dyDescent="0.2">
      <c r="A314" s="42">
        <v>158</v>
      </c>
      <c r="B314" s="5" t="s">
        <v>16</v>
      </c>
      <c r="C314" s="5">
        <v>20</v>
      </c>
      <c r="D314" s="5" t="s">
        <v>8</v>
      </c>
      <c r="E314" s="22">
        <v>3</v>
      </c>
      <c r="F314" s="23">
        <v>0.409722140077036</v>
      </c>
      <c r="G314" s="23">
        <v>0.14908479302019501</v>
      </c>
      <c r="H314" s="24">
        <v>2.74824904523651</v>
      </c>
      <c r="I314" s="23">
        <v>8.0153007939802998E-2</v>
      </c>
      <c r="J314" s="23">
        <v>0.38105347944858797</v>
      </c>
      <c r="K314" s="5">
        <v>491</v>
      </c>
      <c r="L314" s="5">
        <v>483</v>
      </c>
      <c r="M314" s="24">
        <f t="shared" si="4"/>
        <v>5.1117500217178131</v>
      </c>
    </row>
    <row r="315" spans="1:13" x14ac:dyDescent="0.2">
      <c r="A315" s="42">
        <v>262</v>
      </c>
      <c r="B315" s="33" t="s">
        <v>10</v>
      </c>
      <c r="C315" s="33">
        <v>30</v>
      </c>
      <c r="D315" s="33" t="s">
        <v>8</v>
      </c>
      <c r="E315" s="34">
        <v>2</v>
      </c>
      <c r="F315" s="23">
        <v>0.32883327052963401</v>
      </c>
      <c r="G315" s="23">
        <v>0.123786173560132</v>
      </c>
      <c r="H315" s="24">
        <v>2.6564620350744899</v>
      </c>
      <c r="I315" s="23">
        <v>6.4724090418980196E-2</v>
      </c>
      <c r="J315" s="23">
        <v>0.42832702625569502</v>
      </c>
      <c r="K315" s="5">
        <v>491</v>
      </c>
      <c r="L315" s="5">
        <v>490</v>
      </c>
      <c r="M315" s="24">
        <f t="shared" si="4"/>
        <v>5.0805390759605702</v>
      </c>
    </row>
    <row r="316" spans="1:13" x14ac:dyDescent="0.2">
      <c r="A316" s="42">
        <v>432</v>
      </c>
      <c r="B316" s="33" t="s">
        <v>7</v>
      </c>
      <c r="C316" s="33">
        <v>10</v>
      </c>
      <c r="D316" s="33" t="s">
        <v>9</v>
      </c>
      <c r="E316" s="34">
        <v>5</v>
      </c>
      <c r="F316" s="23">
        <v>0.22234056385960899</v>
      </c>
      <c r="G316" s="23">
        <v>9.3563928966376594E-2</v>
      </c>
      <c r="H316" s="24">
        <v>2.3763491584402101</v>
      </c>
      <c r="I316" s="23">
        <v>4.3819216463804697E-2</v>
      </c>
      <c r="J316" s="23">
        <v>0.41544043820091398</v>
      </c>
      <c r="K316" s="5">
        <v>487</v>
      </c>
      <c r="L316" s="5">
        <v>259</v>
      </c>
      <c r="M316" s="24">
        <f t="shared" si="4"/>
        <v>5.0740424362280754</v>
      </c>
    </row>
    <row r="317" spans="1:13" x14ac:dyDescent="0.2">
      <c r="A317" s="42">
        <v>503</v>
      </c>
      <c r="B317" s="5" t="s">
        <v>18</v>
      </c>
      <c r="C317" s="5">
        <v>20</v>
      </c>
      <c r="D317" s="5" t="s">
        <v>8</v>
      </c>
      <c r="E317" s="22">
        <v>3</v>
      </c>
      <c r="F317" s="23">
        <v>0.111562187820667</v>
      </c>
      <c r="G317" s="23">
        <v>4.5570554978336397E-2</v>
      </c>
      <c r="H317" s="24">
        <v>2.44812001683328</v>
      </c>
      <c r="I317" s="23">
        <v>2.2046079053054599E-2</v>
      </c>
      <c r="J317" s="23">
        <v>0.730441915206123</v>
      </c>
      <c r="K317" s="5">
        <v>491</v>
      </c>
      <c r="L317" s="5">
        <v>449</v>
      </c>
      <c r="M317" s="24">
        <f t="shared" si="4"/>
        <v>5.0604094974071812</v>
      </c>
    </row>
    <row r="318" spans="1:13" x14ac:dyDescent="0.2">
      <c r="A318" s="42">
        <v>451</v>
      </c>
      <c r="B318" s="5" t="s">
        <v>11</v>
      </c>
      <c r="C318" s="5">
        <v>20</v>
      </c>
      <c r="D318" s="5" t="s">
        <v>9</v>
      </c>
      <c r="E318" s="22">
        <v>5</v>
      </c>
      <c r="F318" s="23">
        <v>0.203250680942068</v>
      </c>
      <c r="G318" s="23">
        <v>8.6141237352274899E-2</v>
      </c>
      <c r="H318" s="24">
        <v>2.3595050081632101</v>
      </c>
      <c r="I318" s="23">
        <v>4.0195217179111897E-2</v>
      </c>
      <c r="J318" s="23">
        <v>0.45044205140794502</v>
      </c>
      <c r="K318" s="5">
        <v>487</v>
      </c>
      <c r="L318" s="5">
        <v>264</v>
      </c>
      <c r="M318" s="24">
        <f t="shared" si="4"/>
        <v>5.056588699007964</v>
      </c>
    </row>
    <row r="319" spans="1:13" x14ac:dyDescent="0.2">
      <c r="A319" s="42">
        <v>461</v>
      </c>
      <c r="B319" s="5" t="s">
        <v>25</v>
      </c>
      <c r="C319" s="5">
        <v>10</v>
      </c>
      <c r="D319" s="5" t="s">
        <v>9</v>
      </c>
      <c r="E319" s="22">
        <v>5</v>
      </c>
      <c r="F319" s="23">
        <v>0.196733322663977</v>
      </c>
      <c r="G319" s="23">
        <v>7.7082929686856302E-2</v>
      </c>
      <c r="H319" s="24">
        <v>2.55222944253924</v>
      </c>
      <c r="I319" s="23">
        <v>3.8916370911382801E-2</v>
      </c>
      <c r="J319" s="23">
        <v>0.34559007610178599</v>
      </c>
      <c r="K319" s="5">
        <v>490</v>
      </c>
      <c r="L319" s="5">
        <v>202</v>
      </c>
      <c r="M319" s="24">
        <f t="shared" si="4"/>
        <v>5.0552843972004</v>
      </c>
    </row>
    <row r="320" spans="1:13" x14ac:dyDescent="0.2">
      <c r="A320" s="42">
        <v>371</v>
      </c>
      <c r="B320" s="5" t="s">
        <v>7</v>
      </c>
      <c r="C320" s="5">
        <v>10</v>
      </c>
      <c r="D320" s="5" t="s">
        <v>8</v>
      </c>
      <c r="E320" s="22">
        <v>6</v>
      </c>
      <c r="F320" s="23">
        <v>0.26670932433099298</v>
      </c>
      <c r="G320" s="23">
        <v>0.114116889110381</v>
      </c>
      <c r="H320" s="24">
        <v>2.3371590867063801</v>
      </c>
      <c r="I320" s="23">
        <v>5.2775074614443397E-2</v>
      </c>
      <c r="J320" s="23">
        <v>0.50048153146505003</v>
      </c>
      <c r="K320" s="5">
        <v>491</v>
      </c>
      <c r="L320" s="5">
        <v>489</v>
      </c>
      <c r="M320" s="24">
        <f t="shared" si="4"/>
        <v>5.0536986689167165</v>
      </c>
    </row>
    <row r="321" spans="1:13" x14ac:dyDescent="0.2">
      <c r="A321" s="42">
        <v>177</v>
      </c>
      <c r="B321" s="5" t="s">
        <v>26</v>
      </c>
      <c r="C321" s="5">
        <v>20</v>
      </c>
      <c r="D321" s="5" t="s">
        <v>8</v>
      </c>
      <c r="E321" s="22">
        <v>6</v>
      </c>
      <c r="F321" s="23">
        <v>0.39873462761117501</v>
      </c>
      <c r="G321" s="23">
        <v>0.154028462942465</v>
      </c>
      <c r="H321" s="24">
        <v>2.58870743753454</v>
      </c>
      <c r="I321" s="23">
        <v>7.8962726805515804E-2</v>
      </c>
      <c r="J321" s="23">
        <v>0.41451481433017801</v>
      </c>
      <c r="K321" s="5">
        <v>491</v>
      </c>
      <c r="L321" s="5">
        <v>475</v>
      </c>
      <c r="M321" s="24">
        <f t="shared" si="4"/>
        <v>5.0496562586200113</v>
      </c>
    </row>
    <row r="322" spans="1:13" x14ac:dyDescent="0.2">
      <c r="A322" s="42">
        <v>94</v>
      </c>
      <c r="B322" s="5" t="s">
        <v>14</v>
      </c>
      <c r="C322" s="5">
        <v>10</v>
      </c>
      <c r="D322" s="5" t="s">
        <v>8</v>
      </c>
      <c r="E322" s="22">
        <v>3</v>
      </c>
      <c r="F322" s="23">
        <v>0.48847913885697702</v>
      </c>
      <c r="G322" s="23">
        <v>0.146256840761395</v>
      </c>
      <c r="H322" s="24">
        <v>3.3398720792409802</v>
      </c>
      <c r="I322" s="23">
        <v>9.6823633749214794E-2</v>
      </c>
      <c r="J322" s="23">
        <v>0.31684051130427099</v>
      </c>
      <c r="K322" s="5">
        <v>490</v>
      </c>
      <c r="L322" s="5">
        <v>411</v>
      </c>
      <c r="M322" s="24">
        <f t="shared" ref="M322:M385" si="5">F322/I322</f>
        <v>5.045040347506462</v>
      </c>
    </row>
    <row r="323" spans="1:13" x14ac:dyDescent="0.2">
      <c r="A323" s="42">
        <v>343</v>
      </c>
      <c r="B323" s="5" t="s">
        <v>7</v>
      </c>
      <c r="C323" s="5">
        <v>10</v>
      </c>
      <c r="D323" s="5" t="s">
        <v>8</v>
      </c>
      <c r="E323" s="22">
        <v>3</v>
      </c>
      <c r="F323" s="23">
        <v>0.28196874275111899</v>
      </c>
      <c r="G323" s="23">
        <v>0.114056879361481</v>
      </c>
      <c r="H323" s="24">
        <v>2.4721765519945</v>
      </c>
      <c r="I323" s="23">
        <v>5.5980243112388403E-2</v>
      </c>
      <c r="J323" s="23">
        <v>0.48652167486158199</v>
      </c>
      <c r="K323" s="5">
        <v>491</v>
      </c>
      <c r="L323" s="5">
        <v>492</v>
      </c>
      <c r="M323" s="24">
        <f t="shared" si="5"/>
        <v>5.0369331584542447</v>
      </c>
    </row>
    <row r="324" spans="1:13" x14ac:dyDescent="0.2">
      <c r="A324" s="42">
        <v>504</v>
      </c>
      <c r="B324" s="5" t="s">
        <v>18</v>
      </c>
      <c r="C324" s="5">
        <v>20</v>
      </c>
      <c r="D324" s="5" t="s">
        <v>8</v>
      </c>
      <c r="E324" s="22">
        <v>4</v>
      </c>
      <c r="F324" s="23">
        <v>0.11107695714068901</v>
      </c>
      <c r="G324" s="23">
        <v>4.69075297932579E-2</v>
      </c>
      <c r="H324" s="24">
        <v>2.3679984350114802</v>
      </c>
      <c r="I324" s="23">
        <v>2.2058668020218799E-2</v>
      </c>
      <c r="J324" s="23">
        <v>0.72844605374340099</v>
      </c>
      <c r="K324" s="5">
        <v>491</v>
      </c>
      <c r="L324" s="5">
        <v>442</v>
      </c>
      <c r="M324" s="24">
        <f t="shared" si="5"/>
        <v>5.035524222898534</v>
      </c>
    </row>
    <row r="325" spans="1:13" x14ac:dyDescent="0.2">
      <c r="A325" s="42">
        <v>257</v>
      </c>
      <c r="B325" s="5" t="s">
        <v>54</v>
      </c>
      <c r="C325" s="5">
        <v>20</v>
      </c>
      <c r="D325" s="5" t="s">
        <v>8</v>
      </c>
      <c r="E325" s="22">
        <v>5</v>
      </c>
      <c r="F325" s="23">
        <v>0.33497752324374003</v>
      </c>
      <c r="G325" s="23">
        <v>0.12829616326888599</v>
      </c>
      <c r="H325" s="24">
        <v>2.6109707002047</v>
      </c>
      <c r="I325" s="23">
        <v>6.6608130170532298E-2</v>
      </c>
      <c r="J325" s="23">
        <v>0.47130054777868702</v>
      </c>
      <c r="K325" s="5">
        <v>491</v>
      </c>
      <c r="L325" s="5">
        <v>480</v>
      </c>
      <c r="M325" s="24">
        <f t="shared" si="5"/>
        <v>5.0290786182725693</v>
      </c>
    </row>
    <row r="326" spans="1:13" x14ac:dyDescent="0.2">
      <c r="A326" s="42">
        <v>441</v>
      </c>
      <c r="B326" s="5" t="s">
        <v>7</v>
      </c>
      <c r="C326" s="5">
        <v>10</v>
      </c>
      <c r="D326" s="5" t="s">
        <v>9</v>
      </c>
      <c r="E326" s="22">
        <v>6</v>
      </c>
      <c r="F326" s="23">
        <v>0.21220384379860499</v>
      </c>
      <c r="G326" s="23">
        <v>8.9416859872928703E-2</v>
      </c>
      <c r="H326" s="24">
        <v>2.3731972258942</v>
      </c>
      <c r="I326" s="23">
        <v>4.2217679673747399E-2</v>
      </c>
      <c r="J326" s="23">
        <v>0.38423910103653602</v>
      </c>
      <c r="K326" s="5">
        <v>487</v>
      </c>
      <c r="L326" s="5">
        <v>216</v>
      </c>
      <c r="M326" s="24">
        <f t="shared" si="5"/>
        <v>5.0264212869700087</v>
      </c>
    </row>
    <row r="327" spans="1:13" x14ac:dyDescent="0.2">
      <c r="A327" s="42">
        <v>96</v>
      </c>
      <c r="B327" s="5" t="s">
        <v>14</v>
      </c>
      <c r="C327" s="5">
        <v>10</v>
      </c>
      <c r="D327" s="5" t="s">
        <v>8</v>
      </c>
      <c r="E327" s="22">
        <v>2</v>
      </c>
      <c r="F327" s="23">
        <v>0.48505809716659398</v>
      </c>
      <c r="G327" s="23">
        <v>0.149099053665915</v>
      </c>
      <c r="H327" s="24">
        <v>3.25326073667414</v>
      </c>
      <c r="I327" s="23">
        <v>9.7644208643401606E-2</v>
      </c>
      <c r="J327" s="23">
        <v>0.31821058960871501</v>
      </c>
      <c r="K327" s="5">
        <v>490</v>
      </c>
      <c r="L327" s="5">
        <v>412</v>
      </c>
      <c r="M327" s="24">
        <f t="shared" si="5"/>
        <v>4.9676074383278053</v>
      </c>
    </row>
    <row r="328" spans="1:13" x14ac:dyDescent="0.2">
      <c r="A328" s="42">
        <v>264</v>
      </c>
      <c r="B328" s="5" t="s">
        <v>10</v>
      </c>
      <c r="C328" s="5">
        <v>30</v>
      </c>
      <c r="D328" s="5" t="s">
        <v>8</v>
      </c>
      <c r="E328" s="22">
        <v>3</v>
      </c>
      <c r="F328" s="23">
        <v>0.327147843850772</v>
      </c>
      <c r="G328" s="23">
        <v>0.121339195278214</v>
      </c>
      <c r="H328" s="24">
        <v>2.6961431802861902</v>
      </c>
      <c r="I328" s="23">
        <v>6.59288234206164E-2</v>
      </c>
      <c r="J328" s="23">
        <v>0.42928935461012102</v>
      </c>
      <c r="K328" s="5">
        <v>491</v>
      </c>
      <c r="L328" s="5">
        <v>489</v>
      </c>
      <c r="M328" s="24">
        <f t="shared" si="5"/>
        <v>4.9621368451188017</v>
      </c>
    </row>
    <row r="329" spans="1:13" x14ac:dyDescent="0.2">
      <c r="A329" s="42">
        <v>263</v>
      </c>
      <c r="B329" s="5" t="s">
        <v>19</v>
      </c>
      <c r="C329" s="5">
        <v>10</v>
      </c>
      <c r="D329" s="5" t="s">
        <v>9</v>
      </c>
      <c r="E329" s="22">
        <v>3</v>
      </c>
      <c r="F329" s="23">
        <v>0.32849359247697002</v>
      </c>
      <c r="G329" s="23">
        <v>0.13239123593750901</v>
      </c>
      <c r="H329" s="24">
        <v>2.48123367193296</v>
      </c>
      <c r="I329" s="23">
        <v>6.6464085634253697E-2</v>
      </c>
      <c r="J329" s="23">
        <v>0.34164554734111402</v>
      </c>
      <c r="K329" s="5">
        <v>490</v>
      </c>
      <c r="L329" s="5">
        <v>293</v>
      </c>
      <c r="M329" s="24">
        <f t="shared" si="5"/>
        <v>4.9424225029535922</v>
      </c>
    </row>
    <row r="330" spans="1:13" x14ac:dyDescent="0.2">
      <c r="A330" s="42">
        <v>393</v>
      </c>
      <c r="B330" s="5" t="s">
        <v>7</v>
      </c>
      <c r="C330" s="5">
        <v>10</v>
      </c>
      <c r="D330" s="5" t="s">
        <v>8</v>
      </c>
      <c r="E330" s="22">
        <v>5</v>
      </c>
      <c r="F330" s="23">
        <v>0.253926820070557</v>
      </c>
      <c r="G330" s="23">
        <v>0.115565430112088</v>
      </c>
      <c r="H330" s="24">
        <v>2.19725587335477</v>
      </c>
      <c r="I330" s="23">
        <v>5.1683391180227897E-2</v>
      </c>
      <c r="J330" s="23">
        <v>0.51420294842195802</v>
      </c>
      <c r="K330" s="5">
        <v>491</v>
      </c>
      <c r="L330" s="5">
        <v>489</v>
      </c>
      <c r="M330" s="24">
        <f t="shared" si="5"/>
        <v>4.9131222675593271</v>
      </c>
    </row>
    <row r="331" spans="1:13" x14ac:dyDescent="0.2">
      <c r="A331" s="42">
        <v>443</v>
      </c>
      <c r="B331" s="5" t="s">
        <v>23</v>
      </c>
      <c r="C331" s="5">
        <v>30</v>
      </c>
      <c r="D331" s="5" t="s">
        <v>9</v>
      </c>
      <c r="E331" s="22">
        <v>2</v>
      </c>
      <c r="F331" s="23">
        <v>0.21054577557234</v>
      </c>
      <c r="G331" s="23">
        <v>0.13584002058682099</v>
      </c>
      <c r="H331" s="24">
        <v>1.5499539433430101</v>
      </c>
      <c r="I331" s="23">
        <v>4.3103448275862398E-2</v>
      </c>
      <c r="J331" s="23">
        <v>0.49282233725909702</v>
      </c>
      <c r="K331" s="5">
        <v>106</v>
      </c>
      <c r="L331" s="5">
        <v>73</v>
      </c>
      <c r="M331" s="24">
        <f t="shared" si="5"/>
        <v>4.8846619932782511</v>
      </c>
    </row>
    <row r="332" spans="1:13" x14ac:dyDescent="0.2">
      <c r="A332" s="42">
        <v>339</v>
      </c>
      <c r="B332" s="5" t="s">
        <v>7</v>
      </c>
      <c r="C332" s="5">
        <v>20</v>
      </c>
      <c r="D332" s="5" t="s">
        <v>8</v>
      </c>
      <c r="E332" s="22">
        <v>3</v>
      </c>
      <c r="F332" s="23">
        <v>0.28245440443641601</v>
      </c>
      <c r="G332" s="23">
        <v>0.114835734478938</v>
      </c>
      <c r="H332" s="24">
        <v>2.4596385934921701</v>
      </c>
      <c r="I332" s="23">
        <v>5.7830636422130197E-2</v>
      </c>
      <c r="J332" s="23">
        <v>0.48865075387936702</v>
      </c>
      <c r="K332" s="5">
        <v>491</v>
      </c>
      <c r="L332" s="5">
        <v>491</v>
      </c>
      <c r="M332" s="24">
        <f t="shared" si="5"/>
        <v>4.8841655895788909</v>
      </c>
    </row>
    <row r="333" spans="1:13" x14ac:dyDescent="0.2">
      <c r="A333" s="42">
        <v>448</v>
      </c>
      <c r="B333" s="5" t="s">
        <v>11</v>
      </c>
      <c r="C333" s="5">
        <v>10</v>
      </c>
      <c r="D333" s="5" t="s">
        <v>9</v>
      </c>
      <c r="E333" s="22">
        <v>5</v>
      </c>
      <c r="F333" s="23">
        <v>0.20736313930810099</v>
      </c>
      <c r="G333" s="23">
        <v>8.6742083943103496E-2</v>
      </c>
      <c r="H333" s="24">
        <v>2.39057133379591</v>
      </c>
      <c r="I333" s="23">
        <v>4.2504307869040601E-2</v>
      </c>
      <c r="J333" s="23">
        <v>0.45464154392168299</v>
      </c>
      <c r="K333" s="5">
        <v>490</v>
      </c>
      <c r="L333" s="5">
        <v>275</v>
      </c>
      <c r="M333" s="24">
        <f t="shared" si="5"/>
        <v>4.8786381829108834</v>
      </c>
    </row>
    <row r="334" spans="1:13" x14ac:dyDescent="0.2">
      <c r="A334" s="42">
        <v>179</v>
      </c>
      <c r="B334" s="5" t="s">
        <v>16</v>
      </c>
      <c r="C334" s="5">
        <v>10</v>
      </c>
      <c r="D334" s="5" t="s">
        <v>8</v>
      </c>
      <c r="E334" s="22">
        <v>4</v>
      </c>
      <c r="F334" s="23">
        <v>0.39827643117945499</v>
      </c>
      <c r="G334" s="23">
        <v>0.15230072845155901</v>
      </c>
      <c r="H334" s="24">
        <v>2.6150658321121001</v>
      </c>
      <c r="I334" s="23">
        <v>8.1690447663652799E-2</v>
      </c>
      <c r="J334" s="23">
        <v>0.38460618519172901</v>
      </c>
      <c r="K334" s="5">
        <v>491</v>
      </c>
      <c r="L334" s="5">
        <v>473</v>
      </c>
      <c r="M334" s="24">
        <f t="shared" si="5"/>
        <v>4.8754345528781258</v>
      </c>
    </row>
    <row r="335" spans="1:13" x14ac:dyDescent="0.2">
      <c r="A335" s="42">
        <v>446</v>
      </c>
      <c r="B335" s="5" t="s">
        <v>11</v>
      </c>
      <c r="C335" s="5">
        <v>20</v>
      </c>
      <c r="D335" s="5" t="s">
        <v>9</v>
      </c>
      <c r="E335" s="22">
        <v>4</v>
      </c>
      <c r="F335" s="23">
        <v>0.209297041191982</v>
      </c>
      <c r="G335" s="23">
        <v>8.8589020651460695E-2</v>
      </c>
      <c r="H335" s="24">
        <v>2.3625618575853502</v>
      </c>
      <c r="I335" s="23">
        <v>4.3238888142876103E-2</v>
      </c>
      <c r="J335" s="23">
        <v>0.470348414774515</v>
      </c>
      <c r="K335" s="5">
        <v>487</v>
      </c>
      <c r="L335" s="5">
        <v>295</v>
      </c>
      <c r="M335" s="24">
        <f t="shared" si="5"/>
        <v>4.8404815706729751</v>
      </c>
    </row>
    <row r="336" spans="1:13" x14ac:dyDescent="0.2">
      <c r="A336" s="42">
        <v>361</v>
      </c>
      <c r="B336" s="5" t="s">
        <v>7</v>
      </c>
      <c r="C336" s="5">
        <v>30</v>
      </c>
      <c r="D336" s="5" t="s">
        <v>8</v>
      </c>
      <c r="E336" s="22">
        <v>6</v>
      </c>
      <c r="F336" s="23">
        <v>0.27119418308382498</v>
      </c>
      <c r="G336" s="23">
        <v>0.111888496986248</v>
      </c>
      <c r="H336" s="24">
        <v>2.42378966907703</v>
      </c>
      <c r="I336" s="23">
        <v>5.6065703799372202E-2</v>
      </c>
      <c r="J336" s="23">
        <v>0.49795961428000401</v>
      </c>
      <c r="K336" s="5">
        <v>491</v>
      </c>
      <c r="L336" s="5">
        <v>484</v>
      </c>
      <c r="M336" s="24">
        <f t="shared" si="5"/>
        <v>4.8370780121529782</v>
      </c>
    </row>
    <row r="337" spans="1:13" x14ac:dyDescent="0.2">
      <c r="A337" s="42">
        <v>189</v>
      </c>
      <c r="B337" s="5" t="s">
        <v>19</v>
      </c>
      <c r="C337" s="5">
        <v>30</v>
      </c>
      <c r="D337" s="5" t="s">
        <v>8</v>
      </c>
      <c r="E337" s="22">
        <v>5</v>
      </c>
      <c r="F337" s="23">
        <v>0.38315369090179202</v>
      </c>
      <c r="G337" s="23">
        <v>0.132860992819333</v>
      </c>
      <c r="H337" s="24">
        <v>2.88386894280409</v>
      </c>
      <c r="I337" s="23">
        <v>7.9283056753085501E-2</v>
      </c>
      <c r="J337" s="23">
        <v>0.38657618025899798</v>
      </c>
      <c r="K337" s="5">
        <v>491</v>
      </c>
      <c r="L337" s="5">
        <v>467</v>
      </c>
      <c r="M337" s="24">
        <f t="shared" si="5"/>
        <v>4.8327310599925957</v>
      </c>
    </row>
    <row r="338" spans="1:13" x14ac:dyDescent="0.2">
      <c r="A338" s="42">
        <v>332</v>
      </c>
      <c r="B338" s="5" t="s">
        <v>11</v>
      </c>
      <c r="C338" s="5">
        <v>30</v>
      </c>
      <c r="D338" s="5" t="s">
        <v>8</v>
      </c>
      <c r="E338" s="22">
        <v>2</v>
      </c>
      <c r="F338" s="23">
        <v>0.28532057258322202</v>
      </c>
      <c r="G338" s="23">
        <v>0.108366745167106</v>
      </c>
      <c r="H338" s="24">
        <v>2.6329163263438899</v>
      </c>
      <c r="I338" s="23">
        <v>5.9173987680500403E-2</v>
      </c>
      <c r="J338" s="23">
        <v>0.49543003297305399</v>
      </c>
      <c r="K338" s="5">
        <v>491</v>
      </c>
      <c r="L338" s="5">
        <v>487</v>
      </c>
      <c r="M338" s="24">
        <f t="shared" si="5"/>
        <v>4.8217229185864667</v>
      </c>
    </row>
    <row r="339" spans="1:13" x14ac:dyDescent="0.2">
      <c r="A339" s="42">
        <v>285</v>
      </c>
      <c r="B339" s="5" t="s">
        <v>16</v>
      </c>
      <c r="C339" s="5">
        <v>10</v>
      </c>
      <c r="D339" s="5" t="s">
        <v>9</v>
      </c>
      <c r="E339" s="22">
        <v>5</v>
      </c>
      <c r="F339" s="23">
        <v>0.31500787094050298</v>
      </c>
      <c r="G339" s="23">
        <v>0.12025370145542</v>
      </c>
      <c r="H339" s="24">
        <v>2.6195274418000398</v>
      </c>
      <c r="I339" s="23">
        <v>6.5683502165587798E-2</v>
      </c>
      <c r="J339" s="23">
        <v>0.29795514697347403</v>
      </c>
      <c r="K339" s="5">
        <v>487</v>
      </c>
      <c r="L339" s="5">
        <v>215</v>
      </c>
      <c r="M339" s="24">
        <f t="shared" si="5"/>
        <v>4.7958446269562431</v>
      </c>
    </row>
    <row r="340" spans="1:13" x14ac:dyDescent="0.2">
      <c r="A340" s="42">
        <v>447</v>
      </c>
      <c r="B340" s="5" t="s">
        <v>24</v>
      </c>
      <c r="C340" s="5">
        <v>10</v>
      </c>
      <c r="D340" s="5" t="s">
        <v>9</v>
      </c>
      <c r="E340" s="22">
        <v>3</v>
      </c>
      <c r="F340" s="23">
        <v>0.20819619684218199</v>
      </c>
      <c r="G340" s="23">
        <v>8.3215456064982193E-2</v>
      </c>
      <c r="H340" s="24">
        <v>2.50189335836366</v>
      </c>
      <c r="I340" s="23">
        <v>4.3428242737992603E-2</v>
      </c>
      <c r="J340" s="23">
        <v>0.42898776411697298</v>
      </c>
      <c r="K340" s="5">
        <v>488</v>
      </c>
      <c r="L340" s="5">
        <v>260</v>
      </c>
      <c r="M340" s="24">
        <f t="shared" si="5"/>
        <v>4.7940276584123538</v>
      </c>
    </row>
    <row r="341" spans="1:13" x14ac:dyDescent="0.2">
      <c r="A341" s="42">
        <v>287</v>
      </c>
      <c r="B341" s="5" t="s">
        <v>54</v>
      </c>
      <c r="C341" s="5">
        <v>10</v>
      </c>
      <c r="D341" s="5" t="s">
        <v>8</v>
      </c>
      <c r="E341" s="22">
        <v>3</v>
      </c>
      <c r="F341" s="23">
        <v>0.31406315699578602</v>
      </c>
      <c r="G341" s="23">
        <v>0.13700282197349201</v>
      </c>
      <c r="H341" s="24">
        <v>2.2923845835566201</v>
      </c>
      <c r="I341" s="23">
        <v>6.56628847119924E-2</v>
      </c>
      <c r="J341" s="23">
        <v>0.49369069199114701</v>
      </c>
      <c r="K341" s="5">
        <v>491</v>
      </c>
      <c r="L341" s="5">
        <v>490</v>
      </c>
      <c r="M341" s="24">
        <f t="shared" si="5"/>
        <v>4.7829631362270444</v>
      </c>
    </row>
    <row r="342" spans="1:13" x14ac:dyDescent="0.2">
      <c r="A342" s="42">
        <v>155</v>
      </c>
      <c r="B342" s="5" t="s">
        <v>16</v>
      </c>
      <c r="C342" s="5">
        <v>30</v>
      </c>
      <c r="D342" s="5" t="s">
        <v>8</v>
      </c>
      <c r="E342" s="22">
        <v>2</v>
      </c>
      <c r="F342" s="23">
        <v>0.41033612388757601</v>
      </c>
      <c r="G342" s="23">
        <v>0.155855627117232</v>
      </c>
      <c r="H342" s="24">
        <v>2.6327963351552701</v>
      </c>
      <c r="I342" s="23">
        <v>8.5824081981212205E-2</v>
      </c>
      <c r="J342" s="23">
        <v>0.38472983981199099</v>
      </c>
      <c r="K342" s="5">
        <v>491</v>
      </c>
      <c r="L342" s="5">
        <v>486</v>
      </c>
      <c r="M342" s="24">
        <f t="shared" si="5"/>
        <v>4.7811303589288947</v>
      </c>
    </row>
    <row r="343" spans="1:13" x14ac:dyDescent="0.2">
      <c r="A343" s="42">
        <v>199</v>
      </c>
      <c r="B343" s="5" t="s">
        <v>19</v>
      </c>
      <c r="C343" s="5">
        <v>30</v>
      </c>
      <c r="D343" s="5" t="s">
        <v>8</v>
      </c>
      <c r="E343" s="22">
        <v>6</v>
      </c>
      <c r="F343" s="23">
        <v>0.37866251084619601</v>
      </c>
      <c r="G343" s="23">
        <v>0.132721593885642</v>
      </c>
      <c r="H343" s="24">
        <v>2.85305879593689</v>
      </c>
      <c r="I343" s="23">
        <v>7.9353351459983304E-2</v>
      </c>
      <c r="J343" s="23">
        <v>0.38792516928022702</v>
      </c>
      <c r="K343" s="5">
        <v>491</v>
      </c>
      <c r="L343" s="5">
        <v>463</v>
      </c>
      <c r="M343" s="24">
        <f t="shared" si="5"/>
        <v>4.7718527810025746</v>
      </c>
    </row>
    <row r="344" spans="1:13" x14ac:dyDescent="0.2">
      <c r="A344" s="42">
        <v>254</v>
      </c>
      <c r="B344" s="5" t="s">
        <v>19</v>
      </c>
      <c r="C344" s="5">
        <v>20</v>
      </c>
      <c r="D344" s="5" t="s">
        <v>8</v>
      </c>
      <c r="E344" s="22">
        <v>3</v>
      </c>
      <c r="F344" s="23">
        <v>0.336960780621336</v>
      </c>
      <c r="G344" s="23">
        <v>0.144961384350833</v>
      </c>
      <c r="H344" s="24">
        <v>2.3244864977684498</v>
      </c>
      <c r="I344" s="23">
        <v>7.0814554719364403E-2</v>
      </c>
      <c r="J344" s="23">
        <v>0.42535851659884599</v>
      </c>
      <c r="K344" s="5">
        <v>491</v>
      </c>
      <c r="L344" s="5">
        <v>477</v>
      </c>
      <c r="M344" s="24">
        <f t="shared" si="5"/>
        <v>4.7583548601936387</v>
      </c>
    </row>
    <row r="345" spans="1:13" x14ac:dyDescent="0.2">
      <c r="A345" s="42">
        <v>382</v>
      </c>
      <c r="B345" s="5" t="s">
        <v>10</v>
      </c>
      <c r="C345" s="5">
        <v>10</v>
      </c>
      <c r="D345" s="5" t="s">
        <v>9</v>
      </c>
      <c r="E345" s="22">
        <v>2</v>
      </c>
      <c r="F345" s="23">
        <v>0.26131184471033803</v>
      </c>
      <c r="G345" s="23">
        <v>0.117543381245518</v>
      </c>
      <c r="H345" s="24">
        <v>2.2231098164900001</v>
      </c>
      <c r="I345" s="23">
        <v>5.5505131606507899E-2</v>
      </c>
      <c r="J345" s="23">
        <v>0.46519901699365002</v>
      </c>
      <c r="K345" s="5">
        <v>490</v>
      </c>
      <c r="L345" s="5">
        <v>417</v>
      </c>
      <c r="M345" s="24">
        <f t="shared" si="5"/>
        <v>4.707886228661776</v>
      </c>
    </row>
    <row r="346" spans="1:13" x14ac:dyDescent="0.2">
      <c r="A346" s="42">
        <v>62</v>
      </c>
      <c r="B346" s="5" t="s">
        <v>22</v>
      </c>
      <c r="C346" s="5">
        <v>10</v>
      </c>
      <c r="D346" s="5" t="s">
        <v>8</v>
      </c>
      <c r="E346" s="22">
        <v>5</v>
      </c>
      <c r="F346" s="23">
        <v>0.56115862139309403</v>
      </c>
      <c r="G346" s="23">
        <v>0.29011175959956298</v>
      </c>
      <c r="H346" s="24">
        <v>1.9342842984636399</v>
      </c>
      <c r="I346" s="23">
        <v>0.119266580390987</v>
      </c>
      <c r="J346" s="23">
        <v>0.39654288137604199</v>
      </c>
      <c r="K346" s="5">
        <v>124</v>
      </c>
      <c r="L346" s="5">
        <v>125</v>
      </c>
      <c r="M346" s="24">
        <f t="shared" si="5"/>
        <v>4.7050784851336349</v>
      </c>
    </row>
    <row r="347" spans="1:13" x14ac:dyDescent="0.2">
      <c r="A347" s="42">
        <v>440</v>
      </c>
      <c r="B347" s="5" t="s">
        <v>11</v>
      </c>
      <c r="C347" s="5">
        <v>30</v>
      </c>
      <c r="D347" s="5" t="s">
        <v>9</v>
      </c>
      <c r="E347" s="22">
        <v>4</v>
      </c>
      <c r="F347" s="23">
        <v>0.214155898654558</v>
      </c>
      <c r="G347" s="23">
        <v>8.8022115640288695E-2</v>
      </c>
      <c r="H347" s="24">
        <v>2.4329783156965701</v>
      </c>
      <c r="I347" s="23">
        <v>4.5689752146687003E-2</v>
      </c>
      <c r="J347" s="23">
        <v>0.44276089309798999</v>
      </c>
      <c r="K347" s="5">
        <v>487</v>
      </c>
      <c r="L347" s="5">
        <v>271</v>
      </c>
      <c r="M347" s="24">
        <f t="shared" si="5"/>
        <v>4.6871757580783155</v>
      </c>
    </row>
    <row r="348" spans="1:13" x14ac:dyDescent="0.2">
      <c r="A348" s="42">
        <v>366</v>
      </c>
      <c r="B348" s="5" t="s">
        <v>10</v>
      </c>
      <c r="C348" s="5">
        <v>20</v>
      </c>
      <c r="D348" s="5" t="s">
        <v>9</v>
      </c>
      <c r="E348" s="22">
        <v>2</v>
      </c>
      <c r="F348" s="23">
        <v>0.26887821607819501</v>
      </c>
      <c r="G348" s="23">
        <v>0.10410748106716</v>
      </c>
      <c r="H348" s="24">
        <v>2.5826983164134001</v>
      </c>
      <c r="I348" s="23">
        <v>5.7471370949046703E-2</v>
      </c>
      <c r="J348" s="23">
        <v>0.43508012720356198</v>
      </c>
      <c r="K348" s="5">
        <v>489</v>
      </c>
      <c r="L348" s="5">
        <v>378</v>
      </c>
      <c r="M348" s="24">
        <f t="shared" si="5"/>
        <v>4.6784722834709926</v>
      </c>
    </row>
    <row r="349" spans="1:13" x14ac:dyDescent="0.2">
      <c r="A349" s="42">
        <v>360</v>
      </c>
      <c r="B349" s="5" t="s">
        <v>26</v>
      </c>
      <c r="C349" s="5">
        <v>10</v>
      </c>
      <c r="D349" s="5" t="s">
        <v>9</v>
      </c>
      <c r="E349" s="22">
        <v>5</v>
      </c>
      <c r="F349" s="23">
        <v>0.27133260424780198</v>
      </c>
      <c r="G349" s="23">
        <v>0.15255585402560401</v>
      </c>
      <c r="H349" s="24">
        <v>1.7785787768082799</v>
      </c>
      <c r="I349" s="23">
        <v>5.8257558304988001E-2</v>
      </c>
      <c r="J349" s="23">
        <v>0.30622404993168001</v>
      </c>
      <c r="K349" s="5">
        <v>487</v>
      </c>
      <c r="L349" s="5">
        <v>174</v>
      </c>
      <c r="M349" s="24">
        <f t="shared" si="5"/>
        <v>4.6574661235771453</v>
      </c>
    </row>
    <row r="350" spans="1:13" x14ac:dyDescent="0.2">
      <c r="A350" s="42">
        <v>309</v>
      </c>
      <c r="B350" s="5" t="s">
        <v>16</v>
      </c>
      <c r="C350" s="5">
        <v>20</v>
      </c>
      <c r="D350" s="5" t="s">
        <v>9</v>
      </c>
      <c r="E350" s="22">
        <v>5</v>
      </c>
      <c r="F350" s="23">
        <v>0.30084811928503102</v>
      </c>
      <c r="G350" s="23">
        <v>0.12868010354870299</v>
      </c>
      <c r="H350" s="24">
        <v>2.337953661742</v>
      </c>
      <c r="I350" s="23">
        <v>6.4646712463199502E-2</v>
      </c>
      <c r="J350" s="23">
        <v>0.33596676751628701</v>
      </c>
      <c r="K350" s="5">
        <v>487</v>
      </c>
      <c r="L350" s="5">
        <v>247</v>
      </c>
      <c r="M350" s="24">
        <f t="shared" si="5"/>
        <v>4.6537265055247854</v>
      </c>
    </row>
    <row r="351" spans="1:13" x14ac:dyDescent="0.2">
      <c r="A351" s="42">
        <v>346</v>
      </c>
      <c r="B351" s="5" t="s">
        <v>21</v>
      </c>
      <c r="C351" s="5">
        <v>20</v>
      </c>
      <c r="D351" s="5" t="s">
        <v>9</v>
      </c>
      <c r="E351" s="22">
        <v>6</v>
      </c>
      <c r="F351" s="23">
        <v>0.28054931275884498</v>
      </c>
      <c r="G351" s="23">
        <v>0.14758917876441299</v>
      </c>
      <c r="H351" s="24">
        <v>1.90087996360944</v>
      </c>
      <c r="I351" s="23">
        <v>6.0411465495374302E-2</v>
      </c>
      <c r="J351" s="23">
        <v>0.30755745224798497</v>
      </c>
      <c r="K351" s="5">
        <v>487</v>
      </c>
      <c r="L351" s="5">
        <v>182</v>
      </c>
      <c r="M351" s="24">
        <f t="shared" si="5"/>
        <v>4.6439746239946222</v>
      </c>
    </row>
    <row r="352" spans="1:13" x14ac:dyDescent="0.2">
      <c r="A352" s="42">
        <v>445</v>
      </c>
      <c r="B352" s="5" t="s">
        <v>24</v>
      </c>
      <c r="C352" s="5">
        <v>30</v>
      </c>
      <c r="D352" s="5" t="s">
        <v>8</v>
      </c>
      <c r="E352" s="22">
        <v>5</v>
      </c>
      <c r="F352" s="23">
        <v>0.20983270123291201</v>
      </c>
      <c r="G352" s="23">
        <v>9.5394289482771802E-2</v>
      </c>
      <c r="H352" s="24">
        <v>2.1996358730761099</v>
      </c>
      <c r="I352" s="23">
        <v>4.5501563208236798E-2</v>
      </c>
      <c r="J352" s="23">
        <v>0.55793970912193902</v>
      </c>
      <c r="K352" s="5">
        <v>491</v>
      </c>
      <c r="L352" s="5">
        <v>463</v>
      </c>
      <c r="M352" s="24">
        <f t="shared" si="5"/>
        <v>4.6115492839799312</v>
      </c>
    </row>
    <row r="353" spans="1:13" x14ac:dyDescent="0.2">
      <c r="A353" s="42">
        <v>307</v>
      </c>
      <c r="B353" s="5" t="s">
        <v>25</v>
      </c>
      <c r="C353" s="5">
        <v>20</v>
      </c>
      <c r="D353" s="5" t="s">
        <v>8</v>
      </c>
      <c r="E353" s="22">
        <v>4</v>
      </c>
      <c r="F353" s="23">
        <v>0.30285058183509</v>
      </c>
      <c r="G353" s="23">
        <v>0.10140652498422099</v>
      </c>
      <c r="H353" s="24">
        <v>2.98649995039482</v>
      </c>
      <c r="I353" s="23">
        <v>6.5686096353859899E-2</v>
      </c>
      <c r="J353" s="23">
        <v>0.42122228540199103</v>
      </c>
      <c r="K353" s="5">
        <v>491</v>
      </c>
      <c r="L353" s="5">
        <v>480</v>
      </c>
      <c r="M353" s="24">
        <f t="shared" si="5"/>
        <v>4.6105736015060614</v>
      </c>
    </row>
    <row r="354" spans="1:13" x14ac:dyDescent="0.2">
      <c r="A354" s="42">
        <v>405</v>
      </c>
      <c r="B354" s="5" t="s">
        <v>10</v>
      </c>
      <c r="C354" s="5">
        <v>10</v>
      </c>
      <c r="D354" s="5" t="s">
        <v>9</v>
      </c>
      <c r="E354" s="22">
        <v>5</v>
      </c>
      <c r="F354" s="23">
        <v>0.246676830222299</v>
      </c>
      <c r="G354" s="23">
        <v>8.9692549383252204E-2</v>
      </c>
      <c r="H354" s="24">
        <v>2.7502488436164301</v>
      </c>
      <c r="I354" s="23">
        <v>5.3505808990014697E-2</v>
      </c>
      <c r="J354" s="23">
        <v>0.39104492323116502</v>
      </c>
      <c r="K354" s="5">
        <v>490</v>
      </c>
      <c r="L354" s="5">
        <v>286</v>
      </c>
      <c r="M354" s="24">
        <f t="shared" si="5"/>
        <v>4.6102812924169418</v>
      </c>
    </row>
    <row r="355" spans="1:13" x14ac:dyDescent="0.2">
      <c r="A355" s="42">
        <v>197</v>
      </c>
      <c r="B355" s="5" t="s">
        <v>26</v>
      </c>
      <c r="C355" s="5">
        <v>20</v>
      </c>
      <c r="D355" s="5" t="s">
        <v>8</v>
      </c>
      <c r="E355" s="22">
        <v>4</v>
      </c>
      <c r="F355" s="23">
        <v>0.37979819866854497</v>
      </c>
      <c r="G355" s="23">
        <v>0.159997309433769</v>
      </c>
      <c r="H355" s="24">
        <v>2.3737786592327699</v>
      </c>
      <c r="I355" s="23">
        <v>8.2386335242323305E-2</v>
      </c>
      <c r="J355" s="23">
        <v>0.43119753421962198</v>
      </c>
      <c r="K355" s="5">
        <v>491</v>
      </c>
      <c r="L355" s="5">
        <v>481</v>
      </c>
      <c r="M355" s="24">
        <f t="shared" si="5"/>
        <v>4.6099659312608434</v>
      </c>
    </row>
    <row r="356" spans="1:13" x14ac:dyDescent="0.2">
      <c r="A356" s="42">
        <v>410</v>
      </c>
      <c r="B356" s="5" t="s">
        <v>24</v>
      </c>
      <c r="C356" s="5">
        <v>20</v>
      </c>
      <c r="D356" s="5" t="s">
        <v>8</v>
      </c>
      <c r="E356" s="22">
        <v>3</v>
      </c>
      <c r="F356" s="23">
        <v>0.243664574219253</v>
      </c>
      <c r="G356" s="23">
        <v>9.4999744841779102E-2</v>
      </c>
      <c r="H356" s="24">
        <v>2.5648971439352102</v>
      </c>
      <c r="I356" s="23">
        <v>5.2953327045000401E-2</v>
      </c>
      <c r="J356" s="23">
        <v>0.52172601387358897</v>
      </c>
      <c r="K356" s="5">
        <v>491</v>
      </c>
      <c r="L356" s="5">
        <v>476</v>
      </c>
      <c r="M356" s="24">
        <f t="shared" si="5"/>
        <v>4.601496975103827</v>
      </c>
    </row>
    <row r="357" spans="1:13" x14ac:dyDescent="0.2">
      <c r="A357" s="42">
        <v>180</v>
      </c>
      <c r="B357" s="5" t="s">
        <v>16</v>
      </c>
      <c r="C357" s="5">
        <v>30</v>
      </c>
      <c r="D357" s="5" t="s">
        <v>8</v>
      </c>
      <c r="E357" s="22">
        <v>3</v>
      </c>
      <c r="F357" s="23">
        <v>0.394704237306993</v>
      </c>
      <c r="G357" s="23">
        <v>0.15361721780197499</v>
      </c>
      <c r="H357" s="24">
        <v>2.5694010277923098</v>
      </c>
      <c r="I357" s="23">
        <v>8.6238335299795799E-2</v>
      </c>
      <c r="J357" s="23">
        <v>0.39147015378883299</v>
      </c>
      <c r="K357" s="5">
        <v>491</v>
      </c>
      <c r="L357" s="5">
        <v>478</v>
      </c>
      <c r="M357" s="24">
        <f t="shared" si="5"/>
        <v>4.5769000054889464</v>
      </c>
    </row>
    <row r="358" spans="1:13" x14ac:dyDescent="0.2">
      <c r="A358" s="42">
        <v>454</v>
      </c>
      <c r="B358" s="5" t="s">
        <v>24</v>
      </c>
      <c r="C358" s="5">
        <v>30</v>
      </c>
      <c r="D358" s="5" t="s">
        <v>9</v>
      </c>
      <c r="E358" s="22">
        <v>3</v>
      </c>
      <c r="F358" s="23">
        <v>0.19977225606443899</v>
      </c>
      <c r="G358" s="23">
        <v>8.4096703902221306E-2</v>
      </c>
      <c r="H358" s="24">
        <v>2.37550637295741</v>
      </c>
      <c r="I358" s="23">
        <v>4.3724821380946299E-2</v>
      </c>
      <c r="J358" s="23">
        <v>0.43292120636426801</v>
      </c>
      <c r="K358" s="5">
        <v>489</v>
      </c>
      <c r="L358" s="5">
        <v>254</v>
      </c>
      <c r="M358" s="24">
        <f t="shared" si="5"/>
        <v>4.5688524219219007</v>
      </c>
    </row>
    <row r="359" spans="1:13" x14ac:dyDescent="0.2">
      <c r="A359" s="42">
        <v>388</v>
      </c>
      <c r="B359" s="5" t="s">
        <v>25</v>
      </c>
      <c r="C359" s="5">
        <v>10</v>
      </c>
      <c r="D359" s="5" t="s">
        <v>8</v>
      </c>
      <c r="E359" s="22">
        <v>5</v>
      </c>
      <c r="F359" s="23">
        <v>0.25746479668390498</v>
      </c>
      <c r="G359" s="23">
        <v>9.7672171604404903E-2</v>
      </c>
      <c r="H359" s="24">
        <v>2.6360097503175899</v>
      </c>
      <c r="I359" s="23">
        <v>5.6379284995306402E-2</v>
      </c>
      <c r="J359" s="23">
        <v>0.46188732388064302</v>
      </c>
      <c r="K359" s="5">
        <v>491</v>
      </c>
      <c r="L359" s="5">
        <v>477</v>
      </c>
      <c r="M359" s="24">
        <f t="shared" si="5"/>
        <v>4.5666559394170934</v>
      </c>
    </row>
    <row r="360" spans="1:13" x14ac:dyDescent="0.2">
      <c r="A360" s="42">
        <v>120</v>
      </c>
      <c r="B360" s="5" t="s">
        <v>12</v>
      </c>
      <c r="C360" s="5">
        <v>30</v>
      </c>
      <c r="D360" s="5" t="s">
        <v>9</v>
      </c>
      <c r="E360" s="22">
        <v>2</v>
      </c>
      <c r="F360" s="23">
        <v>0.45010117989064202</v>
      </c>
      <c r="G360" s="23">
        <v>0.18114492987622599</v>
      </c>
      <c r="H360" s="24">
        <v>2.48475726148222</v>
      </c>
      <c r="I360" s="23">
        <v>9.8592547949091294E-2</v>
      </c>
      <c r="J360" s="23">
        <v>0.36016167434390001</v>
      </c>
      <c r="K360" s="5">
        <v>198</v>
      </c>
      <c r="L360" s="5">
        <v>144</v>
      </c>
      <c r="M360" s="24">
        <f t="shared" si="5"/>
        <v>4.5652657249821136</v>
      </c>
    </row>
    <row r="361" spans="1:13" x14ac:dyDescent="0.2">
      <c r="A361" s="42">
        <v>406</v>
      </c>
      <c r="B361" s="5" t="s">
        <v>24</v>
      </c>
      <c r="C361" s="5">
        <v>20</v>
      </c>
      <c r="D361" s="5" t="s">
        <v>8</v>
      </c>
      <c r="E361" s="22">
        <v>4</v>
      </c>
      <c r="F361" s="23">
        <v>0.246588295661513</v>
      </c>
      <c r="G361" s="23">
        <v>9.28861983402062E-2</v>
      </c>
      <c r="H361" s="24">
        <v>2.6547355803965198</v>
      </c>
      <c r="I361" s="23">
        <v>5.4200052936787702E-2</v>
      </c>
      <c r="J361" s="23">
        <v>0.51463701325812194</v>
      </c>
      <c r="K361" s="5">
        <v>491</v>
      </c>
      <c r="L361" s="5">
        <v>469</v>
      </c>
      <c r="M361" s="24">
        <f t="shared" si="5"/>
        <v>4.5495951073904548</v>
      </c>
    </row>
    <row r="362" spans="1:13" x14ac:dyDescent="0.2">
      <c r="A362" s="42">
        <v>144</v>
      </c>
      <c r="B362" s="5" t="s">
        <v>26</v>
      </c>
      <c r="C362" s="5">
        <v>30</v>
      </c>
      <c r="D362" s="5" t="s">
        <v>8</v>
      </c>
      <c r="E362" s="22">
        <v>2</v>
      </c>
      <c r="F362" s="23">
        <v>0.41695644821626798</v>
      </c>
      <c r="G362" s="23">
        <v>0.165961159434698</v>
      </c>
      <c r="H362" s="24">
        <v>2.51237367608491</v>
      </c>
      <c r="I362" s="23">
        <v>9.2100049738242096E-2</v>
      </c>
      <c r="J362" s="23">
        <v>0.40771034051516802</v>
      </c>
      <c r="K362" s="5">
        <v>491</v>
      </c>
      <c r="L362" s="5">
        <v>484</v>
      </c>
      <c r="M362" s="24">
        <f t="shared" si="5"/>
        <v>4.5272119765548604</v>
      </c>
    </row>
    <row r="363" spans="1:13" x14ac:dyDescent="0.2">
      <c r="A363" s="42">
        <v>362</v>
      </c>
      <c r="B363" s="5" t="s">
        <v>10</v>
      </c>
      <c r="C363" s="5">
        <v>20</v>
      </c>
      <c r="D363" s="5" t="s">
        <v>9</v>
      </c>
      <c r="E363" s="22">
        <v>3</v>
      </c>
      <c r="F363" s="23">
        <v>0.27060110049441799</v>
      </c>
      <c r="G363" s="23">
        <v>9.7400633930432606E-2</v>
      </c>
      <c r="H363" s="24">
        <v>2.77822730278832</v>
      </c>
      <c r="I363" s="23">
        <v>6.0001859946061102E-2</v>
      </c>
      <c r="J363" s="23">
        <v>0.410289984955506</v>
      </c>
      <c r="K363" s="5">
        <v>489</v>
      </c>
      <c r="L363" s="5">
        <v>344</v>
      </c>
      <c r="M363" s="24">
        <f t="shared" si="5"/>
        <v>4.5098785393932097</v>
      </c>
    </row>
    <row r="364" spans="1:13" x14ac:dyDescent="0.2">
      <c r="A364" s="42">
        <v>282</v>
      </c>
      <c r="B364" s="5" t="s">
        <v>16</v>
      </c>
      <c r="C364" s="5">
        <v>20</v>
      </c>
      <c r="D364" s="5" t="s">
        <v>9</v>
      </c>
      <c r="E364" s="22">
        <v>6</v>
      </c>
      <c r="F364" s="23">
        <v>0.31717035962234602</v>
      </c>
      <c r="G364" s="23">
        <v>0.116766325830698</v>
      </c>
      <c r="H364" s="24">
        <v>2.71628277558563</v>
      </c>
      <c r="I364" s="23">
        <v>7.0806190960132798E-2</v>
      </c>
      <c r="J364" s="23">
        <v>0.30026703641615698</v>
      </c>
      <c r="K364" s="5">
        <v>487</v>
      </c>
      <c r="L364" s="5">
        <v>223</v>
      </c>
      <c r="M364" s="24">
        <f t="shared" si="5"/>
        <v>4.4794156460263173</v>
      </c>
    </row>
    <row r="365" spans="1:13" x14ac:dyDescent="0.2">
      <c r="A365" s="42">
        <v>502</v>
      </c>
      <c r="B365" s="5" t="s">
        <v>18</v>
      </c>
      <c r="C365" s="5">
        <v>10</v>
      </c>
      <c r="D365" s="5" t="s">
        <v>8</v>
      </c>
      <c r="E365" s="22">
        <v>4</v>
      </c>
      <c r="F365" s="23">
        <v>0.11590057492408599</v>
      </c>
      <c r="G365" s="23">
        <v>4.9752160348380599E-2</v>
      </c>
      <c r="H365" s="24">
        <v>2.3295586385096301</v>
      </c>
      <c r="I365" s="23">
        <v>2.5940337224383301E-2</v>
      </c>
      <c r="J365" s="23">
        <v>0.72114888871336003</v>
      </c>
      <c r="K365" s="5">
        <v>490</v>
      </c>
      <c r="L365" s="5">
        <v>443</v>
      </c>
      <c r="M365" s="24">
        <f t="shared" si="5"/>
        <v>4.4679671633236211</v>
      </c>
    </row>
    <row r="366" spans="1:13" x14ac:dyDescent="0.2">
      <c r="A366" s="42">
        <v>305</v>
      </c>
      <c r="B366" s="5" t="s">
        <v>21</v>
      </c>
      <c r="C366" s="5">
        <v>20</v>
      </c>
      <c r="D366" s="5" t="s">
        <v>9</v>
      </c>
      <c r="E366" s="22">
        <v>5</v>
      </c>
      <c r="F366" s="23">
        <v>0.30390395968183198</v>
      </c>
      <c r="G366" s="23">
        <v>0.15282736695240101</v>
      </c>
      <c r="H366" s="24">
        <v>1.98854410530074</v>
      </c>
      <c r="I366" s="23">
        <v>6.8163687012018997E-2</v>
      </c>
      <c r="J366" s="23">
        <v>0.31424048799801302</v>
      </c>
      <c r="K366" s="5">
        <v>487</v>
      </c>
      <c r="L366" s="5">
        <v>206</v>
      </c>
      <c r="M366" s="24">
        <f t="shared" si="5"/>
        <v>4.4584436817252264</v>
      </c>
    </row>
    <row r="367" spans="1:13" x14ac:dyDescent="0.2">
      <c r="A367" s="42">
        <v>455</v>
      </c>
      <c r="B367" s="5" t="s">
        <v>11</v>
      </c>
      <c r="C367" s="5">
        <v>10</v>
      </c>
      <c r="D367" s="5" t="s">
        <v>9</v>
      </c>
      <c r="E367" s="22">
        <v>2</v>
      </c>
      <c r="F367" s="23">
        <v>0.199280350316277</v>
      </c>
      <c r="G367" s="23">
        <v>0.101000235552831</v>
      </c>
      <c r="H367" s="24">
        <v>1.9730681738067499</v>
      </c>
      <c r="I367" s="23">
        <v>4.4913479554722302E-2</v>
      </c>
      <c r="J367" s="23">
        <v>0.56760056230400502</v>
      </c>
      <c r="K367" s="5">
        <v>490</v>
      </c>
      <c r="L367" s="5">
        <v>415</v>
      </c>
      <c r="M367" s="24">
        <f t="shared" si="5"/>
        <v>4.4369831126861383</v>
      </c>
    </row>
    <row r="368" spans="1:13" x14ac:dyDescent="0.2">
      <c r="A368" s="42">
        <v>204</v>
      </c>
      <c r="B368" s="5" t="s">
        <v>16</v>
      </c>
      <c r="C368" s="5">
        <v>10</v>
      </c>
      <c r="D368" s="5" t="s">
        <v>8</v>
      </c>
      <c r="E368" s="22">
        <v>5</v>
      </c>
      <c r="F368" s="23">
        <v>0.37200329172933699</v>
      </c>
      <c r="G368" s="23">
        <v>0.151869592572805</v>
      </c>
      <c r="H368" s="24">
        <v>2.4494916028104798</v>
      </c>
      <c r="I368" s="23">
        <v>8.40747854035193E-2</v>
      </c>
      <c r="J368" s="23">
        <v>0.40162724696032498</v>
      </c>
      <c r="K368" s="5">
        <v>491</v>
      </c>
      <c r="L368" s="5">
        <v>470</v>
      </c>
      <c r="M368" s="24">
        <f t="shared" si="5"/>
        <v>4.4246713202287307</v>
      </c>
    </row>
    <row r="369" spans="1:13" x14ac:dyDescent="0.2">
      <c r="A369" s="42">
        <v>368</v>
      </c>
      <c r="B369" s="5" t="s">
        <v>10</v>
      </c>
      <c r="C369" s="5">
        <v>10</v>
      </c>
      <c r="D369" s="5" t="s">
        <v>9</v>
      </c>
      <c r="E369" s="22">
        <v>4</v>
      </c>
      <c r="F369" s="23">
        <v>0.26793535337676699</v>
      </c>
      <c r="G369" s="23">
        <v>9.4972810071340896E-2</v>
      </c>
      <c r="H369" s="24">
        <v>2.8211795899847698</v>
      </c>
      <c r="I369" s="23">
        <v>6.0924446058844499E-2</v>
      </c>
      <c r="J369" s="23">
        <v>0.39828393713563398</v>
      </c>
      <c r="K369" s="5">
        <v>490</v>
      </c>
      <c r="L369" s="5">
        <v>324</v>
      </c>
      <c r="M369" s="24">
        <f t="shared" si="5"/>
        <v>4.397829946914559</v>
      </c>
    </row>
    <row r="370" spans="1:13" x14ac:dyDescent="0.2">
      <c r="A370" s="42">
        <v>219</v>
      </c>
      <c r="B370" s="5" t="s">
        <v>19</v>
      </c>
      <c r="C370" s="5">
        <v>30</v>
      </c>
      <c r="D370" s="5" t="s">
        <v>8</v>
      </c>
      <c r="E370" s="22">
        <v>4</v>
      </c>
      <c r="F370" s="23">
        <v>0.359590952287898</v>
      </c>
      <c r="G370" s="23">
        <v>0.137741335541504</v>
      </c>
      <c r="H370" s="24">
        <v>2.6106248416587001</v>
      </c>
      <c r="I370" s="23">
        <v>8.2016454201115793E-2</v>
      </c>
      <c r="J370" s="23">
        <v>0.40666265694604697</v>
      </c>
      <c r="K370" s="5">
        <v>491</v>
      </c>
      <c r="L370" s="5">
        <v>472</v>
      </c>
      <c r="M370" s="24">
        <f t="shared" si="5"/>
        <v>4.3843757425324776</v>
      </c>
    </row>
    <row r="371" spans="1:13" x14ac:dyDescent="0.2">
      <c r="A371" s="42">
        <v>442</v>
      </c>
      <c r="B371" s="33" t="s">
        <v>11</v>
      </c>
      <c r="C371" s="33">
        <v>20</v>
      </c>
      <c r="D371" s="33" t="s">
        <v>9</v>
      </c>
      <c r="E371" s="34">
        <v>3</v>
      </c>
      <c r="F371" s="23">
        <v>0.211203536064966</v>
      </c>
      <c r="G371" s="23">
        <v>9.2612273553382293E-2</v>
      </c>
      <c r="H371" s="24">
        <v>2.2805134563857501</v>
      </c>
      <c r="I371" s="23">
        <v>4.8224504490847801E-2</v>
      </c>
      <c r="J371" s="23">
        <v>0.492725682831541</v>
      </c>
      <c r="K371" s="5">
        <v>487</v>
      </c>
      <c r="L371" s="5">
        <v>326</v>
      </c>
      <c r="M371" s="24">
        <f t="shared" si="5"/>
        <v>4.3795895529636573</v>
      </c>
    </row>
    <row r="372" spans="1:13" x14ac:dyDescent="0.2">
      <c r="A372" s="42">
        <v>209</v>
      </c>
      <c r="B372" s="5" t="s">
        <v>21</v>
      </c>
      <c r="C372" s="5">
        <v>30</v>
      </c>
      <c r="D372" s="5" t="s">
        <v>9</v>
      </c>
      <c r="E372" s="22">
        <v>4</v>
      </c>
      <c r="F372" s="23">
        <v>0.36950474208946998</v>
      </c>
      <c r="G372" s="23">
        <v>0.15356805702836901</v>
      </c>
      <c r="H372" s="24">
        <v>2.4061302150955002</v>
      </c>
      <c r="I372" s="23">
        <v>8.4825695457518099E-2</v>
      </c>
      <c r="J372" s="23">
        <v>0.278877168361848</v>
      </c>
      <c r="K372" s="5">
        <v>487</v>
      </c>
      <c r="L372" s="5">
        <v>218</v>
      </c>
      <c r="M372" s="24">
        <f t="shared" si="5"/>
        <v>4.356047304964604</v>
      </c>
    </row>
    <row r="373" spans="1:13" x14ac:dyDescent="0.2">
      <c r="A373" s="42">
        <v>437</v>
      </c>
      <c r="B373" s="5" t="s">
        <v>10</v>
      </c>
      <c r="C373" s="5">
        <v>30</v>
      </c>
      <c r="D373" s="5" t="s">
        <v>9</v>
      </c>
      <c r="E373" s="22">
        <v>5</v>
      </c>
      <c r="F373" s="23">
        <v>0.21652706471828401</v>
      </c>
      <c r="G373" s="23">
        <v>9.3144444278542807E-2</v>
      </c>
      <c r="H373" s="24">
        <v>2.3246374638381302</v>
      </c>
      <c r="I373" s="23">
        <v>4.9728029543065697E-2</v>
      </c>
      <c r="J373" s="23">
        <v>0.42425670423260398</v>
      </c>
      <c r="K373" s="5">
        <v>487</v>
      </c>
      <c r="L373" s="5">
        <v>280</v>
      </c>
      <c r="M373" s="24">
        <f t="shared" si="5"/>
        <v>4.3542257094817369</v>
      </c>
    </row>
    <row r="374" spans="1:13" x14ac:dyDescent="0.2">
      <c r="A374" s="42">
        <v>292</v>
      </c>
      <c r="B374" s="5" t="s">
        <v>10</v>
      </c>
      <c r="C374" s="5">
        <v>30</v>
      </c>
      <c r="D374" s="5" t="s">
        <v>8</v>
      </c>
      <c r="E374" s="22">
        <v>4</v>
      </c>
      <c r="F374" s="23">
        <v>0.31196666737704998</v>
      </c>
      <c r="G374" s="23">
        <v>0.121308487715793</v>
      </c>
      <c r="H374" s="24">
        <v>2.5716804590618398</v>
      </c>
      <c r="I374" s="23">
        <v>7.1681552612095994E-2</v>
      </c>
      <c r="J374" s="23">
        <v>0.441201048613243</v>
      </c>
      <c r="K374" s="5">
        <v>491</v>
      </c>
      <c r="L374" s="5">
        <v>486</v>
      </c>
      <c r="M374" s="24">
        <f t="shared" si="5"/>
        <v>4.3521192832590341</v>
      </c>
    </row>
    <row r="375" spans="1:13" x14ac:dyDescent="0.2">
      <c r="A375" s="42">
        <v>433</v>
      </c>
      <c r="B375" s="5" t="s">
        <v>7</v>
      </c>
      <c r="C375" s="5">
        <v>30</v>
      </c>
      <c r="D375" s="5" t="s">
        <v>9</v>
      </c>
      <c r="E375" s="22">
        <v>3</v>
      </c>
      <c r="F375" s="23">
        <v>0.21957656856229901</v>
      </c>
      <c r="G375" s="23">
        <v>9.9059966333473706E-2</v>
      </c>
      <c r="H375" s="24">
        <v>2.2166024953321699</v>
      </c>
      <c r="I375" s="23">
        <v>5.07316778056933E-2</v>
      </c>
      <c r="J375" s="23">
        <v>0.45858616695186299</v>
      </c>
      <c r="K375" s="5">
        <v>487</v>
      </c>
      <c r="L375" s="5">
        <v>304</v>
      </c>
      <c r="M375" s="24">
        <f t="shared" si="5"/>
        <v>4.3281944942427533</v>
      </c>
    </row>
    <row r="376" spans="1:13" x14ac:dyDescent="0.2">
      <c r="A376" s="42">
        <v>349</v>
      </c>
      <c r="B376" s="5" t="s">
        <v>54</v>
      </c>
      <c r="C376" s="5">
        <v>30</v>
      </c>
      <c r="D376" s="5" t="s">
        <v>8</v>
      </c>
      <c r="E376" s="22">
        <v>5</v>
      </c>
      <c r="F376" s="23">
        <v>0.27865676301286102</v>
      </c>
      <c r="G376" s="23">
        <v>0.13522321324283201</v>
      </c>
      <c r="H376" s="24">
        <v>2.0607169163511201</v>
      </c>
      <c r="I376" s="23">
        <v>6.4507789093747894E-2</v>
      </c>
      <c r="J376" s="23">
        <v>0.52573562613723002</v>
      </c>
      <c r="K376" s="5">
        <v>491</v>
      </c>
      <c r="L376" s="5">
        <v>477</v>
      </c>
      <c r="M376" s="24">
        <f t="shared" si="5"/>
        <v>4.3197382351438938</v>
      </c>
    </row>
    <row r="377" spans="1:13" x14ac:dyDescent="0.2">
      <c r="A377" s="42">
        <v>125</v>
      </c>
      <c r="B377" s="5" t="s">
        <v>14</v>
      </c>
      <c r="C377" s="5">
        <v>10</v>
      </c>
      <c r="D377" s="5" t="s">
        <v>9</v>
      </c>
      <c r="E377" s="22">
        <v>2</v>
      </c>
      <c r="F377" s="23">
        <v>0.44512695970836702</v>
      </c>
      <c r="G377" s="23">
        <v>0.12708672084983599</v>
      </c>
      <c r="H377" s="24">
        <v>3.5025450080998</v>
      </c>
      <c r="I377" s="23">
        <v>0.103395593045274</v>
      </c>
      <c r="J377" s="23">
        <v>0.27646001123123498</v>
      </c>
      <c r="K377" s="5">
        <v>490</v>
      </c>
      <c r="L377" s="5">
        <v>296</v>
      </c>
      <c r="M377" s="24">
        <f t="shared" si="5"/>
        <v>4.3050863832606341</v>
      </c>
    </row>
    <row r="378" spans="1:13" x14ac:dyDescent="0.2">
      <c r="A378" s="42">
        <v>320</v>
      </c>
      <c r="B378" s="5" t="s">
        <v>25</v>
      </c>
      <c r="C378" s="5">
        <v>20</v>
      </c>
      <c r="D378" s="5" t="s">
        <v>8</v>
      </c>
      <c r="E378" s="22">
        <v>5</v>
      </c>
      <c r="F378" s="23">
        <v>0.29040316536062299</v>
      </c>
      <c r="G378" s="23">
        <v>9.9271228027833794E-2</v>
      </c>
      <c r="H378" s="24">
        <v>2.9253507902531299</v>
      </c>
      <c r="I378" s="23">
        <v>6.7622705561055693E-2</v>
      </c>
      <c r="J378" s="23">
        <v>0.43132845269549203</v>
      </c>
      <c r="K378" s="5">
        <v>491</v>
      </c>
      <c r="L378" s="5">
        <v>477</v>
      </c>
      <c r="M378" s="24">
        <f t="shared" si="5"/>
        <v>4.2944623843602594</v>
      </c>
    </row>
    <row r="379" spans="1:13" x14ac:dyDescent="0.2">
      <c r="A379" s="42">
        <v>167</v>
      </c>
      <c r="B379" s="5" t="s">
        <v>21</v>
      </c>
      <c r="C379" s="5">
        <v>30</v>
      </c>
      <c r="D379" s="5" t="s">
        <v>8</v>
      </c>
      <c r="E379" s="22">
        <v>2</v>
      </c>
      <c r="F379" s="23">
        <v>0.40387604021916301</v>
      </c>
      <c r="G379" s="23">
        <v>0.15703331893473399</v>
      </c>
      <c r="H379" s="24">
        <v>2.5719130370480201</v>
      </c>
      <c r="I379" s="23">
        <v>9.4118070489575406E-2</v>
      </c>
      <c r="J379" s="23">
        <v>0.41719968503011001</v>
      </c>
      <c r="K379" s="5">
        <v>491</v>
      </c>
      <c r="L379" s="5">
        <v>485</v>
      </c>
      <c r="M379" s="24">
        <f t="shared" si="5"/>
        <v>4.2911636215905711</v>
      </c>
    </row>
    <row r="380" spans="1:13" x14ac:dyDescent="0.2">
      <c r="A380" s="42">
        <v>210</v>
      </c>
      <c r="B380" s="5" t="s">
        <v>16</v>
      </c>
      <c r="C380" s="5">
        <v>20</v>
      </c>
      <c r="D380" s="5" t="s">
        <v>8</v>
      </c>
      <c r="E380" s="22">
        <v>4</v>
      </c>
      <c r="F380" s="23">
        <v>0.36892563889124202</v>
      </c>
      <c r="G380" s="23">
        <v>0.15075150533536499</v>
      </c>
      <c r="H380" s="24">
        <v>2.44724348238196</v>
      </c>
      <c r="I380" s="23">
        <v>8.6161101825578207E-2</v>
      </c>
      <c r="J380" s="23">
        <v>0.40841212841805702</v>
      </c>
      <c r="K380" s="5">
        <v>491</v>
      </c>
      <c r="L380" s="5">
        <v>479</v>
      </c>
      <c r="M380" s="24">
        <f t="shared" si="5"/>
        <v>4.281811990265437</v>
      </c>
    </row>
    <row r="381" spans="1:13" x14ac:dyDescent="0.2">
      <c r="A381" s="42">
        <v>497</v>
      </c>
      <c r="B381" s="5" t="s">
        <v>24</v>
      </c>
      <c r="C381" s="5">
        <v>20</v>
      </c>
      <c r="D381" s="5" t="s">
        <v>9</v>
      </c>
      <c r="E381" s="22">
        <v>6</v>
      </c>
      <c r="F381" s="23">
        <v>0.133733407688678</v>
      </c>
      <c r="G381" s="23">
        <v>7.6155360470871694E-2</v>
      </c>
      <c r="H381" s="24">
        <v>1.7560603332687099</v>
      </c>
      <c r="I381" s="23">
        <v>3.1379686931197401E-2</v>
      </c>
      <c r="J381" s="23">
        <v>0.43725302843324099</v>
      </c>
      <c r="K381" s="5">
        <v>489</v>
      </c>
      <c r="L381" s="5">
        <v>167</v>
      </c>
      <c r="M381" s="24">
        <f t="shared" si="5"/>
        <v>4.261782725299323</v>
      </c>
    </row>
    <row r="382" spans="1:13" x14ac:dyDescent="0.2">
      <c r="A382" s="42">
        <v>193</v>
      </c>
      <c r="B382" s="5" t="s">
        <v>21</v>
      </c>
      <c r="C382" s="5">
        <v>20</v>
      </c>
      <c r="D382" s="5" t="s">
        <v>8</v>
      </c>
      <c r="E382" s="22">
        <v>5</v>
      </c>
      <c r="F382" s="23">
        <v>0.38240731580741599</v>
      </c>
      <c r="G382" s="23">
        <v>0.159247027265289</v>
      </c>
      <c r="H382" s="24">
        <v>2.40134665226977</v>
      </c>
      <c r="I382" s="23">
        <v>9.0607857437296296E-2</v>
      </c>
      <c r="J382" s="23">
        <v>0.430344712875738</v>
      </c>
      <c r="K382" s="5">
        <v>491</v>
      </c>
      <c r="L382" s="5">
        <v>482</v>
      </c>
      <c r="M382" s="24">
        <f t="shared" si="5"/>
        <v>4.2204652733572781</v>
      </c>
    </row>
    <row r="383" spans="1:13" x14ac:dyDescent="0.2">
      <c r="A383" s="42">
        <v>459</v>
      </c>
      <c r="B383" s="5" t="s">
        <v>7</v>
      </c>
      <c r="C383" s="5">
        <v>30</v>
      </c>
      <c r="D383" s="5" t="s">
        <v>9</v>
      </c>
      <c r="E383" s="22">
        <v>5</v>
      </c>
      <c r="F383" s="23">
        <v>0.197690857243151</v>
      </c>
      <c r="G383" s="23">
        <v>9.5574389339314905E-2</v>
      </c>
      <c r="H383" s="24">
        <v>2.06845012152047</v>
      </c>
      <c r="I383" s="23">
        <v>4.6887603431600797E-2</v>
      </c>
      <c r="J383" s="23">
        <v>0.447249329422369</v>
      </c>
      <c r="K383" s="5">
        <v>487</v>
      </c>
      <c r="L383" s="5">
        <v>259</v>
      </c>
      <c r="M383" s="24">
        <f t="shared" si="5"/>
        <v>4.2162713121292414</v>
      </c>
    </row>
    <row r="384" spans="1:13" x14ac:dyDescent="0.2">
      <c r="A384" s="42">
        <v>464</v>
      </c>
      <c r="B384" s="5" t="s">
        <v>24</v>
      </c>
      <c r="C384" s="5">
        <v>30</v>
      </c>
      <c r="D384" s="5" t="s">
        <v>8</v>
      </c>
      <c r="E384" s="22">
        <v>6</v>
      </c>
      <c r="F384" s="23">
        <v>0.19482721581041301</v>
      </c>
      <c r="G384" s="23">
        <v>9.4499899411590704E-2</v>
      </c>
      <c r="H384" s="24">
        <v>2.0616658538635102</v>
      </c>
      <c r="I384" s="23">
        <v>4.6218438663433697E-2</v>
      </c>
      <c r="J384" s="23">
        <v>0.57636067704307503</v>
      </c>
      <c r="K384" s="5">
        <v>491</v>
      </c>
      <c r="L384" s="5">
        <v>460</v>
      </c>
      <c r="M384" s="24">
        <f t="shared" si="5"/>
        <v>4.215356932092841</v>
      </c>
    </row>
    <row r="385" spans="1:13" x14ac:dyDescent="0.2">
      <c r="A385" s="42">
        <v>234</v>
      </c>
      <c r="B385" s="5" t="s">
        <v>21</v>
      </c>
      <c r="C385" s="5">
        <v>10</v>
      </c>
      <c r="D385" s="5" t="s">
        <v>8</v>
      </c>
      <c r="E385" s="22">
        <v>4</v>
      </c>
      <c r="F385" s="23">
        <v>0.35326226977716502</v>
      </c>
      <c r="G385" s="23">
        <v>0.17515319855334599</v>
      </c>
      <c r="H385" s="24">
        <v>2.01687592744458</v>
      </c>
      <c r="I385" s="23">
        <v>8.3932784159028107E-2</v>
      </c>
      <c r="J385" s="23">
        <v>0.451037999976932</v>
      </c>
      <c r="K385" s="5">
        <v>491</v>
      </c>
      <c r="L385" s="5">
        <v>482</v>
      </c>
      <c r="M385" s="24">
        <f t="shared" si="5"/>
        <v>4.2088711022362393</v>
      </c>
    </row>
    <row r="386" spans="1:13" x14ac:dyDescent="0.2">
      <c r="A386" s="42">
        <v>363</v>
      </c>
      <c r="B386" s="5" t="s">
        <v>7</v>
      </c>
      <c r="C386" s="5">
        <v>20</v>
      </c>
      <c r="D386" s="5" t="s">
        <v>8</v>
      </c>
      <c r="E386" s="22">
        <v>4</v>
      </c>
      <c r="F386" s="23">
        <v>0.27035205002058799</v>
      </c>
      <c r="G386" s="23">
        <v>0.11474413979694</v>
      </c>
      <c r="H386" s="24">
        <v>2.3561294764074399</v>
      </c>
      <c r="I386" s="23">
        <v>6.4494176159825306E-2</v>
      </c>
      <c r="J386" s="23">
        <v>0.50040193564963897</v>
      </c>
      <c r="K386" s="5">
        <v>491</v>
      </c>
      <c r="L386" s="5">
        <v>490</v>
      </c>
      <c r="M386" s="24">
        <f t="shared" ref="M386:M449" si="6">F386/I386</f>
        <v>4.1918831453962442</v>
      </c>
    </row>
    <row r="387" spans="1:13" x14ac:dyDescent="0.2">
      <c r="A387" s="42">
        <v>188</v>
      </c>
      <c r="B387" s="5" t="s">
        <v>21</v>
      </c>
      <c r="C387" s="5">
        <v>30</v>
      </c>
      <c r="D387" s="5" t="s">
        <v>8</v>
      </c>
      <c r="E387" s="22">
        <v>5</v>
      </c>
      <c r="F387" s="23">
        <v>0.38345410604538299</v>
      </c>
      <c r="G387" s="23">
        <v>0.15610588312762999</v>
      </c>
      <c r="H387" s="24">
        <v>2.4563719083660298</v>
      </c>
      <c r="I387" s="23">
        <v>9.1509100712067595E-2</v>
      </c>
      <c r="J387" s="23">
        <v>0.42968784884264599</v>
      </c>
      <c r="K387" s="5">
        <v>491</v>
      </c>
      <c r="L387" s="5">
        <v>480</v>
      </c>
      <c r="M387" s="24">
        <f t="shared" si="6"/>
        <v>4.1903384806710893</v>
      </c>
    </row>
    <row r="388" spans="1:13" x14ac:dyDescent="0.2">
      <c r="A388" s="42">
        <v>105</v>
      </c>
      <c r="B388" s="5" t="s">
        <v>12</v>
      </c>
      <c r="C388" s="5">
        <v>20</v>
      </c>
      <c r="D388" s="5" t="s">
        <v>8</v>
      </c>
      <c r="E388" s="22">
        <v>6</v>
      </c>
      <c r="F388" s="23">
        <v>0.47355796736972899</v>
      </c>
      <c r="G388" s="23">
        <v>0.23320899067228701</v>
      </c>
      <c r="H388" s="24">
        <v>2.0306162554221099</v>
      </c>
      <c r="I388" s="23">
        <v>0.113028604980662</v>
      </c>
      <c r="J388" s="23">
        <v>0.415535364106425</v>
      </c>
      <c r="K388" s="5">
        <v>200</v>
      </c>
      <c r="L388" s="5">
        <v>197</v>
      </c>
      <c r="M388" s="24">
        <f t="shared" si="6"/>
        <v>4.1897178811571614</v>
      </c>
    </row>
    <row r="389" spans="1:13" x14ac:dyDescent="0.2">
      <c r="A389" s="42">
        <v>427</v>
      </c>
      <c r="B389" s="5" t="s">
        <v>10</v>
      </c>
      <c r="C389" s="5">
        <v>20</v>
      </c>
      <c r="D389" s="5" t="s">
        <v>9</v>
      </c>
      <c r="E389" s="22">
        <v>6</v>
      </c>
      <c r="F389" s="23">
        <v>0.22602085338601199</v>
      </c>
      <c r="G389" s="23">
        <v>8.8801636265769507E-2</v>
      </c>
      <c r="H389" s="24">
        <v>2.54523298095057</v>
      </c>
      <c r="I389" s="23">
        <v>5.4082494875365601E-2</v>
      </c>
      <c r="J389" s="23">
        <v>0.39442425505356898</v>
      </c>
      <c r="K389" s="5">
        <v>487</v>
      </c>
      <c r="L389" s="5">
        <v>259</v>
      </c>
      <c r="M389" s="24">
        <f t="shared" si="6"/>
        <v>4.1791868867529587</v>
      </c>
    </row>
    <row r="390" spans="1:13" x14ac:dyDescent="0.2">
      <c r="A390" s="42">
        <v>526</v>
      </c>
      <c r="B390" s="5" t="s">
        <v>18</v>
      </c>
      <c r="C390" s="5">
        <v>10</v>
      </c>
      <c r="D390" s="5" t="s">
        <v>9</v>
      </c>
      <c r="E390" s="22">
        <v>5</v>
      </c>
      <c r="F390" s="23">
        <v>5.2324538881694402E-2</v>
      </c>
      <c r="G390" s="23">
        <v>3.1623321907992198E-2</v>
      </c>
      <c r="H390" s="24">
        <v>1.6546186714328099</v>
      </c>
      <c r="I390" s="23">
        <v>1.257445400397E-2</v>
      </c>
      <c r="J390" s="23">
        <v>0.70487490507721795</v>
      </c>
      <c r="K390" s="5">
        <v>478</v>
      </c>
      <c r="L390" s="5">
        <v>168</v>
      </c>
      <c r="M390" s="24">
        <f t="shared" si="6"/>
        <v>4.1611778026445148</v>
      </c>
    </row>
    <row r="391" spans="1:13" x14ac:dyDescent="0.2">
      <c r="A391" s="42">
        <v>386</v>
      </c>
      <c r="B391" s="5" t="s">
        <v>23</v>
      </c>
      <c r="C391" s="5">
        <v>10</v>
      </c>
      <c r="D391" s="5" t="s">
        <v>9</v>
      </c>
      <c r="E391" s="22">
        <v>3</v>
      </c>
      <c r="F391" s="23">
        <v>0.25771868531825398</v>
      </c>
      <c r="G391" s="23">
        <v>0.131304992044047</v>
      </c>
      <c r="H391" s="24">
        <v>1.9627485696187399</v>
      </c>
      <c r="I391" s="23">
        <v>6.1971629173234601E-2</v>
      </c>
      <c r="J391" s="23">
        <v>0.44786979141664801</v>
      </c>
      <c r="K391" s="5">
        <v>106</v>
      </c>
      <c r="L391" s="5">
        <v>74</v>
      </c>
      <c r="M391" s="24">
        <f t="shared" si="6"/>
        <v>4.1586559649389061</v>
      </c>
    </row>
    <row r="392" spans="1:13" x14ac:dyDescent="0.2">
      <c r="A392" s="42">
        <v>340</v>
      </c>
      <c r="B392" s="5" t="s">
        <v>7</v>
      </c>
      <c r="C392" s="5">
        <v>20</v>
      </c>
      <c r="D392" s="5" t="s">
        <v>8</v>
      </c>
      <c r="E392" s="22">
        <v>2</v>
      </c>
      <c r="F392" s="23">
        <v>0.28241739712532599</v>
      </c>
      <c r="G392" s="23">
        <v>0.115714458610698</v>
      </c>
      <c r="H392" s="24">
        <v>2.4406405259646098</v>
      </c>
      <c r="I392" s="23">
        <v>6.8683808237449295E-2</v>
      </c>
      <c r="J392" s="23">
        <v>0.48911566393587902</v>
      </c>
      <c r="K392" s="5">
        <v>491</v>
      </c>
      <c r="L392" s="5">
        <v>492</v>
      </c>
      <c r="M392" s="24">
        <f t="shared" si="6"/>
        <v>4.1118482561271286</v>
      </c>
    </row>
    <row r="393" spans="1:13" x14ac:dyDescent="0.2">
      <c r="A393" s="42">
        <v>394</v>
      </c>
      <c r="B393" s="5" t="s">
        <v>7</v>
      </c>
      <c r="C393" s="5">
        <v>20</v>
      </c>
      <c r="D393" s="5" t="s">
        <v>8</v>
      </c>
      <c r="E393" s="22">
        <v>6</v>
      </c>
      <c r="F393" s="23">
        <v>0.25357266574165299</v>
      </c>
      <c r="G393" s="23">
        <v>0.115413849145342</v>
      </c>
      <c r="H393" s="24">
        <v>2.19707312094171</v>
      </c>
      <c r="I393" s="23">
        <v>6.1765779604819097E-2</v>
      </c>
      <c r="J393" s="23">
        <v>0.51780740092458</v>
      </c>
      <c r="K393" s="5">
        <v>491</v>
      </c>
      <c r="L393" s="5">
        <v>489</v>
      </c>
      <c r="M393" s="24">
        <f t="shared" si="6"/>
        <v>4.105390838811152</v>
      </c>
    </row>
    <row r="394" spans="1:13" x14ac:dyDescent="0.2">
      <c r="A394" s="42">
        <v>417</v>
      </c>
      <c r="B394" s="5" t="s">
        <v>10</v>
      </c>
      <c r="C394" s="5">
        <v>10</v>
      </c>
      <c r="D394" s="5" t="s">
        <v>9</v>
      </c>
      <c r="E394" s="22">
        <v>6</v>
      </c>
      <c r="F394" s="23">
        <v>0.23230422644749299</v>
      </c>
      <c r="G394" s="23">
        <v>8.4476089491129003E-2</v>
      </c>
      <c r="H394" s="24">
        <v>2.7499405790071201</v>
      </c>
      <c r="I394" s="23">
        <v>5.6605097873324899E-2</v>
      </c>
      <c r="J394" s="23">
        <v>0.36858167976923101</v>
      </c>
      <c r="K394" s="5">
        <v>487</v>
      </c>
      <c r="L394" s="5">
        <v>240</v>
      </c>
      <c r="M394" s="24">
        <f t="shared" si="6"/>
        <v>4.1039453189774653</v>
      </c>
    </row>
    <row r="395" spans="1:13" x14ac:dyDescent="0.2">
      <c r="A395" s="42">
        <v>111</v>
      </c>
      <c r="B395" s="5" t="s">
        <v>12</v>
      </c>
      <c r="C395" s="5">
        <v>20</v>
      </c>
      <c r="D395" s="5" t="s">
        <v>8</v>
      </c>
      <c r="E395" s="22">
        <v>5</v>
      </c>
      <c r="F395" s="23">
        <v>0.46529041443707198</v>
      </c>
      <c r="G395" s="23">
        <v>0.23676618927359799</v>
      </c>
      <c r="H395" s="24">
        <v>1.9651894380046</v>
      </c>
      <c r="I395" s="23">
        <v>0.113732692851087</v>
      </c>
      <c r="J395" s="23">
        <v>0.42103230065205499</v>
      </c>
      <c r="K395" s="5">
        <v>200</v>
      </c>
      <c r="L395" s="5">
        <v>198</v>
      </c>
      <c r="M395" s="24">
        <f t="shared" si="6"/>
        <v>4.0910876439572927</v>
      </c>
    </row>
    <row r="396" spans="1:13" x14ac:dyDescent="0.2">
      <c r="A396" s="42">
        <v>294</v>
      </c>
      <c r="B396" s="5" t="s">
        <v>19</v>
      </c>
      <c r="C396" s="5">
        <v>20</v>
      </c>
      <c r="D396" s="5" t="s">
        <v>8</v>
      </c>
      <c r="E396" s="22">
        <v>2</v>
      </c>
      <c r="F396" s="23">
        <v>0.31146767147529197</v>
      </c>
      <c r="G396" s="23">
        <v>0.156378652182495</v>
      </c>
      <c r="H396" s="24">
        <v>1.99175313975597</v>
      </c>
      <c r="I396" s="23">
        <v>7.6239873714156095E-2</v>
      </c>
      <c r="J396" s="23">
        <v>0.451651928153042</v>
      </c>
      <c r="K396" s="5">
        <v>491</v>
      </c>
      <c r="L396" s="5">
        <v>485</v>
      </c>
      <c r="M396" s="24">
        <f t="shared" si="6"/>
        <v>4.0853644727045131</v>
      </c>
    </row>
    <row r="397" spans="1:13" x14ac:dyDescent="0.2">
      <c r="A397" s="42">
        <v>468</v>
      </c>
      <c r="B397" s="5" t="s">
        <v>11</v>
      </c>
      <c r="C397" s="5">
        <v>10</v>
      </c>
      <c r="D397" s="5" t="s">
        <v>9</v>
      </c>
      <c r="E397" s="22">
        <v>6</v>
      </c>
      <c r="F397" s="23">
        <v>0.18906995548511599</v>
      </c>
      <c r="G397" s="23">
        <v>8.36348500191679E-2</v>
      </c>
      <c r="H397" s="24">
        <v>2.2606599454866498</v>
      </c>
      <c r="I397" s="23">
        <v>4.6789879343045397E-2</v>
      </c>
      <c r="J397" s="23">
        <v>0.43695740783786702</v>
      </c>
      <c r="K397" s="5">
        <v>487</v>
      </c>
      <c r="L397" s="5">
        <v>231</v>
      </c>
      <c r="M397" s="24">
        <f t="shared" si="6"/>
        <v>4.0408301568578064</v>
      </c>
    </row>
    <row r="398" spans="1:13" x14ac:dyDescent="0.2">
      <c r="A398" s="42">
        <v>498</v>
      </c>
      <c r="B398" s="5" t="s">
        <v>24</v>
      </c>
      <c r="C398" s="5">
        <v>10</v>
      </c>
      <c r="D398" s="5" t="s">
        <v>9</v>
      </c>
      <c r="E398" s="22">
        <v>6</v>
      </c>
      <c r="F398" s="23">
        <v>0.12843369476366001</v>
      </c>
      <c r="G398" s="23">
        <v>6.80125376893361E-2</v>
      </c>
      <c r="H398" s="24">
        <v>1.88838262954269</v>
      </c>
      <c r="I398" s="23">
        <v>3.1829285816927497E-2</v>
      </c>
      <c r="J398" s="23">
        <v>0.39495956254006598</v>
      </c>
      <c r="K398" s="5">
        <v>487</v>
      </c>
      <c r="L398" s="5">
        <v>136</v>
      </c>
      <c r="M398" s="24">
        <f t="shared" si="6"/>
        <v>4.0350793763445427</v>
      </c>
    </row>
    <row r="399" spans="1:13" x14ac:dyDescent="0.2">
      <c r="A399" s="42">
        <v>216</v>
      </c>
      <c r="B399" s="5" t="s">
        <v>16</v>
      </c>
      <c r="C399" s="5">
        <v>10</v>
      </c>
      <c r="D399" s="5" t="s">
        <v>8</v>
      </c>
      <c r="E399" s="22">
        <v>6</v>
      </c>
      <c r="F399" s="23">
        <v>0.36122663882005102</v>
      </c>
      <c r="G399" s="23">
        <v>0.149582758268369</v>
      </c>
      <c r="H399" s="24">
        <v>2.4148948916422999</v>
      </c>
      <c r="I399" s="23">
        <v>9.0087375715577497E-2</v>
      </c>
      <c r="J399" s="23">
        <v>0.40676860786146402</v>
      </c>
      <c r="K399" s="5">
        <v>491</v>
      </c>
      <c r="L399" s="5">
        <v>464</v>
      </c>
      <c r="M399" s="24">
        <f t="shared" si="6"/>
        <v>4.0097365024874332</v>
      </c>
    </row>
    <row r="400" spans="1:13" x14ac:dyDescent="0.2">
      <c r="A400" s="42">
        <v>483</v>
      </c>
      <c r="B400" s="5" t="s">
        <v>23</v>
      </c>
      <c r="C400" s="5">
        <v>20</v>
      </c>
      <c r="D400" s="5" t="s">
        <v>9</v>
      </c>
      <c r="E400" s="22">
        <v>5</v>
      </c>
      <c r="F400" s="23">
        <v>0.15894925482448399</v>
      </c>
      <c r="G400" s="23">
        <v>0.121450719008327</v>
      </c>
      <c r="H400" s="24">
        <v>1.30875515700805</v>
      </c>
      <c r="I400" s="23">
        <v>3.9800242130751E-2</v>
      </c>
      <c r="J400" s="23">
        <v>0.49321832334979399</v>
      </c>
      <c r="K400" s="5">
        <v>103</v>
      </c>
      <c r="L400" s="5">
        <v>52</v>
      </c>
      <c r="M400" s="24">
        <f t="shared" si="6"/>
        <v>3.9936755736888965</v>
      </c>
    </row>
    <row r="401" spans="1:13" x14ac:dyDescent="0.2">
      <c r="A401" s="42">
        <v>501</v>
      </c>
      <c r="B401" s="5" t="s">
        <v>18</v>
      </c>
      <c r="C401" s="5">
        <v>10</v>
      </c>
      <c r="D401" s="5" t="s">
        <v>8</v>
      </c>
      <c r="E401" s="22">
        <v>2</v>
      </c>
      <c r="F401" s="23">
        <v>0.116049134808377</v>
      </c>
      <c r="G401" s="23">
        <v>4.8134431026573998E-2</v>
      </c>
      <c r="H401" s="24">
        <v>2.4109381233634801</v>
      </c>
      <c r="I401" s="23">
        <v>2.9128150561946401E-2</v>
      </c>
      <c r="J401" s="23">
        <v>0.72923928180352005</v>
      </c>
      <c r="K401" s="5">
        <v>491</v>
      </c>
      <c r="L401" s="5">
        <v>465</v>
      </c>
      <c r="M401" s="24">
        <f t="shared" si="6"/>
        <v>3.9840886760584766</v>
      </c>
    </row>
    <row r="402" spans="1:13" x14ac:dyDescent="0.2">
      <c r="A402" s="42">
        <v>191</v>
      </c>
      <c r="B402" s="5" t="s">
        <v>21</v>
      </c>
      <c r="C402" s="5">
        <v>30</v>
      </c>
      <c r="D402" s="5" t="s">
        <v>8</v>
      </c>
      <c r="E402" s="22">
        <v>6</v>
      </c>
      <c r="F402" s="23">
        <v>0.38267884847255901</v>
      </c>
      <c r="G402" s="23">
        <v>0.15166345599490999</v>
      </c>
      <c r="H402" s="24">
        <v>2.52321065718957</v>
      </c>
      <c r="I402" s="23">
        <v>9.63128222693313E-2</v>
      </c>
      <c r="J402" s="23">
        <v>0.42970554475259298</v>
      </c>
      <c r="K402" s="5">
        <v>491</v>
      </c>
      <c r="L402" s="5">
        <v>479</v>
      </c>
      <c r="M402" s="24">
        <f t="shared" si="6"/>
        <v>3.9732907774463033</v>
      </c>
    </row>
    <row r="403" spans="1:13" x14ac:dyDescent="0.2">
      <c r="A403" s="42">
        <v>223</v>
      </c>
      <c r="B403" s="5" t="s">
        <v>16</v>
      </c>
      <c r="C403" s="5">
        <v>30</v>
      </c>
      <c r="D403" s="5" t="s">
        <v>8</v>
      </c>
      <c r="E403" s="22">
        <v>4</v>
      </c>
      <c r="F403" s="23">
        <v>0.35805446874311397</v>
      </c>
      <c r="G403" s="23">
        <v>0.15289136352273799</v>
      </c>
      <c r="H403" s="24">
        <v>2.3418881256158199</v>
      </c>
      <c r="I403" s="23">
        <v>9.0490357264019994E-2</v>
      </c>
      <c r="J403" s="23">
        <v>0.41694671462442801</v>
      </c>
      <c r="K403" s="5">
        <v>491</v>
      </c>
      <c r="L403" s="5">
        <v>474</v>
      </c>
      <c r="M403" s="24">
        <f t="shared" si="6"/>
        <v>3.9568245674888116</v>
      </c>
    </row>
    <row r="404" spans="1:13" x14ac:dyDescent="0.2">
      <c r="A404" s="42">
        <v>355</v>
      </c>
      <c r="B404" s="5" t="s">
        <v>19</v>
      </c>
      <c r="C404" s="5">
        <v>20</v>
      </c>
      <c r="D404" s="5" t="s">
        <v>9</v>
      </c>
      <c r="E404" s="22">
        <v>2</v>
      </c>
      <c r="F404" s="23">
        <v>0.276256274274504</v>
      </c>
      <c r="G404" s="23">
        <v>0.15068988628327001</v>
      </c>
      <c r="H404" s="24">
        <v>1.83327681165802</v>
      </c>
      <c r="I404" s="23">
        <v>6.9902488964973197E-2</v>
      </c>
      <c r="J404" s="23">
        <v>0.42495707370399699</v>
      </c>
      <c r="K404" s="5">
        <v>487</v>
      </c>
      <c r="L404" s="5">
        <v>336</v>
      </c>
      <c r="M404" s="24">
        <f t="shared" si="6"/>
        <v>3.9520234309958653</v>
      </c>
    </row>
    <row r="405" spans="1:13" x14ac:dyDescent="0.2">
      <c r="A405" s="42">
        <v>214</v>
      </c>
      <c r="B405" s="5" t="s">
        <v>26</v>
      </c>
      <c r="C405" s="5">
        <v>20</v>
      </c>
      <c r="D405" s="5" t="s">
        <v>8</v>
      </c>
      <c r="E405" s="22">
        <v>3</v>
      </c>
      <c r="F405" s="23">
        <v>0.36246249674735898</v>
      </c>
      <c r="G405" s="23">
        <v>0.16586869397773901</v>
      </c>
      <c r="H405" s="24">
        <v>2.1852375397373298</v>
      </c>
      <c r="I405" s="23">
        <v>9.1995903236624793E-2</v>
      </c>
      <c r="J405" s="23">
        <v>0.44714312925626098</v>
      </c>
      <c r="K405" s="5">
        <v>491</v>
      </c>
      <c r="L405" s="5">
        <v>486</v>
      </c>
      <c r="M405" s="24">
        <f t="shared" si="6"/>
        <v>3.9399851949391791</v>
      </c>
    </row>
    <row r="406" spans="1:13" x14ac:dyDescent="0.2">
      <c r="A406" s="42">
        <v>444</v>
      </c>
      <c r="B406" s="5" t="s">
        <v>10</v>
      </c>
      <c r="C406" s="5">
        <v>30</v>
      </c>
      <c r="D406" s="5" t="s">
        <v>9</v>
      </c>
      <c r="E406" s="22">
        <v>6</v>
      </c>
      <c r="F406" s="23">
        <v>0.209882099184038</v>
      </c>
      <c r="G406" s="23">
        <v>9.0405458417354798E-2</v>
      </c>
      <c r="H406" s="24">
        <v>2.3215644592511402</v>
      </c>
      <c r="I406" s="23">
        <v>5.3295335826163297E-2</v>
      </c>
      <c r="J406" s="23">
        <v>0.41189744051150201</v>
      </c>
      <c r="K406" s="5">
        <v>487</v>
      </c>
      <c r="L406" s="5">
        <v>256</v>
      </c>
      <c r="M406" s="24">
        <f t="shared" si="6"/>
        <v>3.9380950683681486</v>
      </c>
    </row>
    <row r="407" spans="1:13" x14ac:dyDescent="0.2">
      <c r="A407" s="42">
        <v>392</v>
      </c>
      <c r="B407" s="5" t="s">
        <v>10</v>
      </c>
      <c r="C407" s="5">
        <v>20</v>
      </c>
      <c r="D407" s="5" t="s">
        <v>9</v>
      </c>
      <c r="E407" s="22">
        <v>4</v>
      </c>
      <c r="F407" s="23">
        <v>0.25477282559619402</v>
      </c>
      <c r="G407" s="23">
        <v>9.5293192049676498E-2</v>
      </c>
      <c r="H407" s="24">
        <v>2.6735679655203501</v>
      </c>
      <c r="I407" s="23">
        <v>6.4720568465526596E-2</v>
      </c>
      <c r="J407" s="23">
        <v>0.40957019883082502</v>
      </c>
      <c r="K407" s="5">
        <v>487</v>
      </c>
      <c r="L407" s="5">
        <v>316</v>
      </c>
      <c r="M407" s="24">
        <f t="shared" si="6"/>
        <v>3.9365047563186768</v>
      </c>
    </row>
    <row r="408" spans="1:13" x14ac:dyDescent="0.2">
      <c r="A408" s="42">
        <v>398</v>
      </c>
      <c r="B408" s="5" t="s">
        <v>10</v>
      </c>
      <c r="C408" s="5">
        <v>10</v>
      </c>
      <c r="D408" s="5" t="s">
        <v>8</v>
      </c>
      <c r="E408" s="22">
        <v>2</v>
      </c>
      <c r="F408" s="23">
        <v>0.25143422444931601</v>
      </c>
      <c r="G408" s="23">
        <v>0.13590414036256401</v>
      </c>
      <c r="H408" s="24">
        <v>1.85008509511587</v>
      </c>
      <c r="I408" s="23">
        <v>6.3935998029626198E-2</v>
      </c>
      <c r="J408" s="23">
        <v>0.50068896904119398</v>
      </c>
      <c r="K408" s="5">
        <v>491</v>
      </c>
      <c r="L408" s="5">
        <v>492</v>
      </c>
      <c r="M408" s="24">
        <f t="shared" si="6"/>
        <v>3.9325924705642077</v>
      </c>
    </row>
    <row r="409" spans="1:13" x14ac:dyDescent="0.2">
      <c r="A409" s="42">
        <v>327</v>
      </c>
      <c r="B409" s="5" t="s">
        <v>10</v>
      </c>
      <c r="C409" s="5">
        <v>30</v>
      </c>
      <c r="D409" s="5" t="s">
        <v>8</v>
      </c>
      <c r="E409" s="22">
        <v>5</v>
      </c>
      <c r="F409" s="23">
        <v>0.28676571113506499</v>
      </c>
      <c r="G409" s="23">
        <v>0.122738640956156</v>
      </c>
      <c r="H409" s="24">
        <v>2.33639307801608</v>
      </c>
      <c r="I409" s="23">
        <v>7.3026438432772997E-2</v>
      </c>
      <c r="J409" s="23">
        <v>0.46488706729560902</v>
      </c>
      <c r="K409" s="5">
        <v>491</v>
      </c>
      <c r="L409" s="5">
        <v>486</v>
      </c>
      <c r="M409" s="24">
        <f t="shared" si="6"/>
        <v>3.9268752151874016</v>
      </c>
    </row>
    <row r="410" spans="1:13" x14ac:dyDescent="0.2">
      <c r="A410" s="42">
        <v>390</v>
      </c>
      <c r="B410" s="5" t="s">
        <v>7</v>
      </c>
      <c r="C410" s="5">
        <v>10</v>
      </c>
      <c r="D410" s="5" t="s">
        <v>8</v>
      </c>
      <c r="E410" s="22">
        <v>4</v>
      </c>
      <c r="F410" s="23">
        <v>0.25610416493232802</v>
      </c>
      <c r="G410" s="23">
        <v>0.115401721077432</v>
      </c>
      <c r="H410" s="24">
        <v>2.2192404284896798</v>
      </c>
      <c r="I410" s="23">
        <v>6.5508571774779006E-2</v>
      </c>
      <c r="J410" s="23">
        <v>0.51239534341987703</v>
      </c>
      <c r="K410" s="5">
        <v>491</v>
      </c>
      <c r="L410" s="5">
        <v>490</v>
      </c>
      <c r="M410" s="24">
        <f t="shared" si="6"/>
        <v>3.9094756303468805</v>
      </c>
    </row>
    <row r="411" spans="1:13" x14ac:dyDescent="0.2">
      <c r="A411" s="42">
        <v>381</v>
      </c>
      <c r="B411" s="5" t="s">
        <v>7</v>
      </c>
      <c r="C411" s="5">
        <v>20</v>
      </c>
      <c r="D411" s="5" t="s">
        <v>8</v>
      </c>
      <c r="E411" s="22">
        <v>5</v>
      </c>
      <c r="F411" s="23">
        <v>0.26155015247025298</v>
      </c>
      <c r="G411" s="23">
        <v>0.115251482012501</v>
      </c>
      <c r="H411" s="24">
        <v>2.26938645736359</v>
      </c>
      <c r="I411" s="23">
        <v>6.7714513658037601E-2</v>
      </c>
      <c r="J411" s="23">
        <v>0.50915805525514901</v>
      </c>
      <c r="K411" s="5">
        <v>491</v>
      </c>
      <c r="L411" s="5">
        <v>489</v>
      </c>
      <c r="M411" s="24">
        <f t="shared" si="6"/>
        <v>3.8625419919737904</v>
      </c>
    </row>
    <row r="412" spans="1:13" x14ac:dyDescent="0.2">
      <c r="A412" s="42">
        <v>202</v>
      </c>
      <c r="B412" s="5" t="s">
        <v>21</v>
      </c>
      <c r="C412" s="5">
        <v>20</v>
      </c>
      <c r="D412" s="5" t="s">
        <v>8</v>
      </c>
      <c r="E412" s="22">
        <v>4</v>
      </c>
      <c r="F412" s="23">
        <v>0.37418202968188602</v>
      </c>
      <c r="G412" s="23">
        <v>0.159528987527983</v>
      </c>
      <c r="H412" s="24">
        <v>2.3455425592558701</v>
      </c>
      <c r="I412" s="23">
        <v>9.6922045014159797E-2</v>
      </c>
      <c r="J412" s="23">
        <v>0.43713792843025701</v>
      </c>
      <c r="K412" s="5">
        <v>491</v>
      </c>
      <c r="L412" s="5">
        <v>483</v>
      </c>
      <c r="M412" s="24">
        <f t="shared" si="6"/>
        <v>3.8606493458451068</v>
      </c>
    </row>
    <row r="413" spans="1:13" x14ac:dyDescent="0.2">
      <c r="A413" s="42">
        <v>345</v>
      </c>
      <c r="B413" s="5" t="s">
        <v>16</v>
      </c>
      <c r="C413" s="5">
        <v>10</v>
      </c>
      <c r="D413" s="5" t="s">
        <v>9</v>
      </c>
      <c r="E413" s="22">
        <v>6</v>
      </c>
      <c r="F413" s="23">
        <v>0.28102244029729401</v>
      </c>
      <c r="G413" s="23">
        <v>0.112654326160487</v>
      </c>
      <c r="H413" s="24">
        <v>2.4945552459028399</v>
      </c>
      <c r="I413" s="23">
        <v>7.2869856375011699E-2</v>
      </c>
      <c r="J413" s="23">
        <v>0.29122329505670502</v>
      </c>
      <c r="K413" s="5">
        <v>487</v>
      </c>
      <c r="L413" s="5">
        <v>182</v>
      </c>
      <c r="M413" s="24">
        <f t="shared" si="6"/>
        <v>3.8564977931486815</v>
      </c>
    </row>
    <row r="414" spans="1:13" x14ac:dyDescent="0.2">
      <c r="A414" s="42">
        <v>271</v>
      </c>
      <c r="B414" s="5" t="s">
        <v>26</v>
      </c>
      <c r="C414" s="5">
        <v>20</v>
      </c>
      <c r="D414" s="5" t="s">
        <v>9</v>
      </c>
      <c r="E414" s="22">
        <v>4</v>
      </c>
      <c r="F414" s="23">
        <v>0.32293526418107499</v>
      </c>
      <c r="G414" s="23">
        <v>0.15345100546989199</v>
      </c>
      <c r="H414" s="24">
        <v>2.1044845108195598</v>
      </c>
      <c r="I414" s="23">
        <v>8.3875082795672504E-2</v>
      </c>
      <c r="J414" s="23">
        <v>0.32190861998763998</v>
      </c>
      <c r="K414" s="5">
        <v>487</v>
      </c>
      <c r="L414" s="5">
        <v>229</v>
      </c>
      <c r="M414" s="24">
        <f t="shared" si="6"/>
        <v>3.8501930897376915</v>
      </c>
    </row>
    <row r="415" spans="1:13" x14ac:dyDescent="0.2">
      <c r="A415" s="42">
        <v>272</v>
      </c>
      <c r="B415" s="5" t="s">
        <v>21</v>
      </c>
      <c r="C415" s="5">
        <v>10</v>
      </c>
      <c r="D415" s="5" t="s">
        <v>8</v>
      </c>
      <c r="E415" s="22">
        <v>5</v>
      </c>
      <c r="F415" s="23">
        <v>0.32284326389302098</v>
      </c>
      <c r="G415" s="23">
        <v>0.17348325390841801</v>
      </c>
      <c r="H415" s="24">
        <v>1.8609477088978801</v>
      </c>
      <c r="I415" s="23">
        <v>8.4221202311191498E-2</v>
      </c>
      <c r="J415" s="23">
        <v>0.47628032559738498</v>
      </c>
      <c r="K415" s="5">
        <v>491</v>
      </c>
      <c r="L415" s="5">
        <v>481</v>
      </c>
      <c r="M415" s="24">
        <f t="shared" si="6"/>
        <v>3.8332777855644653</v>
      </c>
    </row>
    <row r="416" spans="1:13" x14ac:dyDescent="0.2">
      <c r="A416" s="42">
        <v>338</v>
      </c>
      <c r="B416" s="5" t="s">
        <v>19</v>
      </c>
      <c r="C416" s="5">
        <v>30</v>
      </c>
      <c r="D416" s="5" t="s">
        <v>9</v>
      </c>
      <c r="E416" s="22">
        <v>2</v>
      </c>
      <c r="F416" s="23">
        <v>0.28260144283415101</v>
      </c>
      <c r="G416" s="23">
        <v>0.15163517595509199</v>
      </c>
      <c r="H416" s="24">
        <v>1.8636931770887</v>
      </c>
      <c r="I416" s="23">
        <v>7.3938104105701896E-2</v>
      </c>
      <c r="J416" s="23">
        <v>0.40401760607324599</v>
      </c>
      <c r="K416" s="5">
        <v>487</v>
      </c>
      <c r="L416" s="5">
        <v>315</v>
      </c>
      <c r="M416" s="24">
        <f t="shared" si="6"/>
        <v>3.8221353692021105</v>
      </c>
    </row>
    <row r="417" spans="1:13" x14ac:dyDescent="0.2">
      <c r="A417" s="42">
        <v>470</v>
      </c>
      <c r="B417" s="5" t="s">
        <v>7</v>
      </c>
      <c r="C417" s="5">
        <v>20</v>
      </c>
      <c r="D417" s="5" t="s">
        <v>9</v>
      </c>
      <c r="E417" s="22">
        <v>6</v>
      </c>
      <c r="F417" s="23">
        <v>0.187098801667958</v>
      </c>
      <c r="G417" s="23">
        <v>9.6867383448363195E-2</v>
      </c>
      <c r="H417" s="24">
        <v>1.9314943276824801</v>
      </c>
      <c r="I417" s="23">
        <v>4.90289569074309E-2</v>
      </c>
      <c r="J417" s="23">
        <v>0.44935184083444202</v>
      </c>
      <c r="K417" s="5">
        <v>487</v>
      </c>
      <c r="L417" s="5">
        <v>246</v>
      </c>
      <c r="M417" s="24">
        <f t="shared" si="6"/>
        <v>3.8160877462926615</v>
      </c>
    </row>
    <row r="418" spans="1:13" x14ac:dyDescent="0.2">
      <c r="A418" s="42">
        <v>465</v>
      </c>
      <c r="B418" s="5" t="s">
        <v>11</v>
      </c>
      <c r="C418" s="5">
        <v>10</v>
      </c>
      <c r="D418" s="5" t="s">
        <v>9</v>
      </c>
      <c r="E418" s="22">
        <v>4</v>
      </c>
      <c r="F418" s="23">
        <v>0.193357434298431</v>
      </c>
      <c r="G418" s="23">
        <v>9.0843807216592506E-2</v>
      </c>
      <c r="H418" s="24">
        <v>2.1284602684850298</v>
      </c>
      <c r="I418" s="23">
        <v>5.1007015161800603E-2</v>
      </c>
      <c r="J418" s="23">
        <v>0.51275426052940198</v>
      </c>
      <c r="K418" s="5">
        <v>490</v>
      </c>
      <c r="L418" s="5">
        <v>321</v>
      </c>
      <c r="M418" s="24">
        <f t="shared" si="6"/>
        <v>3.7908008081844651</v>
      </c>
    </row>
    <row r="419" spans="1:13" x14ac:dyDescent="0.2">
      <c r="A419" s="42">
        <v>248</v>
      </c>
      <c r="B419" s="5" t="s">
        <v>21</v>
      </c>
      <c r="C419" s="5">
        <v>20</v>
      </c>
      <c r="D419" s="5" t="s">
        <v>9</v>
      </c>
      <c r="E419" s="22">
        <v>4</v>
      </c>
      <c r="F419" s="23">
        <v>0.34277440558004102</v>
      </c>
      <c r="G419" s="23">
        <v>0.154302260875152</v>
      </c>
      <c r="H419" s="24">
        <v>2.2214477197931899</v>
      </c>
      <c r="I419" s="23">
        <v>9.0582925041472501E-2</v>
      </c>
      <c r="J419" s="23">
        <v>0.30579755529535102</v>
      </c>
      <c r="K419" s="5">
        <v>487</v>
      </c>
      <c r="L419" s="5">
        <v>227</v>
      </c>
      <c r="M419" s="24">
        <f t="shared" si="6"/>
        <v>3.7840951307666995</v>
      </c>
    </row>
    <row r="420" spans="1:13" x14ac:dyDescent="0.2">
      <c r="A420" s="42">
        <v>289</v>
      </c>
      <c r="B420" s="5" t="s">
        <v>19</v>
      </c>
      <c r="C420" s="5">
        <v>30</v>
      </c>
      <c r="D420" s="5" t="s">
        <v>8</v>
      </c>
      <c r="E420" s="22">
        <v>2</v>
      </c>
      <c r="F420" s="23">
        <v>0.31383160049297198</v>
      </c>
      <c r="G420" s="23">
        <v>0.15390948014568301</v>
      </c>
      <c r="H420" s="24">
        <v>2.0390660808932202</v>
      </c>
      <c r="I420" s="23">
        <v>8.3053839364519003E-2</v>
      </c>
      <c r="J420" s="23">
        <v>0.44857061325866698</v>
      </c>
      <c r="K420" s="5">
        <v>491</v>
      </c>
      <c r="L420" s="5">
        <v>479</v>
      </c>
      <c r="M420" s="24">
        <f t="shared" si="6"/>
        <v>3.7786525330344012</v>
      </c>
    </row>
    <row r="421" spans="1:13" x14ac:dyDescent="0.2">
      <c r="A421" s="42">
        <v>106</v>
      </c>
      <c r="B421" s="5" t="s">
        <v>22</v>
      </c>
      <c r="C421" s="5">
        <v>10</v>
      </c>
      <c r="D421" s="5" t="s">
        <v>8</v>
      </c>
      <c r="E421" s="22">
        <v>6</v>
      </c>
      <c r="F421" s="23">
        <v>0.46863463297935098</v>
      </c>
      <c r="G421" s="23">
        <v>0.29401014579174101</v>
      </c>
      <c r="H421" s="24">
        <v>1.59394034419241</v>
      </c>
      <c r="I421" s="23">
        <v>0.12468257418041</v>
      </c>
      <c r="J421" s="23">
        <v>0.43193996549059999</v>
      </c>
      <c r="K421" s="5">
        <v>124</v>
      </c>
      <c r="L421" s="5">
        <v>123</v>
      </c>
      <c r="M421" s="24">
        <f t="shared" si="6"/>
        <v>3.7586217325065654</v>
      </c>
    </row>
    <row r="422" spans="1:13" x14ac:dyDescent="0.2">
      <c r="A422" s="42">
        <v>200</v>
      </c>
      <c r="B422" s="5" t="s">
        <v>21</v>
      </c>
      <c r="C422" s="5">
        <v>20</v>
      </c>
      <c r="D422" s="5" t="s">
        <v>9</v>
      </c>
      <c r="E422" s="22">
        <v>3</v>
      </c>
      <c r="F422" s="23">
        <v>0.37670310176306798</v>
      </c>
      <c r="G422" s="23">
        <v>0.15653275441970199</v>
      </c>
      <c r="H422" s="24">
        <v>2.4065448995616299</v>
      </c>
      <c r="I422" s="23">
        <v>0.10056573715174499</v>
      </c>
      <c r="J422" s="23">
        <v>0.31572186330093199</v>
      </c>
      <c r="K422" s="5">
        <v>487</v>
      </c>
      <c r="L422" s="5">
        <v>265</v>
      </c>
      <c r="M422" s="24">
        <f t="shared" si="6"/>
        <v>3.7458394124298575</v>
      </c>
    </row>
    <row r="423" spans="1:13" x14ac:dyDescent="0.2">
      <c r="A423" s="42">
        <v>430</v>
      </c>
      <c r="B423" s="5" t="s">
        <v>10</v>
      </c>
      <c r="C423" s="5">
        <v>20</v>
      </c>
      <c r="D423" s="5" t="s">
        <v>9</v>
      </c>
      <c r="E423" s="22">
        <v>5</v>
      </c>
      <c r="F423" s="23">
        <v>0.22370785864418599</v>
      </c>
      <c r="G423" s="23">
        <v>9.5008524531822999E-2</v>
      </c>
      <c r="H423" s="24">
        <v>2.35460828116803</v>
      </c>
      <c r="I423" s="23">
        <v>5.97851207308236E-2</v>
      </c>
      <c r="J423" s="23">
        <v>0.41879099605310099</v>
      </c>
      <c r="K423" s="5">
        <v>487</v>
      </c>
      <c r="L423" s="5">
        <v>284</v>
      </c>
      <c r="M423" s="24">
        <f t="shared" si="6"/>
        <v>3.7418651314832627</v>
      </c>
    </row>
    <row r="424" spans="1:13" x14ac:dyDescent="0.2">
      <c r="A424" s="42">
        <v>169</v>
      </c>
      <c r="B424" s="5" t="s">
        <v>12</v>
      </c>
      <c r="C424" s="5">
        <v>10</v>
      </c>
      <c r="D424" s="5" t="s">
        <v>8</v>
      </c>
      <c r="E424" s="22">
        <v>4</v>
      </c>
      <c r="F424" s="23">
        <v>0.403014097651475</v>
      </c>
      <c r="G424" s="23">
        <v>0.23546189711370699</v>
      </c>
      <c r="H424" s="24">
        <v>1.71158944437135</v>
      </c>
      <c r="I424" s="23">
        <v>0.107775458189782</v>
      </c>
      <c r="J424" s="23">
        <v>0.45623758786466301</v>
      </c>
      <c r="K424" s="5">
        <v>200</v>
      </c>
      <c r="L424" s="5">
        <v>199</v>
      </c>
      <c r="M424" s="24">
        <f t="shared" si="6"/>
        <v>3.7393865395757051</v>
      </c>
    </row>
    <row r="425" spans="1:13" x14ac:dyDescent="0.2">
      <c r="A425" s="42">
        <v>462</v>
      </c>
      <c r="B425" s="5" t="s">
        <v>7</v>
      </c>
      <c r="C425" s="5">
        <v>30</v>
      </c>
      <c r="D425" s="5" t="s">
        <v>9</v>
      </c>
      <c r="E425" s="22">
        <v>4</v>
      </c>
      <c r="F425" s="23">
        <v>0.19670674243686601</v>
      </c>
      <c r="G425" s="23">
        <v>9.78745050282607E-2</v>
      </c>
      <c r="H425" s="24">
        <v>2.0097853100770999</v>
      </c>
      <c r="I425" s="23">
        <v>5.2812465773314998E-2</v>
      </c>
      <c r="J425" s="23">
        <v>0.465919290237095</v>
      </c>
      <c r="K425" s="5">
        <v>487</v>
      </c>
      <c r="L425" s="5">
        <v>277</v>
      </c>
      <c r="M425" s="24">
        <f t="shared" si="6"/>
        <v>3.7246271227172598</v>
      </c>
    </row>
    <row r="426" spans="1:13" x14ac:dyDescent="0.2">
      <c r="A426" s="42">
        <v>506</v>
      </c>
      <c r="B426" s="5" t="s">
        <v>18</v>
      </c>
      <c r="C426" s="5">
        <v>10</v>
      </c>
      <c r="D426" s="5" t="s">
        <v>8</v>
      </c>
      <c r="E426" s="22">
        <v>3</v>
      </c>
      <c r="F426" s="23">
        <v>0.107923571569573</v>
      </c>
      <c r="G426" s="23">
        <v>4.75827684618816E-2</v>
      </c>
      <c r="H426" s="24">
        <v>2.2681230003678898</v>
      </c>
      <c r="I426" s="23">
        <v>2.9256153880643E-2</v>
      </c>
      <c r="J426" s="23">
        <v>0.74141166331371899</v>
      </c>
      <c r="K426" s="5">
        <v>491</v>
      </c>
      <c r="L426" s="5">
        <v>458</v>
      </c>
      <c r="M426" s="24">
        <f t="shared" si="6"/>
        <v>3.6889186463084402</v>
      </c>
    </row>
    <row r="427" spans="1:13" x14ac:dyDescent="0.2">
      <c r="A427" s="42">
        <v>350</v>
      </c>
      <c r="B427" s="5" t="s">
        <v>19</v>
      </c>
      <c r="C427" s="5">
        <v>30</v>
      </c>
      <c r="D427" s="5" t="s">
        <v>9</v>
      </c>
      <c r="E427" s="22">
        <v>3</v>
      </c>
      <c r="F427" s="23">
        <v>0.27848320466816601</v>
      </c>
      <c r="G427" s="23">
        <v>0.135670926941338</v>
      </c>
      <c r="H427" s="24">
        <v>2.0526372963352402</v>
      </c>
      <c r="I427" s="23">
        <v>7.5812702681325603E-2</v>
      </c>
      <c r="J427" s="23">
        <v>0.37616404491961097</v>
      </c>
      <c r="K427" s="5">
        <v>487</v>
      </c>
      <c r="L427" s="5">
        <v>275</v>
      </c>
      <c r="M427" s="24">
        <f t="shared" si="6"/>
        <v>3.6733053277200045</v>
      </c>
    </row>
    <row r="428" spans="1:13" x14ac:dyDescent="0.2">
      <c r="A428" s="42">
        <v>400</v>
      </c>
      <c r="B428" s="5" t="s">
        <v>19</v>
      </c>
      <c r="C428" s="5">
        <v>10</v>
      </c>
      <c r="D428" s="5" t="s">
        <v>9</v>
      </c>
      <c r="E428" s="22">
        <v>6</v>
      </c>
      <c r="F428" s="23">
        <v>0.25013249228096501</v>
      </c>
      <c r="G428" s="23">
        <v>0.115544539766905</v>
      </c>
      <c r="H428" s="24">
        <v>2.16481447574736</v>
      </c>
      <c r="I428" s="23">
        <v>6.8216770413767905E-2</v>
      </c>
      <c r="J428" s="23">
        <v>0.28818567839299503</v>
      </c>
      <c r="K428" s="5">
        <v>487</v>
      </c>
      <c r="L428" s="5">
        <v>163</v>
      </c>
      <c r="M428" s="24">
        <f t="shared" si="6"/>
        <v>3.6667302008551523</v>
      </c>
    </row>
    <row r="429" spans="1:13" x14ac:dyDescent="0.2">
      <c r="A429" s="42">
        <v>198</v>
      </c>
      <c r="B429" s="5" t="s">
        <v>21</v>
      </c>
      <c r="C429" s="5">
        <v>20</v>
      </c>
      <c r="D429" s="5" t="s">
        <v>8</v>
      </c>
      <c r="E429" s="22">
        <v>6</v>
      </c>
      <c r="F429" s="23">
        <v>0.37871217598805501</v>
      </c>
      <c r="G429" s="23">
        <v>0.154777454276458</v>
      </c>
      <c r="H429" s="24">
        <v>2.4468174499860398</v>
      </c>
      <c r="I429" s="23">
        <v>0.103454294901239</v>
      </c>
      <c r="J429" s="23">
        <v>0.43174172057032201</v>
      </c>
      <c r="K429" s="5">
        <v>491</v>
      </c>
      <c r="L429" s="5">
        <v>479</v>
      </c>
      <c r="M429" s="24">
        <f t="shared" si="6"/>
        <v>3.6606713752153701</v>
      </c>
    </row>
    <row r="430" spans="1:13" x14ac:dyDescent="0.2">
      <c r="A430" s="42">
        <v>153</v>
      </c>
      <c r="B430" s="5" t="s">
        <v>12</v>
      </c>
      <c r="C430" s="5">
        <v>20</v>
      </c>
      <c r="D430" s="5" t="s">
        <v>8</v>
      </c>
      <c r="E430" s="22">
        <v>4</v>
      </c>
      <c r="F430" s="23">
        <v>0.411273088514513</v>
      </c>
      <c r="G430" s="23">
        <v>0.23920860192663501</v>
      </c>
      <c r="H430" s="24">
        <v>1.71930727073372</v>
      </c>
      <c r="I430" s="23">
        <v>0.112454440394701</v>
      </c>
      <c r="J430" s="23">
        <v>0.450398140551382</v>
      </c>
      <c r="K430" s="5">
        <v>200</v>
      </c>
      <c r="L430" s="5">
        <v>198</v>
      </c>
      <c r="M430" s="24">
        <f t="shared" si="6"/>
        <v>3.657241875652006</v>
      </c>
    </row>
    <row r="431" spans="1:13" x14ac:dyDescent="0.2">
      <c r="A431" s="42">
        <v>463</v>
      </c>
      <c r="B431" s="5" t="s">
        <v>24</v>
      </c>
      <c r="C431" s="5">
        <v>20</v>
      </c>
      <c r="D431" s="5" t="s">
        <v>8</v>
      </c>
      <c r="E431" s="22">
        <v>6</v>
      </c>
      <c r="F431" s="23">
        <v>0.195642132734475</v>
      </c>
      <c r="G431" s="23">
        <v>9.4674666044536407E-2</v>
      </c>
      <c r="H431" s="24">
        <v>2.0664676297082698</v>
      </c>
      <c r="I431" s="23">
        <v>5.35203695104952E-2</v>
      </c>
      <c r="J431" s="23">
        <v>0.57420602153820499</v>
      </c>
      <c r="K431" s="5">
        <v>491</v>
      </c>
      <c r="L431" s="5">
        <v>462</v>
      </c>
      <c r="M431" s="24">
        <f t="shared" si="6"/>
        <v>3.6554705156904812</v>
      </c>
    </row>
    <row r="432" spans="1:13" x14ac:dyDescent="0.2">
      <c r="A432" s="42">
        <v>523</v>
      </c>
      <c r="B432" s="33" t="s">
        <v>18</v>
      </c>
      <c r="C432" s="33">
        <v>10</v>
      </c>
      <c r="D432" s="33" t="s">
        <v>9</v>
      </c>
      <c r="E432" s="34">
        <v>6</v>
      </c>
      <c r="F432" s="23">
        <v>5.6200354646636502E-2</v>
      </c>
      <c r="G432" s="23">
        <v>2.79467274530418E-2</v>
      </c>
      <c r="H432" s="24">
        <v>2.0109815985098201</v>
      </c>
      <c r="I432" s="23">
        <v>1.53800650695058E-2</v>
      </c>
      <c r="J432" s="23">
        <v>0.64680220436041003</v>
      </c>
      <c r="K432" s="5">
        <v>478</v>
      </c>
      <c r="L432" s="5">
        <v>139</v>
      </c>
      <c r="M432" s="24">
        <f t="shared" si="6"/>
        <v>3.6541038280823321</v>
      </c>
    </row>
    <row r="433" spans="1:13" x14ac:dyDescent="0.2">
      <c r="A433" s="42">
        <v>258</v>
      </c>
      <c r="B433" s="5" t="s">
        <v>26</v>
      </c>
      <c r="C433" s="5">
        <v>30</v>
      </c>
      <c r="D433" s="5" t="s">
        <v>9</v>
      </c>
      <c r="E433" s="22">
        <v>3</v>
      </c>
      <c r="F433" s="23">
        <v>0.332066111419762</v>
      </c>
      <c r="G433" s="23">
        <v>0.15568325573467201</v>
      </c>
      <c r="H433" s="24">
        <v>2.1329597062492902</v>
      </c>
      <c r="I433" s="23">
        <v>9.1506352537911201E-2</v>
      </c>
      <c r="J433" s="23">
        <v>0.33064509321933999</v>
      </c>
      <c r="K433" s="5">
        <v>489</v>
      </c>
      <c r="L433" s="5">
        <v>246</v>
      </c>
      <c r="M433" s="24">
        <f t="shared" si="6"/>
        <v>3.6288858883560744</v>
      </c>
    </row>
    <row r="434" spans="1:13" x14ac:dyDescent="0.2">
      <c r="A434" s="42">
        <v>387</v>
      </c>
      <c r="B434" s="5" t="s">
        <v>10</v>
      </c>
      <c r="C434" s="5">
        <v>10</v>
      </c>
      <c r="D434" s="5" t="s">
        <v>8</v>
      </c>
      <c r="E434" s="22">
        <v>3</v>
      </c>
      <c r="F434" s="23">
        <v>0.25751672452234903</v>
      </c>
      <c r="G434" s="23">
        <v>0.13101640190532801</v>
      </c>
      <c r="H434" s="24">
        <v>1.96553042807899</v>
      </c>
      <c r="I434" s="23">
        <v>7.1240629708920894E-2</v>
      </c>
      <c r="J434" s="23">
        <v>0.49403957870292903</v>
      </c>
      <c r="K434" s="5">
        <v>491</v>
      </c>
      <c r="L434" s="5">
        <v>492</v>
      </c>
      <c r="M434" s="24">
        <f t="shared" si="6"/>
        <v>3.6147452033274527</v>
      </c>
    </row>
    <row r="435" spans="1:13" x14ac:dyDescent="0.2">
      <c r="A435" s="42">
        <v>370</v>
      </c>
      <c r="B435" s="5" t="s">
        <v>19</v>
      </c>
      <c r="C435" s="5">
        <v>20</v>
      </c>
      <c r="D435" s="5" t="s">
        <v>9</v>
      </c>
      <c r="E435" s="22">
        <v>3</v>
      </c>
      <c r="F435" s="23">
        <v>0.26729217518186599</v>
      </c>
      <c r="G435" s="23">
        <v>0.13779124100559401</v>
      </c>
      <c r="H435" s="24">
        <v>1.9398342973848</v>
      </c>
      <c r="I435" s="23">
        <v>7.4216173283254805E-2</v>
      </c>
      <c r="J435" s="23">
        <v>0.39639489760419999</v>
      </c>
      <c r="K435" s="5">
        <v>487</v>
      </c>
      <c r="L435" s="5">
        <v>287</v>
      </c>
      <c r="M435" s="24">
        <f t="shared" si="6"/>
        <v>3.6015353979746947</v>
      </c>
    </row>
    <row r="436" spans="1:13" x14ac:dyDescent="0.2">
      <c r="A436" s="42">
        <v>452</v>
      </c>
      <c r="B436" s="5" t="s">
        <v>24</v>
      </c>
      <c r="C436" s="5">
        <v>20</v>
      </c>
      <c r="D436" s="5" t="s">
        <v>8</v>
      </c>
      <c r="E436" s="22">
        <v>5</v>
      </c>
      <c r="F436" s="23">
        <v>0.20317705343437301</v>
      </c>
      <c r="G436" s="23">
        <v>9.4080372753891695E-2</v>
      </c>
      <c r="H436" s="24">
        <v>2.1596114841707901</v>
      </c>
      <c r="I436" s="23">
        <v>5.641723245843E-2</v>
      </c>
      <c r="J436" s="23">
        <v>0.56557337113557904</v>
      </c>
      <c r="K436" s="5">
        <v>491</v>
      </c>
      <c r="L436" s="5">
        <v>465</v>
      </c>
      <c r="M436" s="24">
        <f t="shared" si="6"/>
        <v>3.6013296750080799</v>
      </c>
    </row>
    <row r="437" spans="1:13" x14ac:dyDescent="0.2">
      <c r="A437" s="42">
        <v>150</v>
      </c>
      <c r="B437" s="5" t="s">
        <v>12</v>
      </c>
      <c r="C437" s="5">
        <v>20</v>
      </c>
      <c r="D437" s="5" t="s">
        <v>8</v>
      </c>
      <c r="E437" s="22">
        <v>3</v>
      </c>
      <c r="F437" s="23">
        <v>0.41412755078527702</v>
      </c>
      <c r="G437" s="23">
        <v>0.24664302839581601</v>
      </c>
      <c r="H437" s="24">
        <v>1.6790563815194399</v>
      </c>
      <c r="I437" s="23">
        <v>0.11513307589291499</v>
      </c>
      <c r="J437" s="23">
        <v>0.44991231994096398</v>
      </c>
      <c r="K437" s="5">
        <v>200</v>
      </c>
      <c r="L437" s="5">
        <v>199</v>
      </c>
      <c r="M437" s="24">
        <f t="shared" si="6"/>
        <v>3.5969468163124216</v>
      </c>
    </row>
    <row r="438" spans="1:13" x14ac:dyDescent="0.2">
      <c r="A438" s="42">
        <v>196</v>
      </c>
      <c r="B438" s="5" t="s">
        <v>21</v>
      </c>
      <c r="C438" s="5">
        <v>10</v>
      </c>
      <c r="D438" s="5" t="s">
        <v>9</v>
      </c>
      <c r="E438" s="22">
        <v>4</v>
      </c>
      <c r="F438" s="23">
        <v>0.38052078655652299</v>
      </c>
      <c r="G438" s="23">
        <v>0.15509899651039399</v>
      </c>
      <c r="H438" s="24">
        <v>2.4534058576647202</v>
      </c>
      <c r="I438" s="23">
        <v>0.106025139702599</v>
      </c>
      <c r="J438" s="23">
        <v>0.25674458020652902</v>
      </c>
      <c r="K438" s="5">
        <v>490</v>
      </c>
      <c r="L438" s="5">
        <v>203</v>
      </c>
      <c r="M438" s="24">
        <f t="shared" si="6"/>
        <v>3.5889675564105414</v>
      </c>
    </row>
    <row r="439" spans="1:13" x14ac:dyDescent="0.2">
      <c r="A439" s="42">
        <v>331</v>
      </c>
      <c r="B439" s="5" t="s">
        <v>19</v>
      </c>
      <c r="C439" s="5">
        <v>10</v>
      </c>
      <c r="D439" s="5" t="s">
        <v>9</v>
      </c>
      <c r="E439" s="22">
        <v>4</v>
      </c>
      <c r="F439" s="23">
        <v>0.28579337470956001</v>
      </c>
      <c r="G439" s="23">
        <v>0.129430424822298</v>
      </c>
      <c r="H439" s="24">
        <v>2.20808496226402</v>
      </c>
      <c r="I439" s="23">
        <v>7.9884814093334297E-2</v>
      </c>
      <c r="J439" s="23">
        <v>0.33944851052834102</v>
      </c>
      <c r="K439" s="5">
        <v>490</v>
      </c>
      <c r="L439" s="5">
        <v>247</v>
      </c>
      <c r="M439" s="24">
        <f t="shared" si="6"/>
        <v>3.5775682519039251</v>
      </c>
    </row>
    <row r="440" spans="1:13" x14ac:dyDescent="0.2">
      <c r="A440" s="42">
        <v>453</v>
      </c>
      <c r="B440" s="5" t="s">
        <v>11</v>
      </c>
      <c r="C440" s="5">
        <v>30</v>
      </c>
      <c r="D440" s="5" t="s">
        <v>9</v>
      </c>
      <c r="E440" s="22">
        <v>2</v>
      </c>
      <c r="F440" s="23">
        <v>0.20239070835584599</v>
      </c>
      <c r="G440" s="23">
        <v>9.4881230033246305E-2</v>
      </c>
      <c r="H440" s="24">
        <v>2.13309532649322</v>
      </c>
      <c r="I440" s="23">
        <v>5.6597609255486701E-2</v>
      </c>
      <c r="J440" s="23">
        <v>0.51170704889118102</v>
      </c>
      <c r="K440" s="5">
        <v>487</v>
      </c>
      <c r="L440" s="5">
        <v>337</v>
      </c>
      <c r="M440" s="24">
        <f t="shared" si="6"/>
        <v>3.5759586141215989</v>
      </c>
    </row>
    <row r="441" spans="1:13" x14ac:dyDescent="0.2">
      <c r="A441" s="42">
        <v>312</v>
      </c>
      <c r="B441" s="5" t="s">
        <v>26</v>
      </c>
      <c r="C441" s="5">
        <v>10</v>
      </c>
      <c r="D441" s="5" t="s">
        <v>8</v>
      </c>
      <c r="E441" s="22">
        <v>4</v>
      </c>
      <c r="F441" s="23">
        <v>0.29932120264177597</v>
      </c>
      <c r="G441" s="23">
        <v>0.178281371111215</v>
      </c>
      <c r="H441" s="24">
        <v>1.6789258506153899</v>
      </c>
      <c r="I441" s="23">
        <v>8.4295404069709104E-2</v>
      </c>
      <c r="J441" s="23">
        <v>0.49855967644456101</v>
      </c>
      <c r="K441" s="5">
        <v>491</v>
      </c>
      <c r="L441" s="5">
        <v>482</v>
      </c>
      <c r="M441" s="24">
        <f t="shared" si="6"/>
        <v>3.550860286454629</v>
      </c>
    </row>
    <row r="442" spans="1:13" x14ac:dyDescent="0.2">
      <c r="A442" s="42">
        <v>364</v>
      </c>
      <c r="B442" s="5" t="s">
        <v>26</v>
      </c>
      <c r="C442" s="5">
        <v>30</v>
      </c>
      <c r="D442" s="5" t="s">
        <v>9</v>
      </c>
      <c r="E442" s="22">
        <v>4</v>
      </c>
      <c r="F442" s="23">
        <v>0.26945541632752301</v>
      </c>
      <c r="G442" s="23">
        <v>0.159468779065678</v>
      </c>
      <c r="H442" s="24">
        <v>1.6897063983699601</v>
      </c>
      <c r="I442" s="23">
        <v>7.6374477921669098E-2</v>
      </c>
      <c r="J442" s="23">
        <v>0.35728625225960903</v>
      </c>
      <c r="K442" s="5">
        <v>487</v>
      </c>
      <c r="L442" s="5">
        <v>219</v>
      </c>
      <c r="M442" s="24">
        <f t="shared" si="6"/>
        <v>3.5280819412458815</v>
      </c>
    </row>
    <row r="443" spans="1:13" x14ac:dyDescent="0.2">
      <c r="A443" s="42">
        <v>351</v>
      </c>
      <c r="B443" s="5" t="s">
        <v>10</v>
      </c>
      <c r="C443" s="5">
        <v>30</v>
      </c>
      <c r="D443" s="5" t="s">
        <v>8</v>
      </c>
      <c r="E443" s="22">
        <v>6</v>
      </c>
      <c r="F443" s="23">
        <v>0.278362571159741</v>
      </c>
      <c r="G443" s="23">
        <v>0.122832699115428</v>
      </c>
      <c r="H443" s="24">
        <v>2.2661927415448102</v>
      </c>
      <c r="I443" s="23">
        <v>7.9266981544779999E-2</v>
      </c>
      <c r="J443" s="23">
        <v>0.47206914097587799</v>
      </c>
      <c r="K443" s="5">
        <v>491</v>
      </c>
      <c r="L443" s="5">
        <v>484</v>
      </c>
      <c r="M443" s="24">
        <f t="shared" si="6"/>
        <v>3.5117089831721002</v>
      </c>
    </row>
    <row r="444" spans="1:13" x14ac:dyDescent="0.2">
      <c r="A444" s="42">
        <v>241</v>
      </c>
      <c r="B444" s="5" t="s">
        <v>16</v>
      </c>
      <c r="C444" s="5">
        <v>30</v>
      </c>
      <c r="D444" s="5" t="s">
        <v>8</v>
      </c>
      <c r="E444" s="22">
        <v>6</v>
      </c>
      <c r="F444" s="23">
        <v>0.34717530380533401</v>
      </c>
      <c r="G444" s="23">
        <v>0.15174590103427801</v>
      </c>
      <c r="H444" s="24">
        <v>2.2878726966529999</v>
      </c>
      <c r="I444" s="23">
        <v>9.8946762116349396E-2</v>
      </c>
      <c r="J444" s="23">
        <v>0.42110490328810501</v>
      </c>
      <c r="K444" s="5">
        <v>491</v>
      </c>
      <c r="L444" s="5">
        <v>466</v>
      </c>
      <c r="M444" s="24">
        <f t="shared" si="6"/>
        <v>3.5087080807868976</v>
      </c>
    </row>
    <row r="445" spans="1:13" x14ac:dyDescent="0.2">
      <c r="A445" s="42">
        <v>213</v>
      </c>
      <c r="B445" s="5" t="s">
        <v>26</v>
      </c>
      <c r="C445" s="5">
        <v>30</v>
      </c>
      <c r="D445" s="5" t="s">
        <v>8</v>
      </c>
      <c r="E445" s="22">
        <v>6</v>
      </c>
      <c r="F445" s="23">
        <v>0.36279542723701902</v>
      </c>
      <c r="G445" s="23">
        <v>0.158109852205533</v>
      </c>
      <c r="H445" s="24">
        <v>2.29457824529117</v>
      </c>
      <c r="I445" s="23">
        <v>0.10439728567057199</v>
      </c>
      <c r="J445" s="23">
        <v>0.44057511579699499</v>
      </c>
      <c r="K445" s="5">
        <v>491</v>
      </c>
      <c r="L445" s="5">
        <v>470</v>
      </c>
      <c r="M445" s="24">
        <f t="shared" si="6"/>
        <v>3.4751423363805478</v>
      </c>
    </row>
    <row r="446" spans="1:13" x14ac:dyDescent="0.2">
      <c r="A446" s="42">
        <v>212</v>
      </c>
      <c r="B446" s="5" t="s">
        <v>21</v>
      </c>
      <c r="C446" s="5">
        <v>10</v>
      </c>
      <c r="D446" s="5" t="s">
        <v>9</v>
      </c>
      <c r="E446" s="22">
        <v>3</v>
      </c>
      <c r="F446" s="23">
        <v>0.36416907126950199</v>
      </c>
      <c r="G446" s="23">
        <v>0.16675720152790399</v>
      </c>
      <c r="H446" s="24">
        <v>2.1838281521446898</v>
      </c>
      <c r="I446" s="23">
        <v>0.10608536245168</v>
      </c>
      <c r="J446" s="23">
        <v>0.31798417700439702</v>
      </c>
      <c r="K446" s="5">
        <v>490</v>
      </c>
      <c r="L446" s="5">
        <v>260</v>
      </c>
      <c r="M446" s="24">
        <f t="shared" si="6"/>
        <v>3.4327928269592758</v>
      </c>
    </row>
    <row r="447" spans="1:13" x14ac:dyDescent="0.2">
      <c r="A447" s="42">
        <v>237</v>
      </c>
      <c r="B447" s="5" t="s">
        <v>21</v>
      </c>
      <c r="C447" s="5">
        <v>10</v>
      </c>
      <c r="D447" s="5" t="s">
        <v>8</v>
      </c>
      <c r="E447" s="22">
        <v>3</v>
      </c>
      <c r="F447" s="23">
        <v>0.35006703391501298</v>
      </c>
      <c r="G447" s="23">
        <v>0.17916865368371401</v>
      </c>
      <c r="H447" s="24">
        <v>1.9538408461392101</v>
      </c>
      <c r="I447" s="23">
        <v>0.10225260391873101</v>
      </c>
      <c r="J447" s="23">
        <v>0.45414296498630302</v>
      </c>
      <c r="K447" s="5">
        <v>491</v>
      </c>
      <c r="L447" s="5">
        <v>483</v>
      </c>
      <c r="M447" s="24">
        <f t="shared" si="6"/>
        <v>3.4235512886619648</v>
      </c>
    </row>
    <row r="448" spans="1:13" x14ac:dyDescent="0.2">
      <c r="A448" s="42">
        <v>458</v>
      </c>
      <c r="B448" s="5" t="s">
        <v>7</v>
      </c>
      <c r="C448" s="5">
        <v>20</v>
      </c>
      <c r="D448" s="5" t="s">
        <v>9</v>
      </c>
      <c r="E448" s="22">
        <v>3</v>
      </c>
      <c r="F448" s="23">
        <v>0.19831341880796</v>
      </c>
      <c r="G448" s="23">
        <v>0.104103381519972</v>
      </c>
      <c r="H448" s="24">
        <v>1.9049661587593401</v>
      </c>
      <c r="I448" s="23">
        <v>5.8066540811901199E-2</v>
      </c>
      <c r="J448" s="23">
        <v>0.50717178924523298</v>
      </c>
      <c r="K448" s="5">
        <v>487</v>
      </c>
      <c r="L448" s="5">
        <v>331</v>
      </c>
      <c r="M448" s="24">
        <f t="shared" si="6"/>
        <v>3.4152786791686078</v>
      </c>
    </row>
    <row r="449" spans="1:13" x14ac:dyDescent="0.2">
      <c r="A449" s="42">
        <v>72</v>
      </c>
      <c r="B449" s="5" t="s">
        <v>12</v>
      </c>
      <c r="C449" s="5">
        <v>10</v>
      </c>
      <c r="D449" s="5" t="s">
        <v>8</v>
      </c>
      <c r="E449" s="22">
        <v>2</v>
      </c>
      <c r="F449" s="23">
        <v>0.54851094324449601</v>
      </c>
      <c r="G449" s="23">
        <v>0.23303699040602899</v>
      </c>
      <c r="H449" s="24">
        <v>2.3537505453052998</v>
      </c>
      <c r="I449" s="23">
        <v>0.161326350797945</v>
      </c>
      <c r="J449" s="23">
        <v>0.38604976899436899</v>
      </c>
      <c r="K449" s="5">
        <v>200</v>
      </c>
      <c r="L449" s="5">
        <v>201</v>
      </c>
      <c r="M449" s="24">
        <f t="shared" si="6"/>
        <v>3.400008371425228</v>
      </c>
    </row>
    <row r="450" spans="1:13" x14ac:dyDescent="0.2">
      <c r="A450" s="42">
        <v>302</v>
      </c>
      <c r="B450" s="5" t="s">
        <v>26</v>
      </c>
      <c r="C450" s="5">
        <v>10</v>
      </c>
      <c r="D450" s="5" t="s">
        <v>9</v>
      </c>
      <c r="E450" s="22">
        <v>4</v>
      </c>
      <c r="F450" s="23">
        <v>0.30576476377353301</v>
      </c>
      <c r="G450" s="23">
        <v>0.157524531139632</v>
      </c>
      <c r="H450" s="24">
        <v>1.94106125288192</v>
      </c>
      <c r="I450" s="23">
        <v>9.0238640959957095E-2</v>
      </c>
      <c r="J450" s="23">
        <v>0.31527749368760899</v>
      </c>
      <c r="K450" s="5">
        <v>487</v>
      </c>
      <c r="L450" s="5">
        <v>208</v>
      </c>
      <c r="M450" s="24">
        <f t="shared" ref="M450:M513" si="7">F450/I450</f>
        <v>3.3884016926763607</v>
      </c>
    </row>
    <row r="451" spans="1:13" x14ac:dyDescent="0.2">
      <c r="A451" s="42">
        <v>449</v>
      </c>
      <c r="B451" s="5" t="s">
        <v>11</v>
      </c>
      <c r="C451" s="5">
        <v>30</v>
      </c>
      <c r="D451" s="5" t="s">
        <v>9</v>
      </c>
      <c r="E451" s="22">
        <v>3</v>
      </c>
      <c r="F451" s="23">
        <v>0.20675031126966201</v>
      </c>
      <c r="G451" s="23">
        <v>9.1458280549117005E-2</v>
      </c>
      <c r="H451" s="24">
        <v>2.2605969632091201</v>
      </c>
      <c r="I451" s="23">
        <v>6.1714868617413002E-2</v>
      </c>
      <c r="J451" s="23">
        <v>0.47248126347741698</v>
      </c>
      <c r="K451" s="5">
        <v>487</v>
      </c>
      <c r="L451" s="5">
        <v>294</v>
      </c>
      <c r="M451" s="24">
        <f t="shared" si="7"/>
        <v>3.3500891422351162</v>
      </c>
    </row>
    <row r="452" spans="1:13" x14ac:dyDescent="0.2">
      <c r="A452" s="42">
        <v>268</v>
      </c>
      <c r="B452" s="5" t="s">
        <v>16</v>
      </c>
      <c r="C452" s="5">
        <v>20</v>
      </c>
      <c r="D452" s="5" t="s">
        <v>8</v>
      </c>
      <c r="E452" s="22">
        <v>6</v>
      </c>
      <c r="F452" s="23">
        <v>0.32456014792599303</v>
      </c>
      <c r="G452" s="23">
        <v>0.15234584774356699</v>
      </c>
      <c r="H452" s="24">
        <v>2.1304167637854001</v>
      </c>
      <c r="I452" s="23">
        <v>9.7671665351222806E-2</v>
      </c>
      <c r="J452" s="23">
        <v>0.44235901419492302</v>
      </c>
      <c r="K452" s="5">
        <v>491</v>
      </c>
      <c r="L452" s="5">
        <v>475</v>
      </c>
      <c r="M452" s="24">
        <f t="shared" si="7"/>
        <v>3.3229713731089738</v>
      </c>
    </row>
    <row r="453" spans="1:13" x14ac:dyDescent="0.2">
      <c r="A453" s="42">
        <v>435</v>
      </c>
      <c r="B453" s="5" t="s">
        <v>7</v>
      </c>
      <c r="C453" s="5">
        <v>10</v>
      </c>
      <c r="D453" s="5" t="s">
        <v>9</v>
      </c>
      <c r="E453" s="22">
        <v>2</v>
      </c>
      <c r="F453" s="23">
        <v>0.21746553289394499</v>
      </c>
      <c r="G453" s="23">
        <v>0.10804716765043899</v>
      </c>
      <c r="H453" s="24">
        <v>2.0126907314914599</v>
      </c>
      <c r="I453" s="23">
        <v>6.5490850393503802E-2</v>
      </c>
      <c r="J453" s="23">
        <v>0.52554845927816796</v>
      </c>
      <c r="K453" s="5">
        <v>489</v>
      </c>
      <c r="L453" s="5">
        <v>396</v>
      </c>
      <c r="M453" s="24">
        <f t="shared" si="7"/>
        <v>3.3205483145706096</v>
      </c>
    </row>
    <row r="454" spans="1:13" x14ac:dyDescent="0.2">
      <c r="A454" s="42">
        <v>281</v>
      </c>
      <c r="B454" s="5" t="s">
        <v>16</v>
      </c>
      <c r="C454" s="5">
        <v>20</v>
      </c>
      <c r="D454" s="5" t="s">
        <v>8</v>
      </c>
      <c r="E454" s="22">
        <v>5</v>
      </c>
      <c r="F454" s="23">
        <v>0.317987727117996</v>
      </c>
      <c r="G454" s="23">
        <v>0.15664502016201601</v>
      </c>
      <c r="H454" s="24">
        <v>2.02998937846287</v>
      </c>
      <c r="I454" s="23">
        <v>9.6159182993838604E-2</v>
      </c>
      <c r="J454" s="23">
        <v>0.44894937146807701</v>
      </c>
      <c r="K454" s="5">
        <v>491</v>
      </c>
      <c r="L454" s="5">
        <v>477</v>
      </c>
      <c r="M454" s="24">
        <f t="shared" si="7"/>
        <v>3.3068888193275421</v>
      </c>
    </row>
    <row r="455" spans="1:13" x14ac:dyDescent="0.2">
      <c r="A455" s="42">
        <v>207</v>
      </c>
      <c r="B455" s="5" t="s">
        <v>21</v>
      </c>
      <c r="C455" s="5">
        <v>20</v>
      </c>
      <c r="D455" s="5" t="s">
        <v>8</v>
      </c>
      <c r="E455" s="22">
        <v>3</v>
      </c>
      <c r="F455" s="23">
        <v>0.37096182612712802</v>
      </c>
      <c r="G455" s="23">
        <v>0.16270815467189001</v>
      </c>
      <c r="H455" s="24">
        <v>2.2799215372775401</v>
      </c>
      <c r="I455" s="23">
        <v>0.112346008409159</v>
      </c>
      <c r="J455" s="23">
        <v>0.44062833846970201</v>
      </c>
      <c r="K455" s="5">
        <v>491</v>
      </c>
      <c r="L455" s="5">
        <v>485</v>
      </c>
      <c r="M455" s="24">
        <f t="shared" si="7"/>
        <v>3.3019582215694046</v>
      </c>
    </row>
    <row r="456" spans="1:13" x14ac:dyDescent="0.2">
      <c r="A456" s="42">
        <v>230</v>
      </c>
      <c r="B456" s="5" t="s">
        <v>26</v>
      </c>
      <c r="C456" s="5">
        <v>10</v>
      </c>
      <c r="D456" s="5" t="s">
        <v>9</v>
      </c>
      <c r="E456" s="22">
        <v>2</v>
      </c>
      <c r="F456" s="23">
        <v>0.355004409033705</v>
      </c>
      <c r="G456" s="23">
        <v>0.174699175670532</v>
      </c>
      <c r="H456" s="24">
        <v>2.0320897775912399</v>
      </c>
      <c r="I456" s="23">
        <v>0.10784904901886901</v>
      </c>
      <c r="J456" s="23">
        <v>0.38091776291059898</v>
      </c>
      <c r="K456" s="5">
        <v>488</v>
      </c>
      <c r="L456" s="5">
        <v>327</v>
      </c>
      <c r="M456" s="24">
        <f t="shared" si="7"/>
        <v>3.2916786217706409</v>
      </c>
    </row>
    <row r="457" spans="1:13" x14ac:dyDescent="0.2">
      <c r="A457" s="42">
        <v>276</v>
      </c>
      <c r="B457" s="5" t="s">
        <v>19</v>
      </c>
      <c r="C457" s="5">
        <v>30</v>
      </c>
      <c r="D457" s="5" t="s">
        <v>8</v>
      </c>
      <c r="E457" s="22">
        <v>3</v>
      </c>
      <c r="F457" s="23">
        <v>0.320757775421599</v>
      </c>
      <c r="G457" s="23">
        <v>0.14520238520114101</v>
      </c>
      <c r="H457" s="24">
        <v>2.2090393004031501</v>
      </c>
      <c r="I457" s="23">
        <v>9.7568009228107294E-2</v>
      </c>
      <c r="J457" s="23">
        <v>0.44096091244255597</v>
      </c>
      <c r="K457" s="5">
        <v>491</v>
      </c>
      <c r="L457" s="5">
        <v>476</v>
      </c>
      <c r="M457" s="24">
        <f t="shared" si="7"/>
        <v>3.2875301849368412</v>
      </c>
    </row>
    <row r="458" spans="1:13" x14ac:dyDescent="0.2">
      <c r="A458" s="42">
        <v>456</v>
      </c>
      <c r="B458" s="5" t="s">
        <v>7</v>
      </c>
      <c r="C458" s="5">
        <v>10</v>
      </c>
      <c r="D458" s="5" t="s">
        <v>9</v>
      </c>
      <c r="E458" s="22">
        <v>3</v>
      </c>
      <c r="F458" s="23">
        <v>0.19877915743439301</v>
      </c>
      <c r="G458" s="23">
        <v>0.105825179851507</v>
      </c>
      <c r="H458" s="24">
        <v>1.8783729705285399</v>
      </c>
      <c r="I458" s="23">
        <v>6.06374143304843E-2</v>
      </c>
      <c r="J458" s="23">
        <v>0.52244942764849001</v>
      </c>
      <c r="K458" s="5">
        <v>487</v>
      </c>
      <c r="L458" s="5">
        <v>353</v>
      </c>
      <c r="M458" s="24">
        <f t="shared" si="7"/>
        <v>3.2781601859045724</v>
      </c>
    </row>
    <row r="459" spans="1:13" x14ac:dyDescent="0.2">
      <c r="A459" s="42">
        <v>495</v>
      </c>
      <c r="B459" s="5" t="s">
        <v>23</v>
      </c>
      <c r="C459" s="5">
        <v>30</v>
      </c>
      <c r="D459" s="5" t="s">
        <v>9</v>
      </c>
      <c r="E459" s="22">
        <v>4</v>
      </c>
      <c r="F459" s="23">
        <v>0.135101070264281</v>
      </c>
      <c r="G459" s="23">
        <v>0.13133536733443801</v>
      </c>
      <c r="H459" s="24">
        <v>1.02867242088914</v>
      </c>
      <c r="I459" s="23">
        <v>4.1389225181598301E-2</v>
      </c>
      <c r="J459" s="23">
        <v>0.54642374942862604</v>
      </c>
      <c r="K459" s="5">
        <v>103</v>
      </c>
      <c r="L459" s="5">
        <v>55</v>
      </c>
      <c r="M459" s="24">
        <f t="shared" si="7"/>
        <v>3.2641604106265585</v>
      </c>
    </row>
    <row r="460" spans="1:13" x14ac:dyDescent="0.2">
      <c r="A460" s="42">
        <v>492</v>
      </c>
      <c r="B460" s="5" t="s">
        <v>24</v>
      </c>
      <c r="C460" s="5">
        <v>20</v>
      </c>
      <c r="D460" s="5" t="s">
        <v>9</v>
      </c>
      <c r="E460" s="22">
        <v>5</v>
      </c>
      <c r="F460" s="23">
        <v>0.14377363027901999</v>
      </c>
      <c r="G460" s="23">
        <v>7.8308803990550305E-2</v>
      </c>
      <c r="H460" s="24">
        <v>1.8359829668241301</v>
      </c>
      <c r="I460" s="23">
        <v>4.4100754840826498E-2</v>
      </c>
      <c r="J460" s="23">
        <v>0.447993885793605</v>
      </c>
      <c r="K460" s="5">
        <v>489</v>
      </c>
      <c r="L460" s="5">
        <v>189</v>
      </c>
      <c r="M460" s="24">
        <f t="shared" si="7"/>
        <v>3.2601172201687763</v>
      </c>
    </row>
    <row r="461" spans="1:13" x14ac:dyDescent="0.2">
      <c r="A461" s="42">
        <v>206</v>
      </c>
      <c r="B461" s="5" t="s">
        <v>26</v>
      </c>
      <c r="C461" s="5">
        <v>30</v>
      </c>
      <c r="D461" s="5" t="s">
        <v>8</v>
      </c>
      <c r="E461" s="22">
        <v>3</v>
      </c>
      <c r="F461" s="23">
        <v>0.37113158005200603</v>
      </c>
      <c r="G461" s="23">
        <v>0.163904223292241</v>
      </c>
      <c r="H461" s="24">
        <v>2.2643198118835399</v>
      </c>
      <c r="I461" s="23">
        <v>0.11428370490189201</v>
      </c>
      <c r="J461" s="23">
        <v>0.43897291257739002</v>
      </c>
      <c r="K461" s="5">
        <v>491</v>
      </c>
      <c r="L461" s="5">
        <v>480</v>
      </c>
      <c r="M461" s="24">
        <f t="shared" si="7"/>
        <v>3.2474584226212095</v>
      </c>
    </row>
    <row r="462" spans="1:13" x14ac:dyDescent="0.2">
      <c r="A462" s="42">
        <v>507</v>
      </c>
      <c r="B462" s="5" t="s">
        <v>23</v>
      </c>
      <c r="C462" s="5">
        <v>30</v>
      </c>
      <c r="D462" s="5" t="s">
        <v>9</v>
      </c>
      <c r="E462" s="22">
        <v>6</v>
      </c>
      <c r="F462" s="23">
        <v>0.10789692867173099</v>
      </c>
      <c r="G462" s="23">
        <v>0.124902089515416</v>
      </c>
      <c r="H462" s="24">
        <v>0.86385207077271797</v>
      </c>
      <c r="I462" s="23">
        <v>3.3395452851285798E-2</v>
      </c>
      <c r="J462" s="23">
        <v>0.56267988559705995</v>
      </c>
      <c r="K462" s="5">
        <v>103</v>
      </c>
      <c r="L462" s="5">
        <v>47</v>
      </c>
      <c r="M462" s="24">
        <f t="shared" si="7"/>
        <v>3.230886826185881</v>
      </c>
    </row>
    <row r="463" spans="1:13" x14ac:dyDescent="0.2">
      <c r="A463" s="42">
        <v>374</v>
      </c>
      <c r="B463" s="5" t="s">
        <v>19</v>
      </c>
      <c r="C463" s="5">
        <v>10</v>
      </c>
      <c r="D463" s="5" t="s">
        <v>9</v>
      </c>
      <c r="E463" s="22">
        <v>2</v>
      </c>
      <c r="F463" s="23">
        <v>0.26492184379742201</v>
      </c>
      <c r="G463" s="23">
        <v>0.15473265110898801</v>
      </c>
      <c r="H463" s="24">
        <v>1.7121263152844199</v>
      </c>
      <c r="I463" s="23">
        <v>8.2158829109634998E-2</v>
      </c>
      <c r="J463" s="23">
        <v>0.44810048966625399</v>
      </c>
      <c r="K463" s="5">
        <v>490</v>
      </c>
      <c r="L463" s="5">
        <v>361</v>
      </c>
      <c r="M463" s="24">
        <f t="shared" si="7"/>
        <v>3.2245085119689696</v>
      </c>
    </row>
    <row r="464" spans="1:13" x14ac:dyDescent="0.2">
      <c r="A464" s="42">
        <v>485</v>
      </c>
      <c r="B464" s="5" t="s">
        <v>24</v>
      </c>
      <c r="C464" s="5">
        <v>10</v>
      </c>
      <c r="D464" s="5" t="s">
        <v>9</v>
      </c>
      <c r="E464" s="22">
        <v>4</v>
      </c>
      <c r="F464" s="23">
        <v>0.15308020633404601</v>
      </c>
      <c r="G464" s="23">
        <v>7.9401318672409099E-2</v>
      </c>
      <c r="H464" s="24">
        <v>1.92793027740029</v>
      </c>
      <c r="I464" s="23">
        <v>4.7682024006324798E-2</v>
      </c>
      <c r="J464" s="23">
        <v>0.45660883943941</v>
      </c>
      <c r="K464" s="5">
        <v>487</v>
      </c>
      <c r="L464" s="5">
        <v>211</v>
      </c>
      <c r="M464" s="24">
        <f t="shared" si="7"/>
        <v>3.2104385148109618</v>
      </c>
    </row>
    <row r="465" spans="1:13" x14ac:dyDescent="0.2">
      <c r="A465" s="42">
        <v>434</v>
      </c>
      <c r="B465" s="5" t="s">
        <v>26</v>
      </c>
      <c r="C465" s="5">
        <v>10</v>
      </c>
      <c r="D465" s="5" t="s">
        <v>9</v>
      </c>
      <c r="E465" s="22">
        <v>6</v>
      </c>
      <c r="F465" s="23">
        <v>0.21775492755879899</v>
      </c>
      <c r="G465" s="23">
        <v>0.14957216575659699</v>
      </c>
      <c r="H465" s="24">
        <v>1.4558519391445901</v>
      </c>
      <c r="I465" s="23">
        <v>6.7891921547112793E-2</v>
      </c>
      <c r="J465" s="23">
        <v>0.32333599098214</v>
      </c>
      <c r="K465" s="5">
        <v>485</v>
      </c>
      <c r="L465" s="5">
        <v>147</v>
      </c>
      <c r="M465" s="24">
        <f t="shared" si="7"/>
        <v>3.2073761148105162</v>
      </c>
    </row>
    <row r="466" spans="1:13" x14ac:dyDescent="0.2">
      <c r="A466" s="42">
        <v>243</v>
      </c>
      <c r="B466" s="5" t="s">
        <v>26</v>
      </c>
      <c r="C466" s="5">
        <v>30</v>
      </c>
      <c r="D466" s="5" t="s">
        <v>8</v>
      </c>
      <c r="E466" s="22">
        <v>5</v>
      </c>
      <c r="F466" s="23">
        <v>0.34660689931366601</v>
      </c>
      <c r="G466" s="23">
        <v>0.165142891649317</v>
      </c>
      <c r="H466" s="24">
        <v>2.0988302666377501</v>
      </c>
      <c r="I466" s="23">
        <v>0.10873355232974199</v>
      </c>
      <c r="J466" s="23">
        <v>0.454500951059157</v>
      </c>
      <c r="K466" s="5">
        <v>491</v>
      </c>
      <c r="L466" s="5">
        <v>472</v>
      </c>
      <c r="M466" s="24">
        <f t="shared" si="7"/>
        <v>3.1876719916457494</v>
      </c>
    </row>
    <row r="467" spans="1:13" x14ac:dyDescent="0.2">
      <c r="A467" s="42">
        <v>344</v>
      </c>
      <c r="B467" s="5" t="s">
        <v>12</v>
      </c>
      <c r="C467" s="5">
        <v>30</v>
      </c>
      <c r="D467" s="5" t="s">
        <v>9</v>
      </c>
      <c r="E467" s="22">
        <v>3</v>
      </c>
      <c r="F467" s="23">
        <v>0.28183629942094701</v>
      </c>
      <c r="G467" s="23">
        <v>0.17781363392209201</v>
      </c>
      <c r="H467" s="24">
        <v>1.58500950238962</v>
      </c>
      <c r="I467" s="23">
        <v>8.8646052825011507E-2</v>
      </c>
      <c r="J467" s="23">
        <v>0.45249777156238702</v>
      </c>
      <c r="K467" s="5">
        <v>198</v>
      </c>
      <c r="L467" s="5">
        <v>134</v>
      </c>
      <c r="M467" s="24">
        <f t="shared" si="7"/>
        <v>3.1793440366408152</v>
      </c>
    </row>
    <row r="468" spans="1:13" x14ac:dyDescent="0.2">
      <c r="A468" s="42">
        <v>475</v>
      </c>
      <c r="B468" s="5" t="s">
        <v>7</v>
      </c>
      <c r="C468" s="5">
        <v>30</v>
      </c>
      <c r="D468" s="5" t="s">
        <v>9</v>
      </c>
      <c r="E468" s="22">
        <v>6</v>
      </c>
      <c r="F468" s="23">
        <v>0.181762174844561</v>
      </c>
      <c r="G468" s="23">
        <v>9.5586954440800495E-2</v>
      </c>
      <c r="H468" s="24">
        <v>1.9015374630136499</v>
      </c>
      <c r="I468" s="23">
        <v>5.7186467619970399E-2</v>
      </c>
      <c r="J468" s="23">
        <v>0.455049728419125</v>
      </c>
      <c r="K468" s="5">
        <v>487</v>
      </c>
      <c r="L468" s="5">
        <v>244</v>
      </c>
      <c r="M468" s="24">
        <f t="shared" si="7"/>
        <v>3.1784123483977327</v>
      </c>
    </row>
    <row r="469" spans="1:13" x14ac:dyDescent="0.2">
      <c r="A469" s="42">
        <v>356</v>
      </c>
      <c r="B469" s="5" t="s">
        <v>19</v>
      </c>
      <c r="C469" s="5">
        <v>10</v>
      </c>
      <c r="D469" s="5" t="s">
        <v>9</v>
      </c>
      <c r="E469" s="22">
        <v>5</v>
      </c>
      <c r="F469" s="23">
        <v>0.275344242669468</v>
      </c>
      <c r="G469" s="23">
        <v>0.12575158486436</v>
      </c>
      <c r="H469" s="24">
        <v>2.18958864786048</v>
      </c>
      <c r="I469" s="23">
        <v>8.6927694651017295E-2</v>
      </c>
      <c r="J469" s="23">
        <v>0.31006922933583703</v>
      </c>
      <c r="K469" s="5">
        <v>490</v>
      </c>
      <c r="L469" s="5">
        <v>207</v>
      </c>
      <c r="M469" s="24">
        <f t="shared" si="7"/>
        <v>3.1675088563532463</v>
      </c>
    </row>
    <row r="470" spans="1:13" x14ac:dyDescent="0.2">
      <c r="A470" s="42">
        <v>215</v>
      </c>
      <c r="B470" s="5" t="s">
        <v>21</v>
      </c>
      <c r="C470" s="5">
        <v>30</v>
      </c>
      <c r="D470" s="5" t="s">
        <v>8</v>
      </c>
      <c r="E470" s="22">
        <v>4</v>
      </c>
      <c r="F470" s="23">
        <v>0.36222824546774901</v>
      </c>
      <c r="G470" s="23">
        <v>0.15657517442108099</v>
      </c>
      <c r="H470" s="24">
        <v>2.3134462203669699</v>
      </c>
      <c r="I470" s="23">
        <v>0.11478933791917401</v>
      </c>
      <c r="J470" s="23">
        <v>0.44693308116504699</v>
      </c>
      <c r="K470" s="5">
        <v>491</v>
      </c>
      <c r="L470" s="5">
        <v>482</v>
      </c>
      <c r="M470" s="24">
        <f t="shared" si="7"/>
        <v>3.1555913818651242</v>
      </c>
    </row>
    <row r="471" spans="1:13" x14ac:dyDescent="0.2">
      <c r="A471" s="42">
        <v>478</v>
      </c>
      <c r="B471" s="5" t="s">
        <v>24</v>
      </c>
      <c r="C471" s="5">
        <v>20</v>
      </c>
      <c r="D471" s="5" t="s">
        <v>9</v>
      </c>
      <c r="E471" s="22">
        <v>4</v>
      </c>
      <c r="F471" s="23">
        <v>0.17054475315386</v>
      </c>
      <c r="G471" s="23">
        <v>8.0893661426596805E-2</v>
      </c>
      <c r="H471" s="24">
        <v>2.1082585476565798</v>
      </c>
      <c r="I471" s="23">
        <v>5.4595272499249801E-2</v>
      </c>
      <c r="J471" s="23">
        <v>0.43916506846809999</v>
      </c>
      <c r="K471" s="5">
        <v>489</v>
      </c>
      <c r="L471" s="5">
        <v>219</v>
      </c>
      <c r="M471" s="24">
        <f t="shared" si="7"/>
        <v>3.1238007495283311</v>
      </c>
    </row>
    <row r="472" spans="1:13" x14ac:dyDescent="0.2">
      <c r="A472" s="42">
        <v>466</v>
      </c>
      <c r="B472" s="5" t="s">
        <v>11</v>
      </c>
      <c r="C472" s="5">
        <v>20</v>
      </c>
      <c r="D472" s="5" t="s">
        <v>9</v>
      </c>
      <c r="E472" s="22">
        <v>2</v>
      </c>
      <c r="F472" s="23">
        <v>0.19164375830368099</v>
      </c>
      <c r="G472" s="23">
        <v>9.9309973836572196E-2</v>
      </c>
      <c r="H472" s="24">
        <v>1.9297533862918601</v>
      </c>
      <c r="I472" s="23">
        <v>6.1835862447555102E-2</v>
      </c>
      <c r="J472" s="23">
        <v>0.54591429353305398</v>
      </c>
      <c r="K472" s="5">
        <v>487</v>
      </c>
      <c r="L472" s="5">
        <v>364</v>
      </c>
      <c r="M472" s="24">
        <f t="shared" si="7"/>
        <v>3.0992332073676496</v>
      </c>
    </row>
    <row r="473" spans="1:13" x14ac:dyDescent="0.2">
      <c r="A473" s="42">
        <v>474</v>
      </c>
      <c r="B473" s="5" t="s">
        <v>7</v>
      </c>
      <c r="C473" s="5">
        <v>20</v>
      </c>
      <c r="D473" s="5" t="s">
        <v>9</v>
      </c>
      <c r="E473" s="22">
        <v>4</v>
      </c>
      <c r="F473" s="23">
        <v>0.18266646463605901</v>
      </c>
      <c r="G473" s="23">
        <v>0.102332302072797</v>
      </c>
      <c r="H473" s="24">
        <v>1.78503230100417</v>
      </c>
      <c r="I473" s="23">
        <v>5.9331562295052799E-2</v>
      </c>
      <c r="J473" s="23">
        <v>0.50721575493497295</v>
      </c>
      <c r="K473" s="5">
        <v>487</v>
      </c>
      <c r="L473" s="5">
        <v>302</v>
      </c>
      <c r="M473" s="24">
        <f t="shared" si="7"/>
        <v>3.0787401775747636</v>
      </c>
    </row>
    <row r="474" spans="1:13" x14ac:dyDescent="0.2">
      <c r="A474" s="42">
        <v>225</v>
      </c>
      <c r="B474" s="5" t="s">
        <v>21</v>
      </c>
      <c r="C474" s="5">
        <v>30</v>
      </c>
      <c r="D474" s="5" t="s">
        <v>8</v>
      </c>
      <c r="E474" s="22">
        <v>3</v>
      </c>
      <c r="F474" s="23">
        <v>0.357203200159323</v>
      </c>
      <c r="G474" s="23">
        <v>0.15723805663629201</v>
      </c>
      <c r="H474" s="24">
        <v>2.27173502268327</v>
      </c>
      <c r="I474" s="23">
        <v>0.11727201021634499</v>
      </c>
      <c r="J474" s="23">
        <v>0.45129602382144601</v>
      </c>
      <c r="K474" s="5">
        <v>491</v>
      </c>
      <c r="L474" s="5">
        <v>483</v>
      </c>
      <c r="M474" s="24">
        <f t="shared" si="7"/>
        <v>3.0459373852324156</v>
      </c>
    </row>
    <row r="475" spans="1:13" x14ac:dyDescent="0.2">
      <c r="A475" s="42">
        <v>301</v>
      </c>
      <c r="B475" s="5" t="s">
        <v>16</v>
      </c>
      <c r="C475" s="5">
        <v>30</v>
      </c>
      <c r="D475" s="5" t="s">
        <v>8</v>
      </c>
      <c r="E475" s="22">
        <v>5</v>
      </c>
      <c r="F475" s="23">
        <v>0.306581265398013</v>
      </c>
      <c r="G475" s="23">
        <v>0.157681131844184</v>
      </c>
      <c r="H475" s="24">
        <v>1.94431167389746</v>
      </c>
      <c r="I475" s="23">
        <v>0.100707675557974</v>
      </c>
      <c r="J475" s="23">
        <v>0.45969777550386398</v>
      </c>
      <c r="K475" s="5">
        <v>491</v>
      </c>
      <c r="L475" s="5">
        <v>472</v>
      </c>
      <c r="M475" s="24">
        <f t="shared" si="7"/>
        <v>3.0442691056008391</v>
      </c>
    </row>
    <row r="476" spans="1:13" x14ac:dyDescent="0.2">
      <c r="A476" s="42">
        <v>369</v>
      </c>
      <c r="B476" s="5" t="s">
        <v>26</v>
      </c>
      <c r="C476" s="5">
        <v>30</v>
      </c>
      <c r="D476" s="5" t="s">
        <v>9</v>
      </c>
      <c r="E476" s="22">
        <v>5</v>
      </c>
      <c r="F476" s="23">
        <v>0.26745102114654801</v>
      </c>
      <c r="G476" s="23">
        <v>0.15515638412607399</v>
      </c>
      <c r="H476" s="24">
        <v>1.7237513148619601</v>
      </c>
      <c r="I476" s="23">
        <v>8.7980256136606302E-2</v>
      </c>
      <c r="J476" s="23">
        <v>0.33829377875231098</v>
      </c>
      <c r="K476" s="5">
        <v>487</v>
      </c>
      <c r="L476" s="5">
        <v>200</v>
      </c>
      <c r="M476" s="24">
        <f t="shared" si="7"/>
        <v>3.0398981872850968</v>
      </c>
    </row>
    <row r="477" spans="1:13" x14ac:dyDescent="0.2">
      <c r="A477" s="42">
        <v>508</v>
      </c>
      <c r="B477" s="5" t="s">
        <v>18</v>
      </c>
      <c r="C477" s="5">
        <v>20</v>
      </c>
      <c r="D477" s="5" t="s">
        <v>8</v>
      </c>
      <c r="E477" s="22">
        <v>2</v>
      </c>
      <c r="F477" s="23">
        <v>9.2474077534799803E-2</v>
      </c>
      <c r="G477" s="23">
        <v>4.7425203248924602E-2</v>
      </c>
      <c r="H477" s="24">
        <v>1.9498931201079499</v>
      </c>
      <c r="I477" s="23">
        <v>3.0632772494514699E-2</v>
      </c>
      <c r="J477" s="23">
        <v>0.77215843030561104</v>
      </c>
      <c r="K477" s="5">
        <v>491</v>
      </c>
      <c r="L477" s="5">
        <v>461</v>
      </c>
      <c r="M477" s="24">
        <f t="shared" si="7"/>
        <v>3.0187955579717376</v>
      </c>
    </row>
    <row r="478" spans="1:13" x14ac:dyDescent="0.2">
      <c r="A478" s="42">
        <v>233</v>
      </c>
      <c r="B478" s="5" t="s">
        <v>26</v>
      </c>
      <c r="C478" s="5">
        <v>10</v>
      </c>
      <c r="D478" s="5" t="s">
        <v>9</v>
      </c>
      <c r="E478" s="22">
        <v>3</v>
      </c>
      <c r="F478" s="23">
        <v>0.35343479065810601</v>
      </c>
      <c r="G478" s="23">
        <v>0.160617533600525</v>
      </c>
      <c r="H478" s="24">
        <v>2.2004745231435199</v>
      </c>
      <c r="I478" s="23">
        <v>0.11883116062058301</v>
      </c>
      <c r="J478" s="23">
        <v>0.33310159910062298</v>
      </c>
      <c r="K478" s="5">
        <v>488</v>
      </c>
      <c r="L478" s="5">
        <v>264</v>
      </c>
      <c r="M478" s="24">
        <f t="shared" si="7"/>
        <v>2.9742601924640866</v>
      </c>
    </row>
    <row r="479" spans="1:13" x14ac:dyDescent="0.2">
      <c r="A479" s="42">
        <v>186</v>
      </c>
      <c r="B479" s="5" t="s">
        <v>12</v>
      </c>
      <c r="C479" s="5">
        <v>10</v>
      </c>
      <c r="D479" s="5" t="s">
        <v>8</v>
      </c>
      <c r="E479" s="22">
        <v>5</v>
      </c>
      <c r="F479" s="23">
        <v>0.38895864592609602</v>
      </c>
      <c r="G479" s="23">
        <v>0.23358722649366401</v>
      </c>
      <c r="H479" s="24">
        <v>1.66515374904991</v>
      </c>
      <c r="I479" s="23">
        <v>0.13083885463342301</v>
      </c>
      <c r="J479" s="23">
        <v>0.46328956246928799</v>
      </c>
      <c r="K479" s="5">
        <v>200</v>
      </c>
      <c r="L479" s="5">
        <v>198</v>
      </c>
      <c r="M479" s="24">
        <f t="shared" si="7"/>
        <v>2.972806870068212</v>
      </c>
    </row>
    <row r="480" spans="1:13" x14ac:dyDescent="0.2">
      <c r="A480" s="42">
        <v>450</v>
      </c>
      <c r="B480" s="5" t="s">
        <v>7</v>
      </c>
      <c r="C480" s="5">
        <v>30</v>
      </c>
      <c r="D480" s="5" t="s">
        <v>9</v>
      </c>
      <c r="E480" s="22">
        <v>2</v>
      </c>
      <c r="F480" s="23">
        <v>0.20349046474584501</v>
      </c>
      <c r="G480" s="23">
        <v>0.10512160491669099</v>
      </c>
      <c r="H480" s="24">
        <v>1.93576253813009</v>
      </c>
      <c r="I480" s="23">
        <v>6.9738465833764002E-2</v>
      </c>
      <c r="J480" s="23">
        <v>0.50413988536093901</v>
      </c>
      <c r="K480" s="5">
        <v>487</v>
      </c>
      <c r="L480" s="5">
        <v>336</v>
      </c>
      <c r="M480" s="24">
        <f t="shared" si="7"/>
        <v>2.9179085360281145</v>
      </c>
    </row>
    <row r="481" spans="1:13" x14ac:dyDescent="0.2">
      <c r="A481" s="42">
        <v>428</v>
      </c>
      <c r="B481" s="5" t="s">
        <v>10</v>
      </c>
      <c r="C481" s="5">
        <v>10</v>
      </c>
      <c r="D481" s="5" t="s">
        <v>8</v>
      </c>
      <c r="E481" s="22">
        <v>4</v>
      </c>
      <c r="F481" s="23">
        <v>0.22389017954220999</v>
      </c>
      <c r="G481" s="23">
        <v>0.13140427518296399</v>
      </c>
      <c r="H481" s="24">
        <v>1.70382720981086</v>
      </c>
      <c r="I481" s="23">
        <v>7.6866864670432897E-2</v>
      </c>
      <c r="J481" s="23">
        <v>0.53223251336409805</v>
      </c>
      <c r="K481" s="5">
        <v>491</v>
      </c>
      <c r="L481" s="5">
        <v>491</v>
      </c>
      <c r="M481" s="24">
        <f t="shared" si="7"/>
        <v>2.9127008172135076</v>
      </c>
    </row>
    <row r="482" spans="1:13" x14ac:dyDescent="0.2">
      <c r="A482" s="42">
        <v>500</v>
      </c>
      <c r="B482" s="5" t="s">
        <v>23</v>
      </c>
      <c r="C482" s="5">
        <v>30</v>
      </c>
      <c r="D482" s="5" t="s">
        <v>9</v>
      </c>
      <c r="E482" s="22">
        <v>5</v>
      </c>
      <c r="F482" s="23">
        <v>0.123284856881831</v>
      </c>
      <c r="G482" s="23">
        <v>0.128977151474339</v>
      </c>
      <c r="H482" s="24">
        <v>0.955865868276361</v>
      </c>
      <c r="I482" s="23">
        <v>4.23728813559325E-2</v>
      </c>
      <c r="J482" s="23">
        <v>0.560263841694983</v>
      </c>
      <c r="K482" s="5">
        <v>103</v>
      </c>
      <c r="L482" s="5">
        <v>53</v>
      </c>
      <c r="M482" s="24">
        <f t="shared" si="7"/>
        <v>2.909522622411191</v>
      </c>
    </row>
    <row r="483" spans="1:13" x14ac:dyDescent="0.2">
      <c r="A483" s="42">
        <v>460</v>
      </c>
      <c r="B483" s="5" t="s">
        <v>7</v>
      </c>
      <c r="C483" s="5">
        <v>10</v>
      </c>
      <c r="D483" s="5" t="s">
        <v>9</v>
      </c>
      <c r="E483" s="22">
        <v>4</v>
      </c>
      <c r="F483" s="23">
        <v>0.19720473650437301</v>
      </c>
      <c r="G483" s="23">
        <v>0.10119686667539</v>
      </c>
      <c r="H483" s="24">
        <v>1.9487237400041999</v>
      </c>
      <c r="I483" s="23">
        <v>6.8808823602141897E-2</v>
      </c>
      <c r="J483" s="23">
        <v>0.49014572635361098</v>
      </c>
      <c r="K483" s="5">
        <v>487</v>
      </c>
      <c r="L483" s="5">
        <v>307</v>
      </c>
      <c r="M483" s="24">
        <f t="shared" si="7"/>
        <v>2.8659803522383482</v>
      </c>
    </row>
    <row r="484" spans="1:13" x14ac:dyDescent="0.2">
      <c r="A484" s="42">
        <v>479</v>
      </c>
      <c r="B484" s="5" t="s">
        <v>7</v>
      </c>
      <c r="C484" s="5">
        <v>20</v>
      </c>
      <c r="D484" s="5" t="s">
        <v>9</v>
      </c>
      <c r="E484" s="22">
        <v>5</v>
      </c>
      <c r="F484" s="23">
        <v>0.168192049449706</v>
      </c>
      <c r="G484" s="23">
        <v>0.101747258998951</v>
      </c>
      <c r="H484" s="24">
        <v>1.6530376454803499</v>
      </c>
      <c r="I484" s="23">
        <v>6.0080675207301697E-2</v>
      </c>
      <c r="J484" s="23">
        <v>0.50673097351730501</v>
      </c>
      <c r="K484" s="5">
        <v>487</v>
      </c>
      <c r="L484" s="5">
        <v>276</v>
      </c>
      <c r="M484" s="24">
        <f t="shared" si="7"/>
        <v>2.7994367385083145</v>
      </c>
    </row>
    <row r="485" spans="1:13" x14ac:dyDescent="0.2">
      <c r="A485" s="42">
        <v>482</v>
      </c>
      <c r="B485" s="5" t="s">
        <v>23</v>
      </c>
      <c r="C485" s="5">
        <v>10</v>
      </c>
      <c r="D485" s="5" t="s">
        <v>9</v>
      </c>
      <c r="E485" s="22">
        <v>4</v>
      </c>
      <c r="F485" s="23">
        <v>0.15897586117323001</v>
      </c>
      <c r="G485" s="23">
        <v>0.119727940540988</v>
      </c>
      <c r="H485" s="24">
        <v>1.3278092018863801</v>
      </c>
      <c r="I485" s="23">
        <v>5.8121133649834802E-2</v>
      </c>
      <c r="J485" s="23">
        <v>0.51000556444691303</v>
      </c>
      <c r="K485" s="5">
        <v>106</v>
      </c>
      <c r="L485" s="5">
        <v>60</v>
      </c>
      <c r="M485" s="24">
        <f t="shared" si="7"/>
        <v>2.7352505223146464</v>
      </c>
    </row>
    <row r="486" spans="1:13" x14ac:dyDescent="0.2">
      <c r="A486" s="42">
        <v>341</v>
      </c>
      <c r="B486" s="5" t="s">
        <v>10</v>
      </c>
      <c r="C486" s="5">
        <v>20</v>
      </c>
      <c r="D486" s="5" t="s">
        <v>8</v>
      </c>
      <c r="E486" s="22">
        <v>3</v>
      </c>
      <c r="F486" s="23">
        <v>0.28218482580521997</v>
      </c>
      <c r="G486" s="23">
        <v>0.125768600758313</v>
      </c>
      <c r="H486" s="24">
        <v>2.2436826370318501</v>
      </c>
      <c r="I486" s="23">
        <v>0.103248556136464</v>
      </c>
      <c r="J486" s="23">
        <v>0.468695167745321</v>
      </c>
      <c r="K486" s="5">
        <v>491</v>
      </c>
      <c r="L486" s="5">
        <v>490</v>
      </c>
      <c r="M486" s="24">
        <f t="shared" si="7"/>
        <v>2.7330631668326215</v>
      </c>
    </row>
    <row r="487" spans="1:13" x14ac:dyDescent="0.2">
      <c r="A487" s="42">
        <v>286</v>
      </c>
      <c r="B487" s="5" t="s">
        <v>21</v>
      </c>
      <c r="C487" s="5">
        <v>10</v>
      </c>
      <c r="D487" s="5" t="s">
        <v>8</v>
      </c>
      <c r="E487" s="22">
        <v>6</v>
      </c>
      <c r="F487" s="23">
        <v>0.31431998347557399</v>
      </c>
      <c r="G487" s="23">
        <v>0.17479426743531501</v>
      </c>
      <c r="H487" s="24">
        <v>1.79822821473188</v>
      </c>
      <c r="I487" s="23">
        <v>0.11635583429608801</v>
      </c>
      <c r="J487" s="23">
        <v>0.48300725222255902</v>
      </c>
      <c r="K487" s="5">
        <v>491</v>
      </c>
      <c r="L487" s="5">
        <v>479</v>
      </c>
      <c r="M487" s="24">
        <f t="shared" si="7"/>
        <v>2.7013684820971777</v>
      </c>
    </row>
    <row r="488" spans="1:13" x14ac:dyDescent="0.2">
      <c r="A488" s="42">
        <v>481</v>
      </c>
      <c r="B488" s="5" t="s">
        <v>11</v>
      </c>
      <c r="C488" s="5">
        <v>10</v>
      </c>
      <c r="D488" s="5" t="s">
        <v>9</v>
      </c>
      <c r="E488" s="22">
        <v>3</v>
      </c>
      <c r="F488" s="23">
        <v>0.16482821954108401</v>
      </c>
      <c r="G488" s="23">
        <v>9.7689436086000295E-2</v>
      </c>
      <c r="H488" s="24">
        <v>1.68726759151295</v>
      </c>
      <c r="I488" s="23">
        <v>6.1127319880054702E-2</v>
      </c>
      <c r="J488" s="23">
        <v>0.59533118041367095</v>
      </c>
      <c r="K488" s="5">
        <v>490</v>
      </c>
      <c r="L488" s="5">
        <v>377</v>
      </c>
      <c r="M488" s="24">
        <f t="shared" si="7"/>
        <v>2.6964738494099425</v>
      </c>
    </row>
    <row r="489" spans="1:13" x14ac:dyDescent="0.2">
      <c r="A489" s="42">
        <v>265</v>
      </c>
      <c r="B489" s="5" t="s">
        <v>26</v>
      </c>
      <c r="C489" s="5">
        <v>30</v>
      </c>
      <c r="D489" s="5" t="s">
        <v>8</v>
      </c>
      <c r="E489" s="22">
        <v>4</v>
      </c>
      <c r="F489" s="23">
        <v>0.32654057623806998</v>
      </c>
      <c r="G489" s="23">
        <v>0.16889122971366599</v>
      </c>
      <c r="H489" s="24">
        <v>1.93343714052931</v>
      </c>
      <c r="I489" s="23">
        <v>0.12239195230998499</v>
      </c>
      <c r="J489" s="23">
        <v>0.47302746279223701</v>
      </c>
      <c r="K489" s="5">
        <v>491</v>
      </c>
      <c r="L489" s="5">
        <v>475</v>
      </c>
      <c r="M489" s="24">
        <f t="shared" si="7"/>
        <v>2.6679905833271857</v>
      </c>
    </row>
    <row r="490" spans="1:13" x14ac:dyDescent="0.2">
      <c r="A490" s="42">
        <v>373</v>
      </c>
      <c r="B490" s="5" t="s">
        <v>10</v>
      </c>
      <c r="C490" s="5">
        <v>20</v>
      </c>
      <c r="D490" s="5" t="s">
        <v>8</v>
      </c>
      <c r="E490" s="22">
        <v>2</v>
      </c>
      <c r="F490" s="23">
        <v>0.26569721083687697</v>
      </c>
      <c r="G490" s="23">
        <v>0.12959728522245401</v>
      </c>
      <c r="H490" s="24">
        <v>2.05017574543175</v>
      </c>
      <c r="I490" s="23">
        <v>0.102914763640954</v>
      </c>
      <c r="J490" s="23">
        <v>0.48556468668833602</v>
      </c>
      <c r="K490" s="5">
        <v>491</v>
      </c>
      <c r="L490" s="5">
        <v>490</v>
      </c>
      <c r="M490" s="24">
        <f t="shared" si="7"/>
        <v>2.581721042122135</v>
      </c>
    </row>
    <row r="491" spans="1:13" x14ac:dyDescent="0.2">
      <c r="A491" s="42">
        <v>438</v>
      </c>
      <c r="B491" s="5" t="s">
        <v>10</v>
      </c>
      <c r="C491" s="5">
        <v>10</v>
      </c>
      <c r="D491" s="5" t="s">
        <v>8</v>
      </c>
      <c r="E491" s="22">
        <v>5</v>
      </c>
      <c r="F491" s="23">
        <v>0.215951829199901</v>
      </c>
      <c r="G491" s="23">
        <v>0.13069440100068599</v>
      </c>
      <c r="H491" s="24">
        <v>1.6523418566244901</v>
      </c>
      <c r="I491" s="23">
        <v>8.4261171352966499E-2</v>
      </c>
      <c r="J491" s="23">
        <v>0.54213758814422397</v>
      </c>
      <c r="K491" s="5">
        <v>491</v>
      </c>
      <c r="L491" s="5">
        <v>491</v>
      </c>
      <c r="M491" s="24">
        <f t="shared" si="7"/>
        <v>2.5628866265730852</v>
      </c>
    </row>
    <row r="492" spans="1:13" x14ac:dyDescent="0.2">
      <c r="A492" s="42">
        <v>426</v>
      </c>
      <c r="B492" s="5" t="s">
        <v>54</v>
      </c>
      <c r="C492" s="5">
        <v>10</v>
      </c>
      <c r="D492" s="5" t="s">
        <v>8</v>
      </c>
      <c r="E492" s="22">
        <v>4</v>
      </c>
      <c r="F492" s="23">
        <v>0.22632819548835201</v>
      </c>
      <c r="G492" s="23">
        <v>0.14149072133110199</v>
      </c>
      <c r="H492" s="24">
        <v>1.5995974390343199</v>
      </c>
      <c r="I492" s="23">
        <v>9.1044385002941E-2</v>
      </c>
      <c r="J492" s="23">
        <v>0.58473886593382396</v>
      </c>
      <c r="K492" s="5">
        <v>491</v>
      </c>
      <c r="L492" s="5">
        <v>490</v>
      </c>
      <c r="M492" s="24">
        <f t="shared" si="7"/>
        <v>2.4859105312320025</v>
      </c>
    </row>
    <row r="493" spans="1:13" x14ac:dyDescent="0.2">
      <c r="A493" s="42">
        <v>439</v>
      </c>
      <c r="B493" s="5" t="s">
        <v>10</v>
      </c>
      <c r="C493" s="5">
        <v>10</v>
      </c>
      <c r="D493" s="5" t="s">
        <v>8</v>
      </c>
      <c r="E493" s="22">
        <v>6</v>
      </c>
      <c r="F493" s="23">
        <v>0.21579364891991501</v>
      </c>
      <c r="G493" s="23">
        <v>0.128624800183292</v>
      </c>
      <c r="H493" s="24">
        <v>1.6776986134276299</v>
      </c>
      <c r="I493" s="23">
        <v>8.9298093958352698E-2</v>
      </c>
      <c r="J493" s="23">
        <v>0.54023359483003996</v>
      </c>
      <c r="K493" s="5">
        <v>491</v>
      </c>
      <c r="L493" s="5">
        <v>487</v>
      </c>
      <c r="M493" s="24">
        <f t="shared" si="7"/>
        <v>2.4165538070785471</v>
      </c>
    </row>
    <row r="494" spans="1:13" x14ac:dyDescent="0.2">
      <c r="A494" s="42">
        <v>231</v>
      </c>
      <c r="B494" s="5" t="s">
        <v>26</v>
      </c>
      <c r="C494" s="5">
        <v>20</v>
      </c>
      <c r="D494" s="5" t="s">
        <v>9</v>
      </c>
      <c r="E494" s="22">
        <v>2</v>
      </c>
      <c r="F494" s="23">
        <v>0.35427566819082901</v>
      </c>
      <c r="G494" s="23">
        <v>0.17082361588863401</v>
      </c>
      <c r="H494" s="24">
        <v>2.0739267597625002</v>
      </c>
      <c r="I494" s="23">
        <v>0.148178137651822</v>
      </c>
      <c r="J494" s="23">
        <v>0.35958242908844301</v>
      </c>
      <c r="K494" s="5">
        <v>488</v>
      </c>
      <c r="L494" s="5">
        <v>298</v>
      </c>
      <c r="M494" s="24">
        <f t="shared" si="7"/>
        <v>2.3908767771348276</v>
      </c>
    </row>
    <row r="495" spans="1:13" x14ac:dyDescent="0.2">
      <c r="A495" s="42">
        <v>367</v>
      </c>
      <c r="B495" s="5" t="s">
        <v>10</v>
      </c>
      <c r="C495" s="5">
        <v>20</v>
      </c>
      <c r="D495" s="5" t="s">
        <v>8</v>
      </c>
      <c r="E495" s="22">
        <v>4</v>
      </c>
      <c r="F495" s="23">
        <v>0.26821662086016201</v>
      </c>
      <c r="G495" s="23">
        <v>0.12626924262584499</v>
      </c>
      <c r="H495" s="24">
        <v>2.1241643276100701</v>
      </c>
      <c r="I495" s="23">
        <v>0.113994988173717</v>
      </c>
      <c r="J495" s="23">
        <v>0.48245015711662897</v>
      </c>
      <c r="K495" s="5">
        <v>491</v>
      </c>
      <c r="L495" s="5">
        <v>489</v>
      </c>
      <c r="M495" s="24">
        <f t="shared" si="7"/>
        <v>2.3528808165796429</v>
      </c>
    </row>
    <row r="496" spans="1:13" x14ac:dyDescent="0.2">
      <c r="A496" s="42">
        <v>395</v>
      </c>
      <c r="B496" s="5" t="s">
        <v>10</v>
      </c>
      <c r="C496" s="5">
        <v>20</v>
      </c>
      <c r="D496" s="5" t="s">
        <v>8</v>
      </c>
      <c r="E496" s="22">
        <v>6</v>
      </c>
      <c r="F496" s="23">
        <v>0.25286893833247798</v>
      </c>
      <c r="G496" s="23">
        <v>0.12414056146208199</v>
      </c>
      <c r="H496" s="24">
        <v>2.03695661880597</v>
      </c>
      <c r="I496" s="23">
        <v>0.10788872603361201</v>
      </c>
      <c r="J496" s="23">
        <v>0.49893246362013699</v>
      </c>
      <c r="K496" s="5">
        <v>491</v>
      </c>
      <c r="L496" s="5">
        <v>489</v>
      </c>
      <c r="M496" s="24">
        <f t="shared" si="7"/>
        <v>2.3437939034862492</v>
      </c>
    </row>
    <row r="497" spans="1:13" x14ac:dyDescent="0.2">
      <c r="A497" s="42">
        <v>525</v>
      </c>
      <c r="B497" s="5" t="s">
        <v>18</v>
      </c>
      <c r="C497" s="5">
        <v>30</v>
      </c>
      <c r="D497" s="5" t="s">
        <v>9</v>
      </c>
      <c r="E497" s="22">
        <v>2</v>
      </c>
      <c r="F497" s="23">
        <v>5.3231258406113598E-2</v>
      </c>
      <c r="G497" s="23">
        <v>3.8799796458693303E-2</v>
      </c>
      <c r="H497" s="24">
        <v>1.37194684675173</v>
      </c>
      <c r="I497" s="23">
        <v>2.2756183745583299E-2</v>
      </c>
      <c r="J497" s="23">
        <v>0.78823698432793898</v>
      </c>
      <c r="K497" s="5">
        <v>491</v>
      </c>
      <c r="L497" s="5">
        <v>284</v>
      </c>
      <c r="M497" s="24">
        <f t="shared" si="7"/>
        <v>2.3391997094611763</v>
      </c>
    </row>
    <row r="498" spans="1:13" x14ac:dyDescent="0.2">
      <c r="A498" s="42">
        <v>228</v>
      </c>
      <c r="B498" s="5" t="s">
        <v>12</v>
      </c>
      <c r="C498" s="5">
        <v>10</v>
      </c>
      <c r="D498" s="5" t="s">
        <v>8</v>
      </c>
      <c r="E498" s="22">
        <v>6</v>
      </c>
      <c r="F498" s="23">
        <v>0.35579356894534597</v>
      </c>
      <c r="G498" s="23">
        <v>0.238191975698542</v>
      </c>
      <c r="H498" s="24">
        <v>1.4937260917455899</v>
      </c>
      <c r="I498" s="23">
        <v>0.152830430327867</v>
      </c>
      <c r="J498" s="23">
        <v>0.48493378573646301</v>
      </c>
      <c r="K498" s="5">
        <v>200</v>
      </c>
      <c r="L498" s="5">
        <v>198</v>
      </c>
      <c r="M498" s="24">
        <f t="shared" si="7"/>
        <v>2.3280283133539723</v>
      </c>
    </row>
    <row r="499" spans="1:13" x14ac:dyDescent="0.2">
      <c r="A499" s="42">
        <v>352</v>
      </c>
      <c r="B499" s="5" t="s">
        <v>26</v>
      </c>
      <c r="C499" s="5">
        <v>10</v>
      </c>
      <c r="D499" s="5" t="s">
        <v>8</v>
      </c>
      <c r="E499" s="22">
        <v>3</v>
      </c>
      <c r="F499" s="23">
        <v>0.27806033957682602</v>
      </c>
      <c r="G499" s="23">
        <v>0.184546075359029</v>
      </c>
      <c r="H499" s="24">
        <v>1.5067258354634001</v>
      </c>
      <c r="I499" s="23">
        <v>0.119602295529336</v>
      </c>
      <c r="J499" s="23">
        <v>0.52177374175702196</v>
      </c>
      <c r="K499" s="5">
        <v>491</v>
      </c>
      <c r="L499" s="5">
        <v>487</v>
      </c>
      <c r="M499" s="24">
        <f t="shared" si="7"/>
        <v>2.3248746050080911</v>
      </c>
    </row>
    <row r="500" spans="1:13" x14ac:dyDescent="0.2">
      <c r="A500" s="42">
        <v>536</v>
      </c>
      <c r="B500" s="5" t="s">
        <v>18</v>
      </c>
      <c r="C500" s="5">
        <v>10</v>
      </c>
      <c r="D500" s="5" t="s">
        <v>9</v>
      </c>
      <c r="E500" s="22">
        <v>4</v>
      </c>
      <c r="F500" s="23">
        <v>4.0313433236499802E-2</v>
      </c>
      <c r="G500" s="23">
        <v>3.4747554156573802E-2</v>
      </c>
      <c r="H500" s="24">
        <v>1.16018045629473</v>
      </c>
      <c r="I500" s="23">
        <v>1.7496429300142499E-2</v>
      </c>
      <c r="J500" s="23">
        <v>0.79144648175894905</v>
      </c>
      <c r="K500" s="5">
        <v>487</v>
      </c>
      <c r="L500" s="5">
        <v>212</v>
      </c>
      <c r="M500" s="24">
        <f t="shared" si="7"/>
        <v>2.3040948838727608</v>
      </c>
    </row>
    <row r="501" spans="1:13" x14ac:dyDescent="0.2">
      <c r="A501" s="42">
        <v>527</v>
      </c>
      <c r="B501" s="5" t="s">
        <v>18</v>
      </c>
      <c r="C501" s="5">
        <v>20</v>
      </c>
      <c r="D501" s="5" t="s">
        <v>9</v>
      </c>
      <c r="E501" s="22">
        <v>3</v>
      </c>
      <c r="F501" s="23">
        <v>5.1491448209396003E-2</v>
      </c>
      <c r="G501" s="23">
        <v>3.9614439137415303E-2</v>
      </c>
      <c r="H501" s="24">
        <v>1.29981515151032</v>
      </c>
      <c r="I501" s="23">
        <v>2.2838499184339601E-2</v>
      </c>
      <c r="J501" s="23">
        <v>0.78682758320201496</v>
      </c>
      <c r="K501" s="5">
        <v>491</v>
      </c>
      <c r="L501" s="5">
        <v>271</v>
      </c>
      <c r="M501" s="24">
        <f t="shared" si="7"/>
        <v>2.2545898394542396</v>
      </c>
    </row>
    <row r="502" spans="1:13" x14ac:dyDescent="0.2">
      <c r="A502" s="42">
        <v>337</v>
      </c>
      <c r="B502" s="5" t="s">
        <v>26</v>
      </c>
      <c r="C502" s="5">
        <v>20</v>
      </c>
      <c r="D502" s="5" t="s">
        <v>9</v>
      </c>
      <c r="E502" s="22">
        <v>3</v>
      </c>
      <c r="F502" s="23">
        <v>0.28260531939355399</v>
      </c>
      <c r="G502" s="23">
        <v>0.16530424624266499</v>
      </c>
      <c r="H502" s="24">
        <v>1.7096071384560301</v>
      </c>
      <c r="I502" s="23">
        <v>0.12834985888758499</v>
      </c>
      <c r="J502" s="23">
        <v>0.39765564152571498</v>
      </c>
      <c r="K502" s="5">
        <v>488</v>
      </c>
      <c r="L502" s="5">
        <v>270</v>
      </c>
      <c r="M502" s="24">
        <f t="shared" si="7"/>
        <v>2.2018358402799132</v>
      </c>
    </row>
    <row r="503" spans="1:13" x14ac:dyDescent="0.2">
      <c r="A503" s="42">
        <v>514</v>
      </c>
      <c r="B503" s="5" t="s">
        <v>13</v>
      </c>
      <c r="C503" s="5">
        <v>10</v>
      </c>
      <c r="D503" s="5" t="s">
        <v>9</v>
      </c>
      <c r="E503" s="22">
        <v>3</v>
      </c>
      <c r="F503" s="23">
        <v>7.4268966283367294E-2</v>
      </c>
      <c r="G503" s="23">
        <v>6.6475319775747305E-2</v>
      </c>
      <c r="H503" s="24">
        <v>1.11724120371156</v>
      </c>
      <c r="I503" s="23">
        <v>3.3873600746268301E-2</v>
      </c>
      <c r="J503" s="23">
        <v>0.68015613936312602</v>
      </c>
      <c r="K503" s="5">
        <v>489</v>
      </c>
      <c r="L503" s="5">
        <v>272</v>
      </c>
      <c r="M503" s="24">
        <f t="shared" si="7"/>
        <v>2.1925323746855923</v>
      </c>
    </row>
    <row r="504" spans="1:13" x14ac:dyDescent="0.2">
      <c r="A504" s="42">
        <v>528</v>
      </c>
      <c r="B504" s="5" t="s">
        <v>18</v>
      </c>
      <c r="C504" s="5">
        <v>30</v>
      </c>
      <c r="D504" s="5" t="s">
        <v>9</v>
      </c>
      <c r="E504" s="22">
        <v>3</v>
      </c>
      <c r="F504" s="23">
        <v>5.0074887616649598E-2</v>
      </c>
      <c r="G504" s="23">
        <v>3.7852423578467798E-2</v>
      </c>
      <c r="H504" s="24">
        <v>1.3228977931319099</v>
      </c>
      <c r="I504" s="23">
        <v>2.2892080193374399E-2</v>
      </c>
      <c r="J504" s="23">
        <v>0.77686420842767001</v>
      </c>
      <c r="K504" s="5">
        <v>491</v>
      </c>
      <c r="L504" s="5">
        <v>250</v>
      </c>
      <c r="M504" s="24">
        <f t="shared" si="7"/>
        <v>2.1874328236515028</v>
      </c>
    </row>
    <row r="505" spans="1:13" x14ac:dyDescent="0.2">
      <c r="A505" s="42">
        <v>532</v>
      </c>
      <c r="B505" s="5" t="s">
        <v>18</v>
      </c>
      <c r="C505" s="5">
        <v>10</v>
      </c>
      <c r="D505" s="5" t="s">
        <v>9</v>
      </c>
      <c r="E505" s="22">
        <v>2</v>
      </c>
      <c r="F505" s="23">
        <v>4.6317138072151598E-2</v>
      </c>
      <c r="G505" s="23">
        <v>4.07029730618843E-2</v>
      </c>
      <c r="H505" s="24">
        <v>1.1379300966966599</v>
      </c>
      <c r="I505" s="23">
        <v>2.1187386806261199E-2</v>
      </c>
      <c r="J505" s="23">
        <v>0.82633260834886102</v>
      </c>
      <c r="K505" s="5">
        <v>491</v>
      </c>
      <c r="L505" s="5">
        <v>311</v>
      </c>
      <c r="M505" s="24">
        <f t="shared" si="7"/>
        <v>2.1860712930612176</v>
      </c>
    </row>
    <row r="506" spans="1:13" x14ac:dyDescent="0.2">
      <c r="A506" s="42">
        <v>529</v>
      </c>
      <c r="B506" s="5" t="s">
        <v>18</v>
      </c>
      <c r="C506" s="5">
        <v>20</v>
      </c>
      <c r="D506" s="5" t="s">
        <v>9</v>
      </c>
      <c r="E506" s="22">
        <v>6</v>
      </c>
      <c r="F506" s="23">
        <v>4.9510223658459598E-2</v>
      </c>
      <c r="G506" s="23">
        <v>3.4942584440734899E-2</v>
      </c>
      <c r="H506" s="24">
        <v>1.4169021682535301</v>
      </c>
      <c r="I506" s="23">
        <v>2.2916518397267299E-2</v>
      </c>
      <c r="J506" s="23">
        <v>0.731953189625419</v>
      </c>
      <c r="K506" s="5">
        <v>491</v>
      </c>
      <c r="L506" s="5">
        <v>194</v>
      </c>
      <c r="M506" s="24">
        <f t="shared" si="7"/>
        <v>2.1604601013199058</v>
      </c>
    </row>
    <row r="507" spans="1:13" x14ac:dyDescent="0.2">
      <c r="A507" s="42">
        <v>218</v>
      </c>
      <c r="B507" s="5" t="s">
        <v>12</v>
      </c>
      <c r="C507" s="5">
        <v>10</v>
      </c>
      <c r="D507" s="5" t="s">
        <v>8</v>
      </c>
      <c r="E507" s="22">
        <v>3</v>
      </c>
      <c r="F507" s="23">
        <v>0.36005401565642697</v>
      </c>
      <c r="G507" s="23">
        <v>0.24422031643756401</v>
      </c>
      <c r="H507" s="24">
        <v>1.4743000128266399</v>
      </c>
      <c r="I507" s="23">
        <v>0.16669020141465199</v>
      </c>
      <c r="J507" s="23">
        <v>0.48488474119250202</v>
      </c>
      <c r="K507" s="5">
        <v>200</v>
      </c>
      <c r="L507" s="5">
        <v>200</v>
      </c>
      <c r="M507" s="24">
        <f t="shared" si="7"/>
        <v>2.1600190809102857</v>
      </c>
    </row>
    <row r="508" spans="1:13" x14ac:dyDescent="0.2">
      <c r="A508" s="42">
        <v>401</v>
      </c>
      <c r="B508" s="5" t="s">
        <v>10</v>
      </c>
      <c r="C508" s="5">
        <v>20</v>
      </c>
      <c r="D508" s="5" t="s">
        <v>8</v>
      </c>
      <c r="E508" s="22">
        <v>5</v>
      </c>
      <c r="F508" s="23">
        <v>0.248647464106208</v>
      </c>
      <c r="G508" s="23">
        <v>0.127469819959072</v>
      </c>
      <c r="H508" s="24">
        <v>1.95063791716379</v>
      </c>
      <c r="I508" s="23">
        <v>0.116815582524917</v>
      </c>
      <c r="J508" s="23">
        <v>0.503612298091203</v>
      </c>
      <c r="K508" s="5">
        <v>491</v>
      </c>
      <c r="L508" s="5">
        <v>489</v>
      </c>
      <c r="M508" s="24">
        <f t="shared" si="7"/>
        <v>2.1285470545264884</v>
      </c>
    </row>
    <row r="509" spans="1:13" x14ac:dyDescent="0.2">
      <c r="A509" s="42">
        <v>389</v>
      </c>
      <c r="B509" s="5" t="s">
        <v>26</v>
      </c>
      <c r="C509" s="5">
        <v>10</v>
      </c>
      <c r="D509" s="5" t="s">
        <v>8</v>
      </c>
      <c r="E509" s="22">
        <v>6</v>
      </c>
      <c r="F509" s="23">
        <v>0.25641523929770399</v>
      </c>
      <c r="G509" s="23">
        <v>0.181796728277072</v>
      </c>
      <c r="H509" s="24">
        <v>1.41045024147468</v>
      </c>
      <c r="I509" s="23">
        <v>0.120930184741598</v>
      </c>
      <c r="J509" s="23">
        <v>0.54002631529226897</v>
      </c>
      <c r="K509" s="5">
        <v>491</v>
      </c>
      <c r="L509" s="5">
        <v>478</v>
      </c>
      <c r="M509" s="24">
        <f t="shared" si="7"/>
        <v>2.1203576249024065</v>
      </c>
    </row>
    <row r="510" spans="1:13" x14ac:dyDescent="0.2">
      <c r="A510" s="42">
        <v>530</v>
      </c>
      <c r="B510" s="5" t="s">
        <v>18</v>
      </c>
      <c r="C510" s="5">
        <v>30</v>
      </c>
      <c r="D510" s="5" t="s">
        <v>9</v>
      </c>
      <c r="E510" s="22">
        <v>4</v>
      </c>
      <c r="F510" s="23">
        <v>4.8002924905979398E-2</v>
      </c>
      <c r="G510" s="23">
        <v>3.6687848925345601E-2</v>
      </c>
      <c r="H510" s="24">
        <v>1.3084148106818201</v>
      </c>
      <c r="I510" s="23">
        <v>2.2974290674721402E-2</v>
      </c>
      <c r="J510" s="23">
        <v>0.76828079073853695</v>
      </c>
      <c r="K510" s="5">
        <v>491</v>
      </c>
      <c r="L510" s="5">
        <v>229</v>
      </c>
      <c r="M510" s="24">
        <f t="shared" si="7"/>
        <v>2.0894192376000964</v>
      </c>
    </row>
    <row r="511" spans="1:13" x14ac:dyDescent="0.2">
      <c r="A511" s="42">
        <v>531</v>
      </c>
      <c r="B511" s="5" t="s">
        <v>18</v>
      </c>
      <c r="C511" s="5">
        <v>20</v>
      </c>
      <c r="D511" s="5" t="s">
        <v>9</v>
      </c>
      <c r="E511" s="22">
        <v>4</v>
      </c>
      <c r="F511" s="23">
        <v>4.7902359121568303E-2</v>
      </c>
      <c r="G511" s="23">
        <v>3.8319896450083303E-2</v>
      </c>
      <c r="H511" s="24">
        <v>1.25006494169334</v>
      </c>
      <c r="I511" s="23">
        <v>2.2986317668054999E-2</v>
      </c>
      <c r="J511" s="23">
        <v>0.78061460150207695</v>
      </c>
      <c r="K511" s="5">
        <v>491</v>
      </c>
      <c r="L511" s="5">
        <v>243</v>
      </c>
      <c r="M511" s="24">
        <f t="shared" si="7"/>
        <v>2.0839509752421161</v>
      </c>
    </row>
    <row r="512" spans="1:13" x14ac:dyDescent="0.2">
      <c r="A512" s="42">
        <v>472</v>
      </c>
      <c r="B512" s="5" t="s">
        <v>54</v>
      </c>
      <c r="C512" s="5">
        <v>10</v>
      </c>
      <c r="D512" s="5" t="s">
        <v>8</v>
      </c>
      <c r="E512" s="22">
        <v>6</v>
      </c>
      <c r="F512" s="23">
        <v>0.185275243621256</v>
      </c>
      <c r="G512" s="23">
        <v>0.138341882553221</v>
      </c>
      <c r="H512" s="24">
        <v>1.33925634234433</v>
      </c>
      <c r="I512" s="23">
        <v>8.9994122832793705E-2</v>
      </c>
      <c r="J512" s="23">
        <v>0.63558539851103701</v>
      </c>
      <c r="K512" s="5">
        <v>491</v>
      </c>
      <c r="L512" s="5">
        <v>487</v>
      </c>
      <c r="M512" s="24">
        <f t="shared" si="7"/>
        <v>2.0587482581000502</v>
      </c>
    </row>
    <row r="513" spans="1:13" x14ac:dyDescent="0.2">
      <c r="A513" s="42">
        <v>511</v>
      </c>
      <c r="B513" s="5" t="s">
        <v>13</v>
      </c>
      <c r="C513" s="5">
        <v>30</v>
      </c>
      <c r="D513" s="5" t="s">
        <v>9</v>
      </c>
      <c r="E513" s="22">
        <v>6</v>
      </c>
      <c r="F513" s="23">
        <v>7.6955112604941006E-2</v>
      </c>
      <c r="G513" s="23">
        <v>6.0474631762346201E-2</v>
      </c>
      <c r="H513" s="24">
        <v>1.2725189118531499</v>
      </c>
      <c r="I513" s="23">
        <v>3.7804666242112199E-2</v>
      </c>
      <c r="J513" s="23">
        <v>0.59661876614839104</v>
      </c>
      <c r="K513" s="5">
        <v>487</v>
      </c>
      <c r="L513" s="5">
        <v>197</v>
      </c>
      <c r="M513" s="24">
        <f t="shared" si="7"/>
        <v>2.0355982542498281</v>
      </c>
    </row>
    <row r="514" spans="1:13" x14ac:dyDescent="0.2">
      <c r="A514" s="42">
        <v>473</v>
      </c>
      <c r="B514" s="5" t="s">
        <v>54</v>
      </c>
      <c r="C514" s="5">
        <v>10</v>
      </c>
      <c r="D514" s="5" t="s">
        <v>8</v>
      </c>
      <c r="E514" s="22">
        <v>5</v>
      </c>
      <c r="F514" s="23">
        <v>0.18480388370123399</v>
      </c>
      <c r="G514" s="23">
        <v>0.14229608999190199</v>
      </c>
      <c r="H514" s="24">
        <v>1.29872777046615</v>
      </c>
      <c r="I514" s="23">
        <v>9.4477724641327004E-2</v>
      </c>
      <c r="J514" s="23">
        <v>0.63714615267627395</v>
      </c>
      <c r="K514" s="5">
        <v>491</v>
      </c>
      <c r="L514" s="5">
        <v>489</v>
      </c>
      <c r="M514" s="24">
        <f t="shared" ref="M514:M541" si="8">F514/I514</f>
        <v>1.9560577310981935</v>
      </c>
    </row>
    <row r="515" spans="1:13" x14ac:dyDescent="0.2">
      <c r="A515" s="42">
        <v>533</v>
      </c>
      <c r="B515" s="5" t="s">
        <v>18</v>
      </c>
      <c r="C515" s="5">
        <v>30</v>
      </c>
      <c r="D515" s="5" t="s">
        <v>9</v>
      </c>
      <c r="E515" s="22">
        <v>5</v>
      </c>
      <c r="F515" s="23">
        <v>4.5574003182131402E-2</v>
      </c>
      <c r="G515" s="23">
        <v>3.5748031565886802E-2</v>
      </c>
      <c r="H515" s="24">
        <v>1.27486748740652</v>
      </c>
      <c r="I515" s="23">
        <v>2.3383440706275498E-2</v>
      </c>
      <c r="J515" s="23">
        <v>0.765352010605447</v>
      </c>
      <c r="K515" s="5">
        <v>491</v>
      </c>
      <c r="L515" s="5">
        <v>214</v>
      </c>
      <c r="M515" s="24">
        <f t="shared" si="8"/>
        <v>1.9489861973093012</v>
      </c>
    </row>
    <row r="516" spans="1:13" x14ac:dyDescent="0.2">
      <c r="A516" s="42">
        <v>534</v>
      </c>
      <c r="B516" s="5" t="s">
        <v>18</v>
      </c>
      <c r="C516" s="5">
        <v>30</v>
      </c>
      <c r="D516" s="5" t="s">
        <v>9</v>
      </c>
      <c r="E516" s="22">
        <v>6</v>
      </c>
      <c r="F516" s="23">
        <v>4.5511000705178398E-2</v>
      </c>
      <c r="G516" s="23">
        <v>3.4428492503388197E-2</v>
      </c>
      <c r="H516" s="24">
        <v>1.3218993164077499</v>
      </c>
      <c r="I516" s="23">
        <v>2.4038346886700399E-2</v>
      </c>
      <c r="J516" s="23">
        <v>0.74997796109894799</v>
      </c>
      <c r="K516" s="5">
        <v>491</v>
      </c>
      <c r="L516" s="5">
        <v>197</v>
      </c>
      <c r="M516" s="24">
        <f t="shared" si="8"/>
        <v>1.893266659295864</v>
      </c>
    </row>
    <row r="517" spans="1:13" x14ac:dyDescent="0.2">
      <c r="A517" s="42">
        <v>513</v>
      </c>
      <c r="B517" s="5" t="s">
        <v>23</v>
      </c>
      <c r="C517" s="5">
        <v>10</v>
      </c>
      <c r="D517" s="5" t="s">
        <v>9</v>
      </c>
      <c r="E517" s="22">
        <v>6</v>
      </c>
      <c r="F517" s="23">
        <v>7.5794444420619694E-2</v>
      </c>
      <c r="G517" s="23">
        <v>0.107905516509276</v>
      </c>
      <c r="H517" s="24">
        <v>0.70241491698067204</v>
      </c>
      <c r="I517" s="23">
        <v>4.0102905569007301E-2</v>
      </c>
      <c r="J517" s="23">
        <v>0.59740813118029801</v>
      </c>
      <c r="K517" s="5">
        <v>103</v>
      </c>
      <c r="L517" s="5">
        <v>38</v>
      </c>
      <c r="M517" s="24">
        <f t="shared" si="8"/>
        <v>1.889998825401715</v>
      </c>
    </row>
    <row r="518" spans="1:13" x14ac:dyDescent="0.2">
      <c r="A518" s="42">
        <v>535</v>
      </c>
      <c r="B518" s="5" t="s">
        <v>18</v>
      </c>
      <c r="C518" s="5">
        <v>20</v>
      </c>
      <c r="D518" s="5" t="s">
        <v>9</v>
      </c>
      <c r="E518" s="22">
        <v>5</v>
      </c>
      <c r="F518" s="23">
        <v>4.2873999075105397E-2</v>
      </c>
      <c r="G518" s="23">
        <v>3.6879895244581601E-2</v>
      </c>
      <c r="H518" s="24">
        <v>1.16253039198652</v>
      </c>
      <c r="I518" s="23">
        <v>2.3206649690097701E-2</v>
      </c>
      <c r="J518" s="23">
        <v>0.78383496808409403</v>
      </c>
      <c r="K518" s="5">
        <v>491</v>
      </c>
      <c r="L518" s="5">
        <v>222</v>
      </c>
      <c r="M518" s="24">
        <f t="shared" si="8"/>
        <v>1.8474876661494042</v>
      </c>
    </row>
    <row r="519" spans="1:13" x14ac:dyDescent="0.2">
      <c r="A519" s="42">
        <v>436</v>
      </c>
      <c r="B519" s="5" t="s">
        <v>26</v>
      </c>
      <c r="C519" s="5">
        <v>10</v>
      </c>
      <c r="D519" s="5" t="s">
        <v>8</v>
      </c>
      <c r="E519" s="22">
        <v>5</v>
      </c>
      <c r="F519" s="23">
        <v>0.216864075417291</v>
      </c>
      <c r="G519" s="23">
        <v>0.18759835407723599</v>
      </c>
      <c r="H519" s="24">
        <v>1.15600201549745</v>
      </c>
      <c r="I519" s="23">
        <v>0.11982558841942199</v>
      </c>
      <c r="J519" s="23">
        <v>0.58663763326968998</v>
      </c>
      <c r="K519" s="5">
        <v>491</v>
      </c>
      <c r="L519" s="5">
        <v>480</v>
      </c>
      <c r="M519" s="24">
        <f t="shared" si="8"/>
        <v>1.8098310909870772</v>
      </c>
    </row>
    <row r="520" spans="1:13" x14ac:dyDescent="0.2">
      <c r="A520" s="42">
        <v>512</v>
      </c>
      <c r="B520" s="5" t="s">
        <v>13</v>
      </c>
      <c r="C520" s="5">
        <v>30</v>
      </c>
      <c r="D520" s="5" t="s">
        <v>9</v>
      </c>
      <c r="E520" s="22">
        <v>3</v>
      </c>
      <c r="F520" s="23">
        <v>7.6021197200346294E-2</v>
      </c>
      <c r="G520" s="23">
        <v>6.9503073062344101E-2</v>
      </c>
      <c r="H520" s="24">
        <v>1.09378181209563</v>
      </c>
      <c r="I520" s="23">
        <v>4.2327725558283097E-2</v>
      </c>
      <c r="J520" s="23">
        <v>0.66758773685430195</v>
      </c>
      <c r="K520" s="5">
        <v>489</v>
      </c>
      <c r="L520" s="5">
        <v>263</v>
      </c>
      <c r="M520" s="24">
        <f t="shared" si="8"/>
        <v>1.7960142246639033</v>
      </c>
    </row>
    <row r="521" spans="1:13" x14ac:dyDescent="0.2">
      <c r="A521" s="42">
        <v>509</v>
      </c>
      <c r="B521" s="33" t="s">
        <v>13</v>
      </c>
      <c r="C521" s="33">
        <v>30</v>
      </c>
      <c r="D521" s="33" t="s">
        <v>9</v>
      </c>
      <c r="E521" s="34">
        <v>2</v>
      </c>
      <c r="F521" s="23">
        <v>9.0676519301709099E-2</v>
      </c>
      <c r="G521" s="23">
        <v>7.0817243841231198E-2</v>
      </c>
      <c r="H521" s="24">
        <v>1.28042994026993</v>
      </c>
      <c r="I521" s="23">
        <v>5.2345261121856501E-2</v>
      </c>
      <c r="J521" s="23">
        <v>0.64801275629951505</v>
      </c>
      <c r="K521" s="5">
        <v>489</v>
      </c>
      <c r="L521" s="5">
        <v>290</v>
      </c>
      <c r="M521" s="24">
        <f t="shared" si="8"/>
        <v>1.7322775234728474</v>
      </c>
    </row>
    <row r="522" spans="1:13" x14ac:dyDescent="0.2">
      <c r="A522" s="42">
        <v>510</v>
      </c>
      <c r="B522" s="5" t="s">
        <v>13</v>
      </c>
      <c r="C522" s="5">
        <v>30</v>
      </c>
      <c r="D522" s="5" t="s">
        <v>9</v>
      </c>
      <c r="E522" s="22">
        <v>5</v>
      </c>
      <c r="F522" s="23">
        <v>7.7375371192024603E-2</v>
      </c>
      <c r="G522" s="23">
        <v>6.3017282268454405E-2</v>
      </c>
      <c r="H522" s="24">
        <v>1.22784367092196</v>
      </c>
      <c r="I522" s="23">
        <v>4.4710509572560599E-2</v>
      </c>
      <c r="J522" s="23">
        <v>0.62315050706217401</v>
      </c>
      <c r="K522" s="5">
        <v>487</v>
      </c>
      <c r="L522" s="5">
        <v>222</v>
      </c>
      <c r="M522" s="24">
        <f t="shared" si="8"/>
        <v>1.7305857600762136</v>
      </c>
    </row>
    <row r="523" spans="1:13" x14ac:dyDescent="0.2">
      <c r="A523" s="42">
        <v>480</v>
      </c>
      <c r="B523" s="5" t="s">
        <v>7</v>
      </c>
      <c r="C523" s="5">
        <v>20</v>
      </c>
      <c r="D523" s="5" t="s">
        <v>9</v>
      </c>
      <c r="E523" s="22">
        <v>2</v>
      </c>
      <c r="F523" s="23">
        <v>0.16569097460014801</v>
      </c>
      <c r="G523" s="23">
        <v>0.11206355748011999</v>
      </c>
      <c r="H523" s="24">
        <v>1.4785446609576001</v>
      </c>
      <c r="I523" s="23">
        <v>9.5895542027176303E-2</v>
      </c>
      <c r="J523" s="23">
        <v>0.585808631858587</v>
      </c>
      <c r="K523" s="5">
        <v>487</v>
      </c>
      <c r="L523" s="5">
        <v>375</v>
      </c>
      <c r="M523" s="24">
        <f t="shared" si="8"/>
        <v>1.7278277081242426</v>
      </c>
    </row>
    <row r="524" spans="1:13" x14ac:dyDescent="0.2">
      <c r="A524" s="42">
        <v>365</v>
      </c>
      <c r="B524" s="5" t="s">
        <v>12</v>
      </c>
      <c r="C524" s="5">
        <v>30</v>
      </c>
      <c r="D524" s="5" t="s">
        <v>8</v>
      </c>
      <c r="E524" s="22">
        <v>6</v>
      </c>
      <c r="F524" s="23">
        <v>0.26920302176829802</v>
      </c>
      <c r="G524" s="23">
        <v>0.25071940803158699</v>
      </c>
      <c r="H524" s="24">
        <v>1.07372230926128</v>
      </c>
      <c r="I524" s="23">
        <v>0.16461753173389901</v>
      </c>
      <c r="J524" s="23">
        <v>0.55176485517186402</v>
      </c>
      <c r="K524" s="5">
        <v>200</v>
      </c>
      <c r="L524" s="5">
        <v>196</v>
      </c>
      <c r="M524" s="24">
        <f t="shared" si="8"/>
        <v>1.6353241294096148</v>
      </c>
    </row>
    <row r="525" spans="1:13" x14ac:dyDescent="0.2">
      <c r="A525" s="42">
        <v>519</v>
      </c>
      <c r="B525" s="5" t="s">
        <v>13</v>
      </c>
      <c r="C525" s="5">
        <v>20</v>
      </c>
      <c r="D525" s="5" t="s">
        <v>9</v>
      </c>
      <c r="E525" s="22">
        <v>5</v>
      </c>
      <c r="F525" s="23">
        <v>6.2736756774081304E-2</v>
      </c>
      <c r="G525" s="23">
        <v>6.3530915153901094E-2</v>
      </c>
      <c r="H525" s="24">
        <v>0.98749965465008505</v>
      </c>
      <c r="I525" s="23">
        <v>3.8366752548448999E-2</v>
      </c>
      <c r="J525" s="23">
        <v>0.68189927301144104</v>
      </c>
      <c r="K525" s="5">
        <v>487</v>
      </c>
      <c r="L525" s="5">
        <v>232</v>
      </c>
      <c r="M525" s="24">
        <f t="shared" si="8"/>
        <v>1.6351854824006333</v>
      </c>
    </row>
    <row r="526" spans="1:13" x14ac:dyDescent="0.2">
      <c r="A526" s="42">
        <v>383</v>
      </c>
      <c r="B526" s="5" t="s">
        <v>12</v>
      </c>
      <c r="C526" s="5">
        <v>30</v>
      </c>
      <c r="D526" s="5" t="s">
        <v>8</v>
      </c>
      <c r="E526" s="22">
        <v>4</v>
      </c>
      <c r="F526" s="23">
        <v>0.26053651823277402</v>
      </c>
      <c r="G526" s="23">
        <v>0.260851110693119</v>
      </c>
      <c r="H526" s="24">
        <v>0.99879397691844396</v>
      </c>
      <c r="I526" s="23">
        <v>0.16463284947094101</v>
      </c>
      <c r="J526" s="23">
        <v>0.56096184749969202</v>
      </c>
      <c r="K526" s="5">
        <v>200</v>
      </c>
      <c r="L526" s="5">
        <v>197</v>
      </c>
      <c r="M526" s="24">
        <f t="shared" si="8"/>
        <v>1.5825305767957369</v>
      </c>
    </row>
    <row r="527" spans="1:13" x14ac:dyDescent="0.2">
      <c r="A527" s="42">
        <v>379</v>
      </c>
      <c r="B527" s="5" t="s">
        <v>12</v>
      </c>
      <c r="C527" s="5">
        <v>30</v>
      </c>
      <c r="D527" s="5" t="s">
        <v>8</v>
      </c>
      <c r="E527" s="22">
        <v>5</v>
      </c>
      <c r="F527" s="23">
        <v>0.26182112630964899</v>
      </c>
      <c r="G527" s="23">
        <v>0.25677293119209299</v>
      </c>
      <c r="H527" s="24">
        <v>1.01966015301581</v>
      </c>
      <c r="I527" s="23">
        <v>0.166738468994856</v>
      </c>
      <c r="J527" s="23">
        <v>0.559789920791814</v>
      </c>
      <c r="K527" s="5">
        <v>200</v>
      </c>
      <c r="L527" s="5">
        <v>197</v>
      </c>
      <c r="M527" s="24">
        <f t="shared" si="8"/>
        <v>1.5702502721056313</v>
      </c>
    </row>
    <row r="528" spans="1:13" x14ac:dyDescent="0.2">
      <c r="A528" s="42">
        <v>515</v>
      </c>
      <c r="B528" s="5" t="s">
        <v>13</v>
      </c>
      <c r="C528" s="5">
        <v>20</v>
      </c>
      <c r="D528" s="5" t="s">
        <v>9</v>
      </c>
      <c r="E528" s="22">
        <v>3</v>
      </c>
      <c r="F528" s="23">
        <v>7.4184106828595997E-2</v>
      </c>
      <c r="G528" s="23">
        <v>6.9667295890932804E-2</v>
      </c>
      <c r="H528" s="24">
        <v>1.06483402118455</v>
      </c>
      <c r="I528" s="23">
        <v>4.7378433004399201E-2</v>
      </c>
      <c r="J528" s="23">
        <v>0.690515009202466</v>
      </c>
      <c r="K528" s="5">
        <v>489</v>
      </c>
      <c r="L528" s="5">
        <v>285</v>
      </c>
      <c r="M528" s="24">
        <f t="shared" si="8"/>
        <v>1.5657779737398201</v>
      </c>
    </row>
    <row r="529" spans="1:13" x14ac:dyDescent="0.2">
      <c r="A529" s="42">
        <v>517</v>
      </c>
      <c r="B529" s="5" t="s">
        <v>13</v>
      </c>
      <c r="C529" s="5">
        <v>20</v>
      </c>
      <c r="D529" s="5" t="s">
        <v>9</v>
      </c>
      <c r="E529" s="22">
        <v>4</v>
      </c>
      <c r="F529" s="23">
        <v>6.9676710436687994E-2</v>
      </c>
      <c r="G529" s="23">
        <v>6.6630083577269003E-2</v>
      </c>
      <c r="H529" s="24">
        <v>1.0457244940400801</v>
      </c>
      <c r="I529" s="23">
        <v>4.4675386728782497E-2</v>
      </c>
      <c r="J529" s="23">
        <v>0.67888185116608402</v>
      </c>
      <c r="K529" s="5">
        <v>489</v>
      </c>
      <c r="L529" s="5">
        <v>253</v>
      </c>
      <c r="M529" s="24">
        <f t="shared" si="8"/>
        <v>1.5596218754564957</v>
      </c>
    </row>
    <row r="530" spans="1:13" x14ac:dyDescent="0.2">
      <c r="A530" s="42">
        <v>518</v>
      </c>
      <c r="B530" s="5" t="s">
        <v>13</v>
      </c>
      <c r="C530" s="5">
        <v>30</v>
      </c>
      <c r="D530" s="5" t="s">
        <v>9</v>
      </c>
      <c r="E530" s="22">
        <v>4</v>
      </c>
      <c r="F530" s="23">
        <v>6.4664649278724104E-2</v>
      </c>
      <c r="G530" s="23">
        <v>6.7833708508317103E-2</v>
      </c>
      <c r="H530" s="24">
        <v>0.95328194050890802</v>
      </c>
      <c r="I530" s="23">
        <v>4.3079852433654801E-2</v>
      </c>
      <c r="J530" s="23">
        <v>0.68792829886090001</v>
      </c>
      <c r="K530" s="5">
        <v>489</v>
      </c>
      <c r="L530" s="5">
        <v>244</v>
      </c>
      <c r="M530" s="24">
        <f t="shared" si="8"/>
        <v>1.501041568754466</v>
      </c>
    </row>
    <row r="531" spans="1:13" x14ac:dyDescent="0.2">
      <c r="A531" s="42">
        <v>329</v>
      </c>
      <c r="B531" s="5" t="s">
        <v>12</v>
      </c>
      <c r="C531" s="5">
        <v>30</v>
      </c>
      <c r="D531" s="5" t="s">
        <v>8</v>
      </c>
      <c r="E531" s="22">
        <v>2</v>
      </c>
      <c r="F531" s="23">
        <v>0.28640236569122701</v>
      </c>
      <c r="G531" s="23">
        <v>0.27032760576972298</v>
      </c>
      <c r="H531" s="24">
        <v>1.05946399693709</v>
      </c>
      <c r="I531" s="23">
        <v>0.19353424803091901</v>
      </c>
      <c r="J531" s="23">
        <v>0.54045108558174304</v>
      </c>
      <c r="K531" s="5">
        <v>200</v>
      </c>
      <c r="L531" s="5">
        <v>199</v>
      </c>
      <c r="M531" s="24">
        <f t="shared" si="8"/>
        <v>1.4798536621046596</v>
      </c>
    </row>
    <row r="532" spans="1:13" x14ac:dyDescent="0.2">
      <c r="A532" s="42">
        <v>539</v>
      </c>
      <c r="B532" s="5" t="s">
        <v>18</v>
      </c>
      <c r="C532" s="5">
        <v>20</v>
      </c>
      <c r="D532" s="5" t="s">
        <v>9</v>
      </c>
      <c r="E532" s="22">
        <v>2</v>
      </c>
      <c r="F532" s="23">
        <v>3.38513973947989E-2</v>
      </c>
      <c r="G532" s="23">
        <v>4.3815001324563001E-2</v>
      </c>
      <c r="H532" s="24">
        <v>0.77259834238145997</v>
      </c>
      <c r="I532" s="23">
        <v>2.4104873814257001E-2</v>
      </c>
      <c r="J532" s="23">
        <v>0.86465033157040105</v>
      </c>
      <c r="K532" s="5">
        <v>491</v>
      </c>
      <c r="L532" s="5">
        <v>305</v>
      </c>
      <c r="M532" s="24">
        <f t="shared" si="8"/>
        <v>1.4043382950537269</v>
      </c>
    </row>
    <row r="533" spans="1:13" x14ac:dyDescent="0.2">
      <c r="A533" s="42">
        <v>540</v>
      </c>
      <c r="B533" s="5" t="s">
        <v>18</v>
      </c>
      <c r="C533" s="5">
        <v>10</v>
      </c>
      <c r="D533" s="5" t="s">
        <v>9</v>
      </c>
      <c r="E533" s="22">
        <v>3</v>
      </c>
      <c r="F533" s="23">
        <v>3.2805607187521103E-2</v>
      </c>
      <c r="G533" s="23">
        <v>3.8572980960647603E-2</v>
      </c>
      <c r="H533" s="24">
        <v>0.85048151246048598</v>
      </c>
      <c r="I533" s="23">
        <v>2.3603900215270899E-2</v>
      </c>
      <c r="J533" s="23">
        <v>0.84967264479742499</v>
      </c>
      <c r="K533" s="5">
        <v>491</v>
      </c>
      <c r="L533" s="5">
        <v>259</v>
      </c>
      <c r="M533" s="24">
        <f t="shared" si="8"/>
        <v>1.3898384118018352</v>
      </c>
    </row>
    <row r="534" spans="1:13" x14ac:dyDescent="0.2">
      <c r="A534" s="42">
        <v>516</v>
      </c>
      <c r="B534" s="5" t="s">
        <v>13</v>
      </c>
      <c r="C534" s="5">
        <v>20</v>
      </c>
      <c r="D534" s="5" t="s">
        <v>9</v>
      </c>
      <c r="E534" s="22">
        <v>2</v>
      </c>
      <c r="F534" s="23">
        <v>7.1209697789903895E-2</v>
      </c>
      <c r="G534" s="23">
        <v>7.32619718247636E-2</v>
      </c>
      <c r="H534" s="24">
        <v>0.97198718538768603</v>
      </c>
      <c r="I534" s="23">
        <v>5.2341096555070299E-2</v>
      </c>
      <c r="J534" s="23">
        <v>0.72323517514065605</v>
      </c>
      <c r="K534" s="5">
        <v>489</v>
      </c>
      <c r="L534" s="5">
        <v>320</v>
      </c>
      <c r="M534" s="24">
        <f t="shared" si="8"/>
        <v>1.3604930442177714</v>
      </c>
    </row>
    <row r="535" spans="1:13" x14ac:dyDescent="0.2">
      <c r="A535" s="42">
        <v>520</v>
      </c>
      <c r="B535" s="5" t="s">
        <v>13</v>
      </c>
      <c r="C535" s="5">
        <v>20</v>
      </c>
      <c r="D535" s="5" t="s">
        <v>9</v>
      </c>
      <c r="E535" s="22">
        <v>6</v>
      </c>
      <c r="F535" s="23">
        <v>5.9322995622583502E-2</v>
      </c>
      <c r="G535" s="23">
        <v>6.0586980712589798E-2</v>
      </c>
      <c r="H535" s="24">
        <v>0.97913767817540998</v>
      </c>
      <c r="I535" s="23">
        <v>4.5732065281203403E-2</v>
      </c>
      <c r="J535" s="23">
        <v>0.67029358929807203</v>
      </c>
      <c r="K535" s="5">
        <v>487</v>
      </c>
      <c r="L535" s="5">
        <v>207</v>
      </c>
      <c r="M535" s="24">
        <f t="shared" si="8"/>
        <v>1.2971860172465508</v>
      </c>
    </row>
    <row r="536" spans="1:13" x14ac:dyDescent="0.2">
      <c r="A536" s="42">
        <v>522</v>
      </c>
      <c r="B536" s="5" t="s">
        <v>13</v>
      </c>
      <c r="C536" s="5">
        <v>10</v>
      </c>
      <c r="D536" s="5" t="s">
        <v>9</v>
      </c>
      <c r="E536" s="22">
        <v>4</v>
      </c>
      <c r="F536" s="23">
        <v>5.7158526591497498E-2</v>
      </c>
      <c r="G536" s="23">
        <v>6.46761677617156E-2</v>
      </c>
      <c r="H536" s="24">
        <v>0.88376489469946395</v>
      </c>
      <c r="I536" s="23">
        <v>4.7406082289803399E-2</v>
      </c>
      <c r="J536" s="23">
        <v>0.70679454570507105</v>
      </c>
      <c r="K536" s="5">
        <v>489</v>
      </c>
      <c r="L536" s="5">
        <v>235</v>
      </c>
      <c r="M536" s="24">
        <f t="shared" si="8"/>
        <v>1.2057213722508295</v>
      </c>
    </row>
    <row r="537" spans="1:13" x14ac:dyDescent="0.2">
      <c r="A537" s="42">
        <v>521</v>
      </c>
      <c r="B537" s="5" t="s">
        <v>23</v>
      </c>
      <c r="C537" s="5">
        <v>10</v>
      </c>
      <c r="D537" s="5" t="s">
        <v>9</v>
      </c>
      <c r="E537" s="22">
        <v>5</v>
      </c>
      <c r="F537" s="23">
        <v>5.8362054634385402E-2</v>
      </c>
      <c r="G537" s="23">
        <v>0.112034920406292</v>
      </c>
      <c r="H537" s="24">
        <v>0.520927353924442</v>
      </c>
      <c r="I537" s="23">
        <v>5.6217580260759903E-2</v>
      </c>
      <c r="J537" s="23">
        <v>0.70134989845896401</v>
      </c>
      <c r="K537" s="5">
        <v>103</v>
      </c>
      <c r="L537" s="5">
        <v>47</v>
      </c>
      <c r="M537" s="24">
        <f t="shared" si="8"/>
        <v>1.0381459743318471</v>
      </c>
    </row>
    <row r="538" spans="1:13" x14ac:dyDescent="0.2">
      <c r="A538" s="42">
        <v>524</v>
      </c>
      <c r="B538" s="5" t="s">
        <v>13</v>
      </c>
      <c r="C538" s="5">
        <v>10</v>
      </c>
      <c r="D538" s="5" t="s">
        <v>9</v>
      </c>
      <c r="E538" s="22">
        <v>2</v>
      </c>
      <c r="F538" s="23">
        <v>5.5374285361048603E-2</v>
      </c>
      <c r="G538" s="23">
        <v>7.7672613163807497E-2</v>
      </c>
      <c r="H538" s="24">
        <v>0.71291904708120302</v>
      </c>
      <c r="I538" s="23">
        <v>6.0995949487728497E-2</v>
      </c>
      <c r="J538" s="23">
        <v>0.77838185732253995</v>
      </c>
      <c r="K538" s="5">
        <v>489</v>
      </c>
      <c r="L538" s="5">
        <v>332</v>
      </c>
      <c r="M538" s="24">
        <f t="shared" si="8"/>
        <v>0.90783545179814129</v>
      </c>
    </row>
    <row r="539" spans="1:13" x14ac:dyDescent="0.2">
      <c r="A539" s="42">
        <v>484</v>
      </c>
      <c r="B539" s="5" t="s">
        <v>12</v>
      </c>
      <c r="C539" s="5">
        <v>30</v>
      </c>
      <c r="D539" s="5" t="s">
        <v>8</v>
      </c>
      <c r="E539" s="22">
        <v>3</v>
      </c>
      <c r="F539" s="23">
        <v>0.15540448599289999</v>
      </c>
      <c r="G539" s="23">
        <v>0.27789964914612098</v>
      </c>
      <c r="H539" s="24">
        <v>0.55921080314566396</v>
      </c>
      <c r="I539" s="23">
        <v>0.20052961330039001</v>
      </c>
      <c r="J539" s="23">
        <v>0.68210841517028498</v>
      </c>
      <c r="K539" s="5">
        <v>200</v>
      </c>
      <c r="L539" s="5">
        <v>199</v>
      </c>
      <c r="M539" s="24">
        <f t="shared" si="8"/>
        <v>0.77497025718643697</v>
      </c>
    </row>
    <row r="540" spans="1:13" x14ac:dyDescent="0.2">
      <c r="A540" s="42">
        <v>538</v>
      </c>
      <c r="B540" s="5" t="s">
        <v>13</v>
      </c>
      <c r="C540" s="5">
        <v>10</v>
      </c>
      <c r="D540" s="5" t="s">
        <v>9</v>
      </c>
      <c r="E540" s="22">
        <v>6</v>
      </c>
      <c r="F540" s="23">
        <v>3.44952480442801E-2</v>
      </c>
      <c r="G540" s="23">
        <v>5.5957031693692899E-2</v>
      </c>
      <c r="H540" s="24">
        <v>0.61645957621744496</v>
      </c>
      <c r="I540" s="23">
        <v>5.12164654095527E-2</v>
      </c>
      <c r="J540" s="23">
        <v>0.72331802359730202</v>
      </c>
      <c r="K540" s="5">
        <v>487</v>
      </c>
      <c r="L540" s="5">
        <v>153</v>
      </c>
      <c r="M540" s="24">
        <f t="shared" si="8"/>
        <v>0.67351871646039396</v>
      </c>
    </row>
    <row r="541" spans="1:13" x14ac:dyDescent="0.2">
      <c r="A541" s="42">
        <v>537</v>
      </c>
      <c r="B541" s="5" t="s">
        <v>13</v>
      </c>
      <c r="C541" s="5">
        <v>10</v>
      </c>
      <c r="D541" s="5" t="s">
        <v>9</v>
      </c>
      <c r="E541" s="22">
        <v>5</v>
      </c>
      <c r="F541" s="23">
        <v>3.7962483561793901E-2</v>
      </c>
      <c r="G541" s="23">
        <v>6.1994592247951397E-2</v>
      </c>
      <c r="H541" s="24">
        <v>0.61235153237173501</v>
      </c>
      <c r="I541" s="23">
        <v>6.4081852450189603E-2</v>
      </c>
      <c r="J541" s="23">
        <v>0.76048506094280999</v>
      </c>
      <c r="K541" s="5">
        <v>487</v>
      </c>
      <c r="L541" s="5">
        <v>205</v>
      </c>
      <c r="M541" s="24">
        <f t="shared" si="8"/>
        <v>0.59240615104411798</v>
      </c>
    </row>
  </sheetData>
  <sortState ref="A2:M541">
    <sortCondition descending="1" ref="M1"/>
  </sortState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0" workbookViewId="0">
      <selection activeCell="F15" sqref="A1:M51"/>
    </sheetView>
  </sheetViews>
  <sheetFormatPr defaultRowHeight="14.25" x14ac:dyDescent="0.2"/>
  <cols>
    <col min="2" max="2" width="12.125" bestFit="1" customWidth="1"/>
    <col min="8" max="8" width="17.375" customWidth="1"/>
    <col min="11" max="11" width="11" bestFit="1" customWidth="1"/>
    <col min="13" max="13" width="11" customWidth="1"/>
  </cols>
  <sheetData>
    <row r="1" spans="1:13" x14ac:dyDescent="0.2">
      <c r="A1" t="s">
        <v>53</v>
      </c>
      <c r="B1" s="5" t="s">
        <v>30</v>
      </c>
      <c r="C1" s="5" t="s">
        <v>28</v>
      </c>
      <c r="D1" s="5" t="s">
        <v>29</v>
      </c>
      <c r="E1" s="5" t="s">
        <v>27</v>
      </c>
      <c r="F1" s="23" t="s">
        <v>0</v>
      </c>
      <c r="G1" s="23" t="s">
        <v>1</v>
      </c>
      <c r="H1" s="24" t="s">
        <v>2</v>
      </c>
      <c r="I1" s="23" t="s">
        <v>3</v>
      </c>
      <c r="J1" s="23" t="s">
        <v>4</v>
      </c>
      <c r="K1" s="5" t="s">
        <v>5</v>
      </c>
      <c r="L1" s="5" t="s">
        <v>6</v>
      </c>
      <c r="M1" s="5" t="s">
        <v>40</v>
      </c>
    </row>
    <row r="2" spans="1:13" x14ac:dyDescent="0.2">
      <c r="A2" s="36">
        <v>1</v>
      </c>
      <c r="B2" s="33" t="s">
        <v>22</v>
      </c>
      <c r="C2" s="33">
        <v>10</v>
      </c>
      <c r="D2" s="33" t="s">
        <v>9</v>
      </c>
      <c r="E2" s="34">
        <v>2</v>
      </c>
      <c r="F2" s="23">
        <v>1.3713680449377601</v>
      </c>
      <c r="G2" s="23">
        <v>0.244260503237269</v>
      </c>
      <c r="H2" s="24">
        <v>5.6143667386358</v>
      </c>
      <c r="I2" s="23">
        <v>7.8527089736636302E-2</v>
      </c>
      <c r="J2" s="23">
        <v>0.20162129207497101</v>
      </c>
      <c r="K2" s="5">
        <v>123</v>
      </c>
      <c r="L2" s="5">
        <v>102</v>
      </c>
      <c r="M2" s="24">
        <f t="shared" ref="M2:M33" si="0">F2/I2</f>
        <v>17.463630061129813</v>
      </c>
    </row>
    <row r="3" spans="1:13" x14ac:dyDescent="0.2">
      <c r="A3" s="36">
        <v>2</v>
      </c>
      <c r="B3" s="5" t="s">
        <v>22</v>
      </c>
      <c r="C3" s="5">
        <v>20</v>
      </c>
      <c r="D3" s="5" t="s">
        <v>9</v>
      </c>
      <c r="E3" s="22">
        <v>2</v>
      </c>
      <c r="F3" s="23">
        <v>1.1981831175929401</v>
      </c>
      <c r="G3" s="23">
        <v>0.233380822021376</v>
      </c>
      <c r="H3" s="24">
        <v>5.1340256119382</v>
      </c>
      <c r="I3" s="23">
        <v>5.6789577731118403E-2</v>
      </c>
      <c r="J3" s="23">
        <v>0.20830821988655601</v>
      </c>
      <c r="K3" s="5">
        <v>123</v>
      </c>
      <c r="L3" s="5">
        <v>95</v>
      </c>
      <c r="M3" s="24">
        <f t="shared" si="0"/>
        <v>21.098644601056506</v>
      </c>
    </row>
    <row r="4" spans="1:13" x14ac:dyDescent="0.2">
      <c r="A4" s="36">
        <v>3</v>
      </c>
      <c r="B4" s="33" t="s">
        <v>22</v>
      </c>
      <c r="C4" s="33">
        <v>20</v>
      </c>
      <c r="D4" s="33" t="s">
        <v>8</v>
      </c>
      <c r="E4" s="34">
        <v>3</v>
      </c>
      <c r="F4" s="23">
        <v>1.1805432344908899</v>
      </c>
      <c r="G4" s="23">
        <v>0.261749155384361</v>
      </c>
      <c r="H4" s="24">
        <v>4.5102083815985701</v>
      </c>
      <c r="I4" s="23">
        <v>6.8437287603910296E-2</v>
      </c>
      <c r="J4" s="23">
        <v>0.25736168039344198</v>
      </c>
      <c r="K4" s="5">
        <v>124</v>
      </c>
      <c r="L4" s="5">
        <v>125</v>
      </c>
      <c r="M4" s="24">
        <f t="shared" si="0"/>
        <v>17.250000340800142</v>
      </c>
    </row>
    <row r="5" spans="1:13" x14ac:dyDescent="0.2">
      <c r="A5" s="36">
        <v>4</v>
      </c>
      <c r="B5" s="5" t="s">
        <v>22</v>
      </c>
      <c r="C5" s="5">
        <v>20</v>
      </c>
      <c r="D5" s="5" t="s">
        <v>8</v>
      </c>
      <c r="E5" s="22">
        <v>2</v>
      </c>
      <c r="F5" s="23">
        <v>1.1714656419616001</v>
      </c>
      <c r="G5" s="23">
        <v>0.26929688629508403</v>
      </c>
      <c r="H5" s="24">
        <v>4.3500898138048303</v>
      </c>
      <c r="I5" s="23">
        <v>6.49734199645597E-2</v>
      </c>
      <c r="J5" s="23">
        <v>0.25861730866759503</v>
      </c>
      <c r="K5" s="5">
        <v>124</v>
      </c>
      <c r="L5" s="5">
        <v>125</v>
      </c>
      <c r="M5" s="24">
        <f t="shared" si="0"/>
        <v>18.029921198554515</v>
      </c>
    </row>
    <row r="6" spans="1:13" x14ac:dyDescent="0.2">
      <c r="A6" s="36">
        <v>5</v>
      </c>
      <c r="B6" s="5" t="s">
        <v>22</v>
      </c>
      <c r="C6" s="5">
        <v>10</v>
      </c>
      <c r="D6" s="5" t="s">
        <v>9</v>
      </c>
      <c r="E6" s="22">
        <v>3</v>
      </c>
      <c r="F6" s="23">
        <v>1.12340410273622</v>
      </c>
      <c r="G6" s="23">
        <v>0.230506932969675</v>
      </c>
      <c r="H6" s="24">
        <v>4.8736239221230404</v>
      </c>
      <c r="I6" s="23">
        <v>8.0554768620592104E-2</v>
      </c>
      <c r="J6" s="23">
        <v>0.20497611736086299</v>
      </c>
      <c r="K6" s="5">
        <v>123</v>
      </c>
      <c r="L6" s="5">
        <v>87</v>
      </c>
      <c r="M6" s="24">
        <f t="shared" si="0"/>
        <v>13.945842337743937</v>
      </c>
    </row>
    <row r="7" spans="1:13" x14ac:dyDescent="0.2">
      <c r="A7" s="36">
        <v>6</v>
      </c>
      <c r="B7" s="5" t="s">
        <v>22</v>
      </c>
      <c r="C7" s="5">
        <v>30</v>
      </c>
      <c r="D7" s="5" t="s">
        <v>8</v>
      </c>
      <c r="E7" s="22">
        <v>3</v>
      </c>
      <c r="F7" s="23">
        <v>1.1051800752748899</v>
      </c>
      <c r="G7" s="23">
        <v>0.27387646096198898</v>
      </c>
      <c r="H7" s="24">
        <v>4.0353233402861903</v>
      </c>
      <c r="I7" s="23">
        <v>9.7979412886007797E-2</v>
      </c>
      <c r="J7" s="23">
        <v>0.27325451976811899</v>
      </c>
      <c r="K7" s="5">
        <v>124</v>
      </c>
      <c r="L7" s="5">
        <v>125</v>
      </c>
      <c r="M7" s="24">
        <f t="shared" si="0"/>
        <v>11.279717266327058</v>
      </c>
    </row>
    <row r="8" spans="1:13" x14ac:dyDescent="0.2">
      <c r="A8" s="36">
        <v>7</v>
      </c>
      <c r="B8" s="5" t="s">
        <v>22</v>
      </c>
      <c r="C8" s="5">
        <v>30</v>
      </c>
      <c r="D8" s="5" t="s">
        <v>8</v>
      </c>
      <c r="E8" s="22">
        <v>2</v>
      </c>
      <c r="F8" s="23">
        <v>1.10223847706276</v>
      </c>
      <c r="G8" s="23">
        <v>0.28531021958969899</v>
      </c>
      <c r="H8" s="24">
        <v>3.8632982675765302</v>
      </c>
      <c r="I8" s="23">
        <v>8.8619299066461099E-2</v>
      </c>
      <c r="J8" s="23">
        <v>0.273685445786504</v>
      </c>
      <c r="K8" s="5">
        <v>124</v>
      </c>
      <c r="L8" s="5">
        <v>125</v>
      </c>
      <c r="M8" s="24">
        <f t="shared" si="0"/>
        <v>12.437905610561454</v>
      </c>
    </row>
    <row r="9" spans="1:13" x14ac:dyDescent="0.2">
      <c r="A9" s="36">
        <v>8</v>
      </c>
      <c r="B9" s="33" t="s">
        <v>23</v>
      </c>
      <c r="C9" s="33">
        <v>10</v>
      </c>
      <c r="D9" s="33" t="s">
        <v>8</v>
      </c>
      <c r="E9" s="34">
        <v>3</v>
      </c>
      <c r="F9" s="23">
        <v>1.0445739562252101</v>
      </c>
      <c r="G9" s="23">
        <v>0.178730149325287</v>
      </c>
      <c r="H9" s="24">
        <v>5.8444194231836004</v>
      </c>
      <c r="I9" s="23">
        <v>4.6665963159684E-2</v>
      </c>
      <c r="J9" s="23">
        <v>0.247047790811385</v>
      </c>
      <c r="K9" s="5">
        <v>107</v>
      </c>
      <c r="L9" s="5">
        <v>107</v>
      </c>
      <c r="M9" s="24">
        <f t="shared" si="0"/>
        <v>22.384065076527683</v>
      </c>
    </row>
    <row r="10" spans="1:13" x14ac:dyDescent="0.2">
      <c r="A10" s="36">
        <v>9</v>
      </c>
      <c r="B10" s="5" t="s">
        <v>23</v>
      </c>
      <c r="C10" s="5">
        <v>10</v>
      </c>
      <c r="D10" s="5" t="s">
        <v>8</v>
      </c>
      <c r="E10" s="22">
        <v>6</v>
      </c>
      <c r="F10" s="23">
        <v>1.0385593926265599</v>
      </c>
      <c r="G10" s="23">
        <v>0.17039730674039</v>
      </c>
      <c r="H10" s="24">
        <v>6.0949284498308698</v>
      </c>
      <c r="I10" s="23">
        <v>2.8837805432670099E-2</v>
      </c>
      <c r="J10" s="23">
        <v>0.24089113762783099</v>
      </c>
      <c r="K10" s="5">
        <v>107</v>
      </c>
      <c r="L10" s="5">
        <v>103</v>
      </c>
      <c r="M10" s="24">
        <f t="shared" si="0"/>
        <v>36.013815095998432</v>
      </c>
    </row>
    <row r="11" spans="1:13" x14ac:dyDescent="0.2">
      <c r="A11" s="36">
        <v>10</v>
      </c>
      <c r="B11" s="5" t="s">
        <v>22</v>
      </c>
      <c r="C11" s="5">
        <v>10</v>
      </c>
      <c r="D11" s="5" t="s">
        <v>8</v>
      </c>
      <c r="E11" s="22">
        <v>3</v>
      </c>
      <c r="F11" s="23">
        <v>1.02529738315928</v>
      </c>
      <c r="G11" s="23">
        <v>0.27454400252823102</v>
      </c>
      <c r="H11" s="24">
        <v>3.73454664358897</v>
      </c>
      <c r="I11" s="23">
        <v>6.16500731614971E-2</v>
      </c>
      <c r="J11" s="23">
        <v>0.27916459729322501</v>
      </c>
      <c r="K11" s="5">
        <v>124</v>
      </c>
      <c r="L11" s="5">
        <v>125</v>
      </c>
      <c r="M11" s="24">
        <f t="shared" si="0"/>
        <v>16.630919163282009</v>
      </c>
    </row>
    <row r="12" spans="1:13" x14ac:dyDescent="0.2">
      <c r="A12" s="36">
        <v>11</v>
      </c>
      <c r="B12" s="5" t="s">
        <v>22</v>
      </c>
      <c r="C12" s="5">
        <v>30</v>
      </c>
      <c r="D12" s="5" t="s">
        <v>9</v>
      </c>
      <c r="E12" s="22">
        <v>2</v>
      </c>
      <c r="F12" s="23">
        <v>1.0229452234013101</v>
      </c>
      <c r="G12" s="23">
        <v>0.23894139222093899</v>
      </c>
      <c r="H12" s="24">
        <v>4.2811553657285204</v>
      </c>
      <c r="I12" s="23">
        <v>6.1165331065048699E-2</v>
      </c>
      <c r="J12" s="23">
        <v>0.221590796103905</v>
      </c>
      <c r="K12" s="5">
        <v>123</v>
      </c>
      <c r="L12" s="5">
        <v>90</v>
      </c>
      <c r="M12" s="24">
        <f t="shared" si="0"/>
        <v>16.724265291941581</v>
      </c>
    </row>
    <row r="13" spans="1:13" x14ac:dyDescent="0.2">
      <c r="A13" s="36">
        <v>12</v>
      </c>
      <c r="B13" s="5" t="s">
        <v>23</v>
      </c>
      <c r="C13" s="5">
        <v>10</v>
      </c>
      <c r="D13" s="5" t="s">
        <v>8</v>
      </c>
      <c r="E13" s="22">
        <v>2</v>
      </c>
      <c r="F13" s="23">
        <v>0.97891420829174702</v>
      </c>
      <c r="G13" s="23">
        <v>0.18450322245152301</v>
      </c>
      <c r="H13" s="24">
        <v>5.3056753984280496</v>
      </c>
      <c r="I13" s="23">
        <v>3.4805019329171599E-2</v>
      </c>
      <c r="J13" s="23">
        <v>0.25897915583294401</v>
      </c>
      <c r="K13" s="5">
        <v>107</v>
      </c>
      <c r="L13" s="5">
        <v>108</v>
      </c>
      <c r="M13" s="24">
        <f t="shared" si="0"/>
        <v>28.125661963683395</v>
      </c>
    </row>
    <row r="14" spans="1:13" x14ac:dyDescent="0.2">
      <c r="A14" s="36">
        <v>13</v>
      </c>
      <c r="B14" s="5" t="s">
        <v>22</v>
      </c>
      <c r="C14" s="5">
        <v>20</v>
      </c>
      <c r="D14" s="5" t="s">
        <v>8</v>
      </c>
      <c r="E14" s="22">
        <v>6</v>
      </c>
      <c r="F14" s="23">
        <v>0.96565613660771998</v>
      </c>
      <c r="G14" s="23">
        <v>0.259497643510468</v>
      </c>
      <c r="H14" s="24">
        <v>3.7212520450836601</v>
      </c>
      <c r="I14" s="23">
        <v>7.4242846957437603E-2</v>
      </c>
      <c r="J14" s="23">
        <v>0.28967483215752698</v>
      </c>
      <c r="K14" s="5">
        <v>124</v>
      </c>
      <c r="L14" s="5">
        <v>124</v>
      </c>
      <c r="M14" s="24">
        <f t="shared" si="0"/>
        <v>13.006722885523468</v>
      </c>
    </row>
    <row r="15" spans="1:13" x14ac:dyDescent="0.2">
      <c r="A15" s="36">
        <v>14</v>
      </c>
      <c r="B15" s="5" t="s">
        <v>22</v>
      </c>
      <c r="C15" s="5">
        <v>10</v>
      </c>
      <c r="D15" s="5" t="s">
        <v>8</v>
      </c>
      <c r="E15" s="22">
        <v>2</v>
      </c>
      <c r="F15" s="23">
        <v>0.96559136353591102</v>
      </c>
      <c r="G15" s="23">
        <v>0.29466458888418101</v>
      </c>
      <c r="H15" s="24">
        <v>3.2769168741732901</v>
      </c>
      <c r="I15" s="23">
        <v>0.103559094397543</v>
      </c>
      <c r="J15" s="23">
        <v>0.28965816257328503</v>
      </c>
      <c r="K15" s="5">
        <v>124</v>
      </c>
      <c r="L15" s="5">
        <v>125</v>
      </c>
      <c r="M15" s="24">
        <f t="shared" si="0"/>
        <v>9.3240614854084729</v>
      </c>
    </row>
    <row r="16" spans="1:13" x14ac:dyDescent="0.2">
      <c r="A16" s="36">
        <v>15</v>
      </c>
      <c r="B16" s="5" t="s">
        <v>22</v>
      </c>
      <c r="C16" s="5">
        <v>20</v>
      </c>
      <c r="D16" s="5" t="s">
        <v>9</v>
      </c>
      <c r="E16" s="22">
        <v>3</v>
      </c>
      <c r="F16" s="23">
        <v>0.96557816011586495</v>
      </c>
      <c r="G16" s="23">
        <v>0.22799434682279501</v>
      </c>
      <c r="H16" s="24">
        <v>4.23509693802339</v>
      </c>
      <c r="I16" s="23">
        <v>5.7462031808015103E-2</v>
      </c>
      <c r="J16" s="23">
        <v>0.22783836366121701</v>
      </c>
      <c r="K16" s="5">
        <v>123</v>
      </c>
      <c r="L16" s="5">
        <v>88</v>
      </c>
      <c r="M16" s="24">
        <f t="shared" si="0"/>
        <v>16.803759451840008</v>
      </c>
    </row>
    <row r="17" spans="1:13" x14ac:dyDescent="0.2">
      <c r="A17" s="36">
        <v>16</v>
      </c>
      <c r="B17" s="5" t="s">
        <v>23</v>
      </c>
      <c r="C17" s="5">
        <v>20</v>
      </c>
      <c r="D17" s="5" t="s">
        <v>8</v>
      </c>
      <c r="E17" s="22">
        <v>6</v>
      </c>
      <c r="F17" s="23">
        <v>0.96360405486941503</v>
      </c>
      <c r="G17" s="23">
        <v>0.17595499571806</v>
      </c>
      <c r="H17" s="24">
        <v>5.4764233941583296</v>
      </c>
      <c r="I17" s="23">
        <v>3.4199891428915802E-2</v>
      </c>
      <c r="J17" s="23">
        <v>0.25099729959110301</v>
      </c>
      <c r="K17" s="5">
        <v>107</v>
      </c>
      <c r="L17" s="5">
        <v>102</v>
      </c>
      <c r="M17" s="24">
        <f t="shared" si="0"/>
        <v>28.175646606137867</v>
      </c>
    </row>
    <row r="18" spans="1:13" x14ac:dyDescent="0.2">
      <c r="A18" s="36">
        <v>17</v>
      </c>
      <c r="B18" s="5" t="s">
        <v>22</v>
      </c>
      <c r="C18" s="5">
        <v>20</v>
      </c>
      <c r="D18" s="5" t="s">
        <v>8</v>
      </c>
      <c r="E18" s="22">
        <v>4</v>
      </c>
      <c r="F18" s="23">
        <v>0.95100685785246897</v>
      </c>
      <c r="G18" s="23">
        <v>0.26925677927922198</v>
      </c>
      <c r="H18" s="24">
        <v>3.5319699671006699</v>
      </c>
      <c r="I18" s="23">
        <v>8.2174394133344403E-2</v>
      </c>
      <c r="J18" s="23">
        <v>0.29395460640148002</v>
      </c>
      <c r="K18" s="5">
        <v>124</v>
      </c>
      <c r="L18" s="5">
        <v>125</v>
      </c>
      <c r="M18" s="24">
        <f t="shared" si="0"/>
        <v>11.573031573670869</v>
      </c>
    </row>
    <row r="19" spans="1:13" x14ac:dyDescent="0.2">
      <c r="A19" s="36">
        <v>18</v>
      </c>
      <c r="B19" s="5" t="s">
        <v>22</v>
      </c>
      <c r="C19" s="5">
        <v>30</v>
      </c>
      <c r="D19" s="5" t="s">
        <v>8</v>
      </c>
      <c r="E19" s="22">
        <v>4</v>
      </c>
      <c r="F19" s="23">
        <v>0.94749057513297696</v>
      </c>
      <c r="G19" s="23">
        <v>0.28045709109311401</v>
      </c>
      <c r="H19" s="24">
        <v>3.3783798136107701</v>
      </c>
      <c r="I19" s="23">
        <v>8.7288383281998005E-2</v>
      </c>
      <c r="J19" s="23">
        <v>0.30007875856948801</v>
      </c>
      <c r="K19" s="5">
        <v>124</v>
      </c>
      <c r="L19" s="5">
        <v>125</v>
      </c>
      <c r="M19" s="24">
        <f t="shared" si="0"/>
        <v>10.854715593390804</v>
      </c>
    </row>
    <row r="20" spans="1:13" x14ac:dyDescent="0.2">
      <c r="A20" s="36">
        <v>19</v>
      </c>
      <c r="B20" s="5" t="s">
        <v>23</v>
      </c>
      <c r="C20" s="5">
        <v>20</v>
      </c>
      <c r="D20" s="5" t="s">
        <v>8</v>
      </c>
      <c r="E20" s="22">
        <v>3</v>
      </c>
      <c r="F20" s="23">
        <v>0.92460094233174905</v>
      </c>
      <c r="G20" s="23">
        <v>0.18280002871915901</v>
      </c>
      <c r="H20" s="24">
        <v>5.0579912312390096</v>
      </c>
      <c r="I20" s="23">
        <v>4.2020948860135403E-2</v>
      </c>
      <c r="J20" s="23">
        <v>0.26107842363414202</v>
      </c>
      <c r="K20" s="5">
        <v>107</v>
      </c>
      <c r="L20" s="5">
        <v>104</v>
      </c>
      <c r="M20" s="24">
        <f t="shared" si="0"/>
        <v>22.003333275724838</v>
      </c>
    </row>
    <row r="21" spans="1:13" x14ac:dyDescent="0.2">
      <c r="A21" s="36">
        <v>20</v>
      </c>
      <c r="B21" s="5" t="s">
        <v>23</v>
      </c>
      <c r="C21" s="5">
        <v>10</v>
      </c>
      <c r="D21" s="5" t="s">
        <v>8</v>
      </c>
      <c r="E21" s="22">
        <v>5</v>
      </c>
      <c r="F21" s="23">
        <v>0.92175559415276298</v>
      </c>
      <c r="G21" s="23">
        <v>0.17406110856499499</v>
      </c>
      <c r="H21" s="24">
        <v>5.2955861407062903</v>
      </c>
      <c r="I21" s="23">
        <v>2.956855347245E-2</v>
      </c>
      <c r="J21" s="23">
        <v>0.26334472744017201</v>
      </c>
      <c r="K21" s="5">
        <v>107</v>
      </c>
      <c r="L21" s="5">
        <v>105</v>
      </c>
      <c r="M21" s="24">
        <f t="shared" si="0"/>
        <v>31.173509891567512</v>
      </c>
    </row>
    <row r="22" spans="1:13" x14ac:dyDescent="0.2">
      <c r="A22" s="36">
        <v>21</v>
      </c>
      <c r="B22" s="5" t="s">
        <v>23</v>
      </c>
      <c r="C22" s="5">
        <v>20</v>
      </c>
      <c r="D22" s="5" t="s">
        <v>8</v>
      </c>
      <c r="E22" s="22">
        <v>5</v>
      </c>
      <c r="F22" s="23">
        <v>0.90007137050348796</v>
      </c>
      <c r="G22" s="23">
        <v>0.180746775423025</v>
      </c>
      <c r="H22" s="24">
        <v>4.9797368080118396</v>
      </c>
      <c r="I22" s="23">
        <v>3.5174133674114899E-2</v>
      </c>
      <c r="J22" s="23">
        <v>0.26361953788674902</v>
      </c>
      <c r="K22" s="5">
        <v>107</v>
      </c>
      <c r="L22" s="5">
        <v>103</v>
      </c>
      <c r="M22" s="24">
        <f t="shared" si="0"/>
        <v>25.589013189139671</v>
      </c>
    </row>
    <row r="23" spans="1:13" x14ac:dyDescent="0.2">
      <c r="A23" s="36">
        <v>22</v>
      </c>
      <c r="B23" s="33" t="s">
        <v>12</v>
      </c>
      <c r="C23" s="33">
        <v>10</v>
      </c>
      <c r="D23" s="33" t="s">
        <v>9</v>
      </c>
      <c r="E23" s="34">
        <v>2</v>
      </c>
      <c r="F23" s="23">
        <v>0.897201487300329</v>
      </c>
      <c r="G23" s="23">
        <v>0.171030362098327</v>
      </c>
      <c r="H23" s="24">
        <v>5.2458608886328397</v>
      </c>
      <c r="I23" s="23">
        <v>3.8786922166292502E-2</v>
      </c>
      <c r="J23" s="23">
        <v>0.25405593491025102</v>
      </c>
      <c r="K23" s="5">
        <v>198</v>
      </c>
      <c r="L23" s="5">
        <v>169</v>
      </c>
      <c r="M23" s="24">
        <f t="shared" si="0"/>
        <v>23.131546335482003</v>
      </c>
    </row>
    <row r="24" spans="1:13" x14ac:dyDescent="0.2">
      <c r="A24" s="36">
        <v>23</v>
      </c>
      <c r="B24" s="5" t="s">
        <v>23</v>
      </c>
      <c r="C24" s="5">
        <v>20</v>
      </c>
      <c r="D24" s="5" t="s">
        <v>8</v>
      </c>
      <c r="E24" s="22">
        <v>4</v>
      </c>
      <c r="F24" s="23">
        <v>0.89529183104126597</v>
      </c>
      <c r="G24" s="23">
        <v>0.181913256942945</v>
      </c>
      <c r="H24" s="24">
        <v>4.9215315369899697</v>
      </c>
      <c r="I24" s="23">
        <v>3.5482296399203798E-2</v>
      </c>
      <c r="J24" s="23">
        <v>0.26447927108616898</v>
      </c>
      <c r="K24" s="5">
        <v>107</v>
      </c>
      <c r="L24" s="5">
        <v>103</v>
      </c>
      <c r="M24" s="24">
        <f t="shared" si="0"/>
        <v>25.232071255155734</v>
      </c>
    </row>
    <row r="25" spans="1:13" x14ac:dyDescent="0.2">
      <c r="A25" s="36">
        <v>24</v>
      </c>
      <c r="B25" s="5" t="s">
        <v>23</v>
      </c>
      <c r="C25" s="5">
        <v>30</v>
      </c>
      <c r="D25" s="5" t="s">
        <v>8</v>
      </c>
      <c r="E25" s="22">
        <v>3</v>
      </c>
      <c r="F25" s="23">
        <v>0.89026949939591904</v>
      </c>
      <c r="G25" s="23">
        <v>0.193948320261385</v>
      </c>
      <c r="H25" s="24">
        <v>4.5902408342392302</v>
      </c>
      <c r="I25" s="23">
        <v>4.1541177692387403E-2</v>
      </c>
      <c r="J25" s="23">
        <v>0.276149540396809</v>
      </c>
      <c r="K25" s="5">
        <v>107</v>
      </c>
      <c r="L25" s="5">
        <v>104</v>
      </c>
      <c r="M25" s="24">
        <f t="shared" si="0"/>
        <v>21.431012524208352</v>
      </c>
    </row>
    <row r="26" spans="1:13" x14ac:dyDescent="0.2">
      <c r="A26" s="36">
        <v>25</v>
      </c>
      <c r="B26" s="5" t="s">
        <v>23</v>
      </c>
      <c r="C26" s="5">
        <v>10</v>
      </c>
      <c r="D26" s="5" t="s">
        <v>8</v>
      </c>
      <c r="E26" s="22">
        <v>4</v>
      </c>
      <c r="F26" s="23">
        <v>0.87907919201842</v>
      </c>
      <c r="G26" s="23">
        <v>0.17929836561596699</v>
      </c>
      <c r="H26" s="24">
        <v>4.9028845801154004</v>
      </c>
      <c r="I26" s="23">
        <v>4.0415015043698002E-2</v>
      </c>
      <c r="J26" s="23">
        <v>0.273128346411599</v>
      </c>
      <c r="K26" s="5">
        <v>107</v>
      </c>
      <c r="L26" s="5">
        <v>106</v>
      </c>
      <c r="M26" s="24">
        <f t="shared" si="0"/>
        <v>21.751301863130116</v>
      </c>
    </row>
    <row r="27" spans="1:13" x14ac:dyDescent="0.2">
      <c r="A27" s="36">
        <v>26</v>
      </c>
      <c r="B27" s="5" t="s">
        <v>23</v>
      </c>
      <c r="C27" s="5">
        <v>20</v>
      </c>
      <c r="D27" s="5" t="s">
        <v>8</v>
      </c>
      <c r="E27" s="22">
        <v>2</v>
      </c>
      <c r="F27" s="23">
        <v>0.86391713226174005</v>
      </c>
      <c r="G27" s="23">
        <v>0.191099577206538</v>
      </c>
      <c r="H27" s="24">
        <v>4.5207694589927199</v>
      </c>
      <c r="I27" s="23">
        <v>4.6870657199888699E-2</v>
      </c>
      <c r="J27" s="23">
        <v>0.27592569369840297</v>
      </c>
      <c r="K27" s="5">
        <v>107</v>
      </c>
      <c r="L27" s="5">
        <v>106</v>
      </c>
      <c r="M27" s="24">
        <f t="shared" si="0"/>
        <v>18.431939807829099</v>
      </c>
    </row>
    <row r="28" spans="1:13" x14ac:dyDescent="0.2">
      <c r="A28" s="36">
        <v>27</v>
      </c>
      <c r="B28" s="5" t="s">
        <v>22</v>
      </c>
      <c r="C28" s="5">
        <v>20</v>
      </c>
      <c r="D28" s="5" t="s">
        <v>8</v>
      </c>
      <c r="E28" s="22">
        <v>5</v>
      </c>
      <c r="F28" s="23">
        <v>0.84538356903230605</v>
      </c>
      <c r="G28" s="23">
        <v>0.271961638085499</v>
      </c>
      <c r="H28" s="24">
        <v>3.1084662343684402</v>
      </c>
      <c r="I28" s="23">
        <v>8.4951798475334697E-2</v>
      </c>
      <c r="J28" s="23">
        <v>0.31549641299076597</v>
      </c>
      <c r="K28" s="5">
        <v>124</v>
      </c>
      <c r="L28" s="5">
        <v>125</v>
      </c>
      <c r="M28" s="24">
        <f t="shared" si="0"/>
        <v>9.9513322166776579</v>
      </c>
    </row>
    <row r="29" spans="1:13" x14ac:dyDescent="0.2">
      <c r="A29" s="36">
        <v>28</v>
      </c>
      <c r="B29" s="5" t="s">
        <v>22</v>
      </c>
      <c r="C29" s="5">
        <v>30</v>
      </c>
      <c r="D29" s="5" t="s">
        <v>8</v>
      </c>
      <c r="E29" s="22">
        <v>5</v>
      </c>
      <c r="F29" s="23">
        <v>0.82882763077291399</v>
      </c>
      <c r="G29" s="23">
        <v>0.27712213116098899</v>
      </c>
      <c r="H29" s="24">
        <v>2.9908388308814602</v>
      </c>
      <c r="I29" s="23">
        <v>8.95328328509402E-2</v>
      </c>
      <c r="J29" s="23">
        <v>0.32326007434466703</v>
      </c>
      <c r="K29" s="5">
        <v>124</v>
      </c>
      <c r="L29" s="5">
        <v>124</v>
      </c>
      <c r="M29" s="24">
        <f t="shared" si="0"/>
        <v>9.2572479210257708</v>
      </c>
    </row>
    <row r="30" spans="1:13" x14ac:dyDescent="0.2">
      <c r="A30" s="36">
        <v>29</v>
      </c>
      <c r="B30" s="5" t="s">
        <v>22</v>
      </c>
      <c r="C30" s="5">
        <v>20</v>
      </c>
      <c r="D30" s="5" t="s">
        <v>9</v>
      </c>
      <c r="E30" s="22">
        <v>6</v>
      </c>
      <c r="F30" s="23">
        <v>0.82379056523749905</v>
      </c>
      <c r="G30" s="23">
        <v>0.198651240528159</v>
      </c>
      <c r="H30" s="24">
        <v>4.1469188062821196</v>
      </c>
      <c r="I30" s="23">
        <v>4.58529009355476E-2</v>
      </c>
      <c r="J30" s="23">
        <v>0.192427518738541</v>
      </c>
      <c r="K30" s="5">
        <v>123</v>
      </c>
      <c r="L30" s="5">
        <v>62</v>
      </c>
      <c r="M30" s="24">
        <f t="shared" si="0"/>
        <v>17.965942141707615</v>
      </c>
    </row>
    <row r="31" spans="1:13" x14ac:dyDescent="0.2">
      <c r="A31" s="36">
        <v>30</v>
      </c>
      <c r="B31" s="5" t="s">
        <v>22</v>
      </c>
      <c r="C31" s="5">
        <v>10</v>
      </c>
      <c r="D31" s="5" t="s">
        <v>8</v>
      </c>
      <c r="E31" s="22">
        <v>4</v>
      </c>
      <c r="F31" s="23">
        <v>0.79735347334351003</v>
      </c>
      <c r="G31" s="23">
        <v>0.28032692259041397</v>
      </c>
      <c r="H31" s="24">
        <v>2.8443699448323199</v>
      </c>
      <c r="I31" s="23">
        <v>8.0050755820366998E-2</v>
      </c>
      <c r="J31" s="23">
        <v>0.32485012954477299</v>
      </c>
      <c r="K31" s="5">
        <v>124</v>
      </c>
      <c r="L31" s="5">
        <v>125</v>
      </c>
      <c r="M31" s="24">
        <f t="shared" si="0"/>
        <v>9.9605989371638461</v>
      </c>
    </row>
    <row r="32" spans="1:13" x14ac:dyDescent="0.2">
      <c r="A32" s="36">
        <v>31</v>
      </c>
      <c r="B32" s="5" t="s">
        <v>23</v>
      </c>
      <c r="C32" s="5">
        <v>30</v>
      </c>
      <c r="D32" s="5" t="s">
        <v>8</v>
      </c>
      <c r="E32" s="22">
        <v>2</v>
      </c>
      <c r="F32" s="23">
        <v>0.78049198248296103</v>
      </c>
      <c r="G32" s="23">
        <v>0.204111858189927</v>
      </c>
      <c r="H32" s="24">
        <v>3.8238443831945701</v>
      </c>
      <c r="I32" s="23">
        <v>4.7636083438824403E-2</v>
      </c>
      <c r="J32" s="23">
        <v>0.30552790142462799</v>
      </c>
      <c r="K32" s="5">
        <v>107</v>
      </c>
      <c r="L32" s="5">
        <v>107</v>
      </c>
      <c r="M32" s="24">
        <f t="shared" si="0"/>
        <v>16.38447005168447</v>
      </c>
    </row>
    <row r="33" spans="1:13" x14ac:dyDescent="0.2">
      <c r="A33" s="36">
        <v>32</v>
      </c>
      <c r="B33" s="5" t="s">
        <v>23</v>
      </c>
      <c r="C33" s="5">
        <v>30</v>
      </c>
      <c r="D33" s="5" t="s">
        <v>8</v>
      </c>
      <c r="E33" s="22">
        <v>4</v>
      </c>
      <c r="F33" s="23">
        <v>0.77063462274162897</v>
      </c>
      <c r="G33" s="23">
        <v>0.196501796792278</v>
      </c>
      <c r="H33" s="24">
        <v>3.9217688353061901</v>
      </c>
      <c r="I33" s="23">
        <v>4.2619872706437599E-2</v>
      </c>
      <c r="J33" s="23">
        <v>0.29940042738151201</v>
      </c>
      <c r="K33" s="5">
        <v>107</v>
      </c>
      <c r="L33" s="5">
        <v>103</v>
      </c>
      <c r="M33" s="24">
        <f t="shared" si="0"/>
        <v>18.081579643601962</v>
      </c>
    </row>
    <row r="34" spans="1:13" x14ac:dyDescent="0.2">
      <c r="A34" s="36">
        <v>33</v>
      </c>
      <c r="B34" s="5" t="s">
        <v>22</v>
      </c>
      <c r="C34" s="5">
        <v>30</v>
      </c>
      <c r="D34" s="5" t="s">
        <v>9</v>
      </c>
      <c r="E34" s="22">
        <v>3</v>
      </c>
      <c r="F34" s="23">
        <v>0.75906553420682399</v>
      </c>
      <c r="G34" s="23">
        <v>0.23381137817750899</v>
      </c>
      <c r="H34" s="24">
        <v>3.2464867198658802</v>
      </c>
      <c r="I34" s="23">
        <v>8.2359733731829504E-2</v>
      </c>
      <c r="J34" s="23">
        <v>0.25154387700806602</v>
      </c>
      <c r="K34" s="5">
        <v>123</v>
      </c>
      <c r="L34" s="5">
        <v>82</v>
      </c>
      <c r="M34" s="24">
        <f t="shared" ref="M34:M51" si="1">F34/I34</f>
        <v>9.2164641604890054</v>
      </c>
    </row>
    <row r="35" spans="1:13" x14ac:dyDescent="0.2">
      <c r="A35" s="36">
        <v>34</v>
      </c>
      <c r="B35" s="5" t="s">
        <v>22</v>
      </c>
      <c r="C35" s="5">
        <v>10</v>
      </c>
      <c r="D35" s="5" t="s">
        <v>9</v>
      </c>
      <c r="E35" s="22">
        <v>4</v>
      </c>
      <c r="F35" s="23">
        <v>0.74942170211044101</v>
      </c>
      <c r="G35" s="23">
        <v>0.235617042313888</v>
      </c>
      <c r="H35" s="24">
        <v>3.18067697799238</v>
      </c>
      <c r="I35" s="23">
        <v>8.6404483037156504E-2</v>
      </c>
      <c r="J35" s="23">
        <v>0.25277742047785101</v>
      </c>
      <c r="K35" s="5">
        <v>123</v>
      </c>
      <c r="L35" s="5">
        <v>81</v>
      </c>
      <c r="M35" s="24">
        <f t="shared" si="1"/>
        <v>8.6734122555674258</v>
      </c>
    </row>
    <row r="36" spans="1:13" x14ac:dyDescent="0.2">
      <c r="A36" s="36">
        <v>35</v>
      </c>
      <c r="B36" s="5" t="s">
        <v>23</v>
      </c>
      <c r="C36" s="5">
        <v>30</v>
      </c>
      <c r="D36" s="5" t="s">
        <v>8</v>
      </c>
      <c r="E36" s="22">
        <v>5</v>
      </c>
      <c r="F36" s="23">
        <v>0.74600717183575005</v>
      </c>
      <c r="G36" s="23">
        <v>0.196261926250723</v>
      </c>
      <c r="H36" s="24">
        <v>3.80107943546182</v>
      </c>
      <c r="I36" s="23">
        <v>4.1108775035962997E-2</v>
      </c>
      <c r="J36" s="23">
        <v>0.303410558587771</v>
      </c>
      <c r="K36" s="5">
        <v>107</v>
      </c>
      <c r="L36" s="5">
        <v>102</v>
      </c>
      <c r="M36" s="24">
        <f t="shared" si="1"/>
        <v>18.147151579756976</v>
      </c>
    </row>
    <row r="37" spans="1:13" x14ac:dyDescent="0.2">
      <c r="A37" s="36">
        <v>36</v>
      </c>
      <c r="B37" s="5" t="s">
        <v>23</v>
      </c>
      <c r="C37" s="5">
        <v>30</v>
      </c>
      <c r="D37" s="5" t="s">
        <v>8</v>
      </c>
      <c r="E37" s="22">
        <v>6</v>
      </c>
      <c r="F37" s="23">
        <v>0.73293627423139496</v>
      </c>
      <c r="G37" s="23">
        <v>0.194049589942626</v>
      </c>
      <c r="H37" s="24">
        <v>3.77705654749438</v>
      </c>
      <c r="I37" s="23">
        <v>4.4334773895379397E-2</v>
      </c>
      <c r="J37" s="23">
        <v>0.30453132722752402</v>
      </c>
      <c r="K37" s="5">
        <v>107</v>
      </c>
      <c r="L37" s="5">
        <v>101</v>
      </c>
      <c r="M37" s="24">
        <f t="shared" si="1"/>
        <v>16.531859978827637</v>
      </c>
    </row>
    <row r="38" spans="1:13" x14ac:dyDescent="0.2">
      <c r="A38" s="36">
        <v>37</v>
      </c>
      <c r="B38" s="33" t="s">
        <v>20</v>
      </c>
      <c r="C38" s="33">
        <v>10</v>
      </c>
      <c r="D38" s="33" t="s">
        <v>8</v>
      </c>
      <c r="E38" s="34">
        <v>2</v>
      </c>
      <c r="F38" s="23">
        <v>0.72303548368064297</v>
      </c>
      <c r="G38" s="23">
        <v>0.169140155835619</v>
      </c>
      <c r="H38" s="24">
        <v>4.2747712990363702</v>
      </c>
      <c r="I38" s="23">
        <v>4.3855008675779697E-2</v>
      </c>
      <c r="J38" s="23">
        <v>0.305010569106486</v>
      </c>
      <c r="K38" s="5">
        <v>231</v>
      </c>
      <c r="L38" s="5">
        <v>231</v>
      </c>
      <c r="M38" s="24">
        <f t="shared" si="1"/>
        <v>16.486953383729734</v>
      </c>
    </row>
    <row r="39" spans="1:13" x14ac:dyDescent="0.2">
      <c r="A39" s="36">
        <v>38</v>
      </c>
      <c r="B39" s="5" t="s">
        <v>20</v>
      </c>
      <c r="C39" s="5">
        <v>10</v>
      </c>
      <c r="D39" s="5" t="s">
        <v>8</v>
      </c>
      <c r="E39" s="22">
        <v>4</v>
      </c>
      <c r="F39" s="23">
        <v>0.70783205873902999</v>
      </c>
      <c r="G39" s="23">
        <v>0.16247961290264901</v>
      </c>
      <c r="H39" s="24">
        <v>4.3564361466267902</v>
      </c>
      <c r="I39" s="23">
        <v>3.4299908202386702E-2</v>
      </c>
      <c r="J39" s="23">
        <v>0.30131876529997897</v>
      </c>
      <c r="K39" s="5">
        <v>230</v>
      </c>
      <c r="L39" s="5">
        <v>227</v>
      </c>
      <c r="M39" s="24">
        <f t="shared" si="1"/>
        <v>20.636558400170198</v>
      </c>
    </row>
    <row r="40" spans="1:13" x14ac:dyDescent="0.2">
      <c r="A40" s="36">
        <v>39</v>
      </c>
      <c r="B40" s="5" t="s">
        <v>12</v>
      </c>
      <c r="C40" s="5">
        <v>20</v>
      </c>
      <c r="D40" s="5" t="s">
        <v>9</v>
      </c>
      <c r="E40" s="22">
        <v>2</v>
      </c>
      <c r="F40" s="23">
        <v>0.700170265745506</v>
      </c>
      <c r="G40" s="23">
        <v>0.169501509921136</v>
      </c>
      <c r="H40" s="24">
        <v>4.1307612308071597</v>
      </c>
      <c r="I40" s="23">
        <v>4.4071829150852303E-2</v>
      </c>
      <c r="J40" s="23">
        <v>0.27497819796736001</v>
      </c>
      <c r="K40" s="5">
        <v>199</v>
      </c>
      <c r="L40" s="5">
        <v>150</v>
      </c>
      <c r="M40" s="24">
        <f t="shared" si="1"/>
        <v>15.887025322886229</v>
      </c>
    </row>
    <row r="41" spans="1:13" x14ac:dyDescent="0.2">
      <c r="A41" s="36">
        <v>40</v>
      </c>
      <c r="B41" s="5" t="s">
        <v>12</v>
      </c>
      <c r="C41" s="5">
        <v>10</v>
      </c>
      <c r="D41" s="5" t="s">
        <v>9</v>
      </c>
      <c r="E41" s="22">
        <v>3</v>
      </c>
      <c r="F41" s="23">
        <v>0.69711194257789899</v>
      </c>
      <c r="G41" s="23">
        <v>0.166316974239585</v>
      </c>
      <c r="H41" s="24">
        <v>4.1914659989766596</v>
      </c>
      <c r="I41" s="23">
        <v>3.7592711755342699E-2</v>
      </c>
      <c r="J41" s="23">
        <v>0.26495279986666698</v>
      </c>
      <c r="K41" s="5">
        <v>198</v>
      </c>
      <c r="L41" s="5">
        <v>140</v>
      </c>
      <c r="M41" s="24">
        <f t="shared" si="1"/>
        <v>18.543805701349147</v>
      </c>
    </row>
    <row r="42" spans="1:13" x14ac:dyDescent="0.2">
      <c r="A42" s="36">
        <v>41</v>
      </c>
      <c r="B42" s="5" t="s">
        <v>20</v>
      </c>
      <c r="C42" s="5">
        <v>20</v>
      </c>
      <c r="D42" s="5" t="s">
        <v>8</v>
      </c>
      <c r="E42" s="22">
        <v>2</v>
      </c>
      <c r="F42" s="23">
        <v>0.68998450036097603</v>
      </c>
      <c r="G42" s="23">
        <v>0.182961571241268</v>
      </c>
      <c r="H42" s="24">
        <v>3.7711990320147799</v>
      </c>
      <c r="I42" s="23">
        <v>4.8037760692725799E-2</v>
      </c>
      <c r="J42" s="23">
        <v>0.31404977136639101</v>
      </c>
      <c r="K42" s="5">
        <v>231</v>
      </c>
      <c r="L42" s="5">
        <v>230</v>
      </c>
      <c r="M42" s="24">
        <f t="shared" si="1"/>
        <v>14.363377693112538</v>
      </c>
    </row>
    <row r="43" spans="1:13" x14ac:dyDescent="0.2">
      <c r="A43" s="36">
        <v>42</v>
      </c>
      <c r="B43" s="5" t="s">
        <v>22</v>
      </c>
      <c r="C43" s="5">
        <v>30</v>
      </c>
      <c r="D43" s="5" t="s">
        <v>9</v>
      </c>
      <c r="E43" s="22">
        <v>5</v>
      </c>
      <c r="F43" s="23">
        <v>0.67233464122342701</v>
      </c>
      <c r="G43" s="23">
        <v>0.221469970269214</v>
      </c>
      <c r="H43" s="24">
        <v>3.0357824151335202</v>
      </c>
      <c r="I43" s="23">
        <v>6.2497644561134803E-2</v>
      </c>
      <c r="J43" s="23">
        <v>0.237624901852101</v>
      </c>
      <c r="K43" s="5">
        <v>123</v>
      </c>
      <c r="L43" s="5">
        <v>68</v>
      </c>
      <c r="M43" s="24">
        <f t="shared" si="1"/>
        <v>10.757759687499158</v>
      </c>
    </row>
    <row r="44" spans="1:13" x14ac:dyDescent="0.2">
      <c r="A44" s="36">
        <v>43</v>
      </c>
      <c r="B44" s="5" t="s">
        <v>20</v>
      </c>
      <c r="C44" s="5">
        <v>20</v>
      </c>
      <c r="D44" s="5" t="s">
        <v>8</v>
      </c>
      <c r="E44" s="22">
        <v>4</v>
      </c>
      <c r="F44" s="23">
        <v>0.66856545666605505</v>
      </c>
      <c r="G44" s="23">
        <v>0.17401940655767101</v>
      </c>
      <c r="H44" s="24">
        <v>3.8419017159703301</v>
      </c>
      <c r="I44" s="23">
        <v>4.85889319527638E-2</v>
      </c>
      <c r="J44" s="23">
        <v>0.313348444175371</v>
      </c>
      <c r="K44" s="5">
        <v>230</v>
      </c>
      <c r="L44" s="5">
        <v>227</v>
      </c>
      <c r="M44" s="24">
        <f t="shared" si="1"/>
        <v>13.759624461719129</v>
      </c>
    </row>
    <row r="45" spans="1:13" x14ac:dyDescent="0.2">
      <c r="A45" s="36">
        <v>44</v>
      </c>
      <c r="B45" s="5" t="s">
        <v>22</v>
      </c>
      <c r="C45" s="5">
        <v>30</v>
      </c>
      <c r="D45" s="5" t="s">
        <v>9</v>
      </c>
      <c r="E45" s="22">
        <v>4</v>
      </c>
      <c r="F45" s="23">
        <v>0.66279052703794095</v>
      </c>
      <c r="G45" s="23">
        <v>0.23402939744307799</v>
      </c>
      <c r="H45" s="24">
        <v>2.83208235494922</v>
      </c>
      <c r="I45" s="23">
        <v>7.3288668802796497E-2</v>
      </c>
      <c r="J45" s="23">
        <v>0.25787121344877101</v>
      </c>
      <c r="K45" s="5">
        <v>123</v>
      </c>
      <c r="L45" s="5">
        <v>75</v>
      </c>
      <c r="M45" s="24">
        <f t="shared" si="1"/>
        <v>9.0435607286218112</v>
      </c>
    </row>
    <row r="46" spans="1:13" x14ac:dyDescent="0.2">
      <c r="A46" s="36">
        <v>45</v>
      </c>
      <c r="B46" s="5" t="s">
        <v>20</v>
      </c>
      <c r="C46" s="5">
        <v>10</v>
      </c>
      <c r="D46" s="5" t="s">
        <v>8</v>
      </c>
      <c r="E46" s="22">
        <v>5</v>
      </c>
      <c r="F46" s="23">
        <v>0.66194382969808196</v>
      </c>
      <c r="G46" s="23">
        <v>0.16317934606436599</v>
      </c>
      <c r="H46" s="24">
        <v>4.05654174785683</v>
      </c>
      <c r="I46" s="23">
        <v>3.7219389250336299E-2</v>
      </c>
      <c r="J46" s="23">
        <v>0.313744987274092</v>
      </c>
      <c r="K46" s="5">
        <v>230</v>
      </c>
      <c r="L46" s="5">
        <v>225</v>
      </c>
      <c r="M46" s="24">
        <f t="shared" si="1"/>
        <v>17.784919178707398</v>
      </c>
    </row>
    <row r="47" spans="1:13" x14ac:dyDescent="0.2">
      <c r="A47" s="36">
        <v>46</v>
      </c>
      <c r="B47" s="5" t="s">
        <v>12</v>
      </c>
      <c r="C47" s="5">
        <v>20</v>
      </c>
      <c r="D47" s="5" t="s">
        <v>9</v>
      </c>
      <c r="E47" s="22">
        <v>6</v>
      </c>
      <c r="F47" s="23">
        <v>0.64441955299007203</v>
      </c>
      <c r="G47" s="23">
        <v>0.132006764112088</v>
      </c>
      <c r="H47" s="24">
        <v>4.8817161554152602</v>
      </c>
      <c r="I47" s="23">
        <v>3.4400800600450199E-2</v>
      </c>
      <c r="J47" s="23">
        <v>0.217461261288556</v>
      </c>
      <c r="K47" s="5">
        <v>198</v>
      </c>
      <c r="L47" s="5">
        <v>100</v>
      </c>
      <c r="M47" s="24">
        <f t="shared" si="1"/>
        <v>18.732690569464207</v>
      </c>
    </row>
    <row r="48" spans="1:13" x14ac:dyDescent="0.2">
      <c r="A48" s="36">
        <v>47</v>
      </c>
      <c r="B48" s="5" t="s">
        <v>20</v>
      </c>
      <c r="C48" s="5">
        <v>20</v>
      </c>
      <c r="D48" s="5" t="s">
        <v>8</v>
      </c>
      <c r="E48" s="22">
        <v>5</v>
      </c>
      <c r="F48" s="23">
        <v>0.63650044982024401</v>
      </c>
      <c r="G48" s="23">
        <v>0.173832849884029</v>
      </c>
      <c r="H48" s="24">
        <v>3.66156598275226</v>
      </c>
      <c r="I48" s="23">
        <v>3.9611768274187803E-2</v>
      </c>
      <c r="J48" s="23">
        <v>0.32391923831573299</v>
      </c>
      <c r="K48" s="5">
        <v>230</v>
      </c>
      <c r="L48" s="5">
        <v>227</v>
      </c>
      <c r="M48" s="24">
        <f t="shared" si="1"/>
        <v>16.068468476702829</v>
      </c>
    </row>
    <row r="49" spans="1:13" x14ac:dyDescent="0.2">
      <c r="A49" s="36">
        <v>48</v>
      </c>
      <c r="B49" s="5" t="s">
        <v>20</v>
      </c>
      <c r="C49" s="5">
        <v>30</v>
      </c>
      <c r="D49" s="5" t="s">
        <v>8</v>
      </c>
      <c r="E49" s="22">
        <v>2</v>
      </c>
      <c r="F49" s="23">
        <v>0.63398063727600995</v>
      </c>
      <c r="G49" s="23">
        <v>0.18098449981256701</v>
      </c>
      <c r="H49" s="24">
        <v>3.5029554350376801</v>
      </c>
      <c r="I49" s="23">
        <v>6.4831912783336706E-2</v>
      </c>
      <c r="J49" s="23">
        <v>0.32758107855214802</v>
      </c>
      <c r="K49" s="5">
        <v>230</v>
      </c>
      <c r="L49" s="5">
        <v>230</v>
      </c>
      <c r="M49" s="24">
        <f t="shared" si="1"/>
        <v>9.7788359167301557</v>
      </c>
    </row>
    <row r="50" spans="1:13" x14ac:dyDescent="0.2">
      <c r="A50" s="36">
        <v>49</v>
      </c>
      <c r="B50" s="5" t="s">
        <v>22</v>
      </c>
      <c r="C50" s="5">
        <v>30</v>
      </c>
      <c r="D50" s="5" t="s">
        <v>8</v>
      </c>
      <c r="E50" s="22">
        <v>6</v>
      </c>
      <c r="F50" s="23">
        <v>0.63184288457395499</v>
      </c>
      <c r="G50" s="23">
        <v>0.27678128584228501</v>
      </c>
      <c r="H50" s="24">
        <v>2.2828237200039201</v>
      </c>
      <c r="I50" s="23">
        <v>8.4337627024909198E-2</v>
      </c>
      <c r="J50" s="23">
        <v>0.37750873937635199</v>
      </c>
      <c r="K50" s="5">
        <v>124</v>
      </c>
      <c r="L50" s="5">
        <v>124</v>
      </c>
      <c r="M50" s="24">
        <f t="shared" si="1"/>
        <v>7.4918266835672247</v>
      </c>
    </row>
    <row r="51" spans="1:13" x14ac:dyDescent="0.2">
      <c r="A51" s="36">
        <v>50</v>
      </c>
      <c r="B51" s="5" t="s">
        <v>20</v>
      </c>
      <c r="C51" s="5">
        <v>20</v>
      </c>
      <c r="D51" s="5" t="s">
        <v>8</v>
      </c>
      <c r="E51" s="22">
        <v>6</v>
      </c>
      <c r="F51" s="23">
        <v>0.62935405679008505</v>
      </c>
      <c r="G51" s="23">
        <v>0.17244150280090501</v>
      </c>
      <c r="H51" s="24">
        <v>3.6496669686108798</v>
      </c>
      <c r="I51" s="23">
        <v>4.1237737677121397E-2</v>
      </c>
      <c r="J51" s="23">
        <v>0.32454180364727703</v>
      </c>
      <c r="K51" s="5">
        <v>230</v>
      </c>
      <c r="L51" s="5">
        <v>225</v>
      </c>
      <c r="M51" s="24">
        <f t="shared" si="1"/>
        <v>15.261604836757309</v>
      </c>
    </row>
  </sheetData>
  <phoneticPr fontId="18" type="noConversion"/>
  <conditionalFormatting sqref="F1:F10485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:M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541"/>
  <sheetViews>
    <sheetView workbookViewId="0">
      <pane ySplit="1" topLeftCell="A2" activePane="bottomLeft" state="frozen"/>
      <selection pane="bottomLeft" activeCell="L137" sqref="L137"/>
    </sheetView>
  </sheetViews>
  <sheetFormatPr defaultRowHeight="14.25" x14ac:dyDescent="0.2"/>
  <cols>
    <col min="12" max="12" width="12.25" bestFit="1" customWidth="1"/>
  </cols>
  <sheetData>
    <row r="1" spans="1:12" x14ac:dyDescent="0.2">
      <c r="A1" t="s">
        <v>30</v>
      </c>
      <c r="B1" t="s">
        <v>28</v>
      </c>
      <c r="C1" t="s">
        <v>29</v>
      </c>
      <c r="D1" t="s">
        <v>27</v>
      </c>
      <c r="E1" s="8" t="s">
        <v>0</v>
      </c>
      <c r="F1" s="8" t="s">
        <v>1</v>
      </c>
      <c r="G1" s="1" t="s">
        <v>2</v>
      </c>
      <c r="H1" s="8" t="s">
        <v>3</v>
      </c>
      <c r="I1" s="8" t="s">
        <v>4</v>
      </c>
      <c r="J1" t="s">
        <v>5</v>
      </c>
      <c r="K1" t="s">
        <v>6</v>
      </c>
      <c r="L1" t="s">
        <v>40</v>
      </c>
    </row>
    <row r="2" spans="1:12" hidden="1" x14ac:dyDescent="0.2">
      <c r="A2" s="35" t="s">
        <v>7</v>
      </c>
      <c r="B2" s="30">
        <v>10</v>
      </c>
      <c r="C2" s="30" t="s">
        <v>8</v>
      </c>
      <c r="D2" s="31">
        <v>2</v>
      </c>
      <c r="E2" s="19">
        <v>0.31894050989585498</v>
      </c>
      <c r="F2" s="19">
        <v>0.111300120323358</v>
      </c>
      <c r="G2" s="20">
        <v>2.8655899829150502</v>
      </c>
      <c r="H2" s="19">
        <v>4.5100608455860898E-2</v>
      </c>
      <c r="I2" s="19">
        <v>0.45172504665697899</v>
      </c>
      <c r="J2" s="3">
        <v>491</v>
      </c>
      <c r="K2" s="3">
        <v>492</v>
      </c>
      <c r="L2" s="21">
        <f>E2/H2</f>
        <v>7.0717562537542253</v>
      </c>
    </row>
    <row r="3" spans="1:12" hidden="1" x14ac:dyDescent="0.2">
      <c r="A3" s="4" t="s">
        <v>7</v>
      </c>
      <c r="B3" s="5">
        <v>10</v>
      </c>
      <c r="C3" s="5" t="s">
        <v>8</v>
      </c>
      <c r="D3" s="22">
        <v>3</v>
      </c>
      <c r="E3" s="23">
        <v>0.28196874275111899</v>
      </c>
      <c r="F3" s="23">
        <v>0.114056879361481</v>
      </c>
      <c r="G3" s="24">
        <v>2.4721765519945</v>
      </c>
      <c r="H3" s="23">
        <v>5.5980243112388403E-2</v>
      </c>
      <c r="I3" s="23">
        <v>0.48652167486158199</v>
      </c>
      <c r="J3" s="5">
        <v>491</v>
      </c>
      <c r="K3" s="5">
        <v>492</v>
      </c>
      <c r="L3" s="25">
        <f t="shared" ref="L3:L66" si="0">E3/H3</f>
        <v>5.0369331584542447</v>
      </c>
    </row>
    <row r="4" spans="1:12" hidden="1" x14ac:dyDescent="0.2">
      <c r="A4" s="4" t="s">
        <v>7</v>
      </c>
      <c r="B4" s="5">
        <v>10</v>
      </c>
      <c r="C4" s="5" t="s">
        <v>8</v>
      </c>
      <c r="D4" s="22">
        <v>4</v>
      </c>
      <c r="E4" s="23">
        <v>0.25610416493232802</v>
      </c>
      <c r="F4" s="23">
        <v>0.115401721077432</v>
      </c>
      <c r="G4" s="24">
        <v>2.2192404284896798</v>
      </c>
      <c r="H4" s="23">
        <v>6.5508571774779006E-2</v>
      </c>
      <c r="I4" s="23">
        <v>0.51239534341987703</v>
      </c>
      <c r="J4" s="5">
        <v>491</v>
      </c>
      <c r="K4" s="5">
        <v>490</v>
      </c>
      <c r="L4" s="25">
        <f t="shared" si="0"/>
        <v>3.9094756303468805</v>
      </c>
    </row>
    <row r="5" spans="1:12" hidden="1" x14ac:dyDescent="0.2">
      <c r="A5" s="4" t="s">
        <v>7</v>
      </c>
      <c r="B5" s="5">
        <v>10</v>
      </c>
      <c r="C5" s="5" t="s">
        <v>8</v>
      </c>
      <c r="D5" s="22">
        <v>5</v>
      </c>
      <c r="E5" s="23">
        <v>0.253926820070557</v>
      </c>
      <c r="F5" s="23">
        <v>0.115565430112088</v>
      </c>
      <c r="G5" s="24">
        <v>2.19725587335477</v>
      </c>
      <c r="H5" s="23">
        <v>5.1683391180227897E-2</v>
      </c>
      <c r="I5" s="23">
        <v>0.51420294842195802</v>
      </c>
      <c r="J5" s="5">
        <v>491</v>
      </c>
      <c r="K5" s="5">
        <v>489</v>
      </c>
      <c r="L5" s="25">
        <f t="shared" si="0"/>
        <v>4.9131222675593271</v>
      </c>
    </row>
    <row r="6" spans="1:12" hidden="1" x14ac:dyDescent="0.2">
      <c r="A6" s="4" t="s">
        <v>7</v>
      </c>
      <c r="B6" s="5">
        <v>10</v>
      </c>
      <c r="C6" s="5" t="s">
        <v>8</v>
      </c>
      <c r="D6" s="22">
        <v>6</v>
      </c>
      <c r="E6" s="23">
        <v>0.26670932433099298</v>
      </c>
      <c r="F6" s="23">
        <v>0.114116889110381</v>
      </c>
      <c r="G6" s="24">
        <v>2.3371590867063801</v>
      </c>
      <c r="H6" s="23">
        <v>5.2775074614443397E-2</v>
      </c>
      <c r="I6" s="23">
        <v>0.50048153146505003</v>
      </c>
      <c r="J6" s="5">
        <v>491</v>
      </c>
      <c r="K6" s="5">
        <v>489</v>
      </c>
      <c r="L6" s="25">
        <f t="shared" si="0"/>
        <v>5.0536986689167165</v>
      </c>
    </row>
    <row r="7" spans="1:12" hidden="1" x14ac:dyDescent="0.2">
      <c r="A7" s="4" t="s">
        <v>7</v>
      </c>
      <c r="B7" s="5">
        <v>10</v>
      </c>
      <c r="C7" s="5" t="s">
        <v>9</v>
      </c>
      <c r="D7" s="22">
        <v>2</v>
      </c>
      <c r="E7" s="23">
        <v>0.21746553289394499</v>
      </c>
      <c r="F7" s="23">
        <v>0.10804716765043899</v>
      </c>
      <c r="G7" s="24">
        <v>2.0126907314914599</v>
      </c>
      <c r="H7" s="23">
        <v>6.5490850393503802E-2</v>
      </c>
      <c r="I7" s="23">
        <v>0.52554845927816796</v>
      </c>
      <c r="J7" s="5">
        <v>489</v>
      </c>
      <c r="K7" s="5">
        <v>396</v>
      </c>
      <c r="L7" s="25">
        <f t="shared" si="0"/>
        <v>3.3205483145706096</v>
      </c>
    </row>
    <row r="8" spans="1:12" hidden="1" x14ac:dyDescent="0.2">
      <c r="A8" s="4" t="s">
        <v>7</v>
      </c>
      <c r="B8" s="5">
        <v>10</v>
      </c>
      <c r="C8" s="5" t="s">
        <v>9</v>
      </c>
      <c r="D8" s="22">
        <v>3</v>
      </c>
      <c r="E8" s="23">
        <v>0.19877915743439301</v>
      </c>
      <c r="F8" s="23">
        <v>0.105825179851507</v>
      </c>
      <c r="G8" s="24">
        <v>1.8783729705285399</v>
      </c>
      <c r="H8" s="23">
        <v>6.06374143304843E-2</v>
      </c>
      <c r="I8" s="23">
        <v>0.52244942764849001</v>
      </c>
      <c r="J8" s="5">
        <v>487</v>
      </c>
      <c r="K8" s="5">
        <v>353</v>
      </c>
      <c r="L8" s="25">
        <f t="shared" si="0"/>
        <v>3.2781601859045724</v>
      </c>
    </row>
    <row r="9" spans="1:12" hidden="1" x14ac:dyDescent="0.2">
      <c r="A9" s="4" t="s">
        <v>7</v>
      </c>
      <c r="B9" s="5">
        <v>10</v>
      </c>
      <c r="C9" s="5" t="s">
        <v>9</v>
      </c>
      <c r="D9" s="22">
        <v>4</v>
      </c>
      <c r="E9" s="23">
        <v>0.19720473650437301</v>
      </c>
      <c r="F9" s="23">
        <v>0.10119686667539</v>
      </c>
      <c r="G9" s="24">
        <v>1.9487237400041999</v>
      </c>
      <c r="H9" s="23">
        <v>6.8808823602141897E-2</v>
      </c>
      <c r="I9" s="23">
        <v>0.49014572635361098</v>
      </c>
      <c r="J9" s="5">
        <v>487</v>
      </c>
      <c r="K9" s="5">
        <v>307</v>
      </c>
      <c r="L9" s="25">
        <f t="shared" si="0"/>
        <v>2.8659803522383482</v>
      </c>
    </row>
    <row r="10" spans="1:12" hidden="1" x14ac:dyDescent="0.2">
      <c r="A10" s="32" t="s">
        <v>7</v>
      </c>
      <c r="B10" s="33">
        <v>10</v>
      </c>
      <c r="C10" s="33" t="s">
        <v>9</v>
      </c>
      <c r="D10" s="34">
        <v>5</v>
      </c>
      <c r="E10" s="23">
        <v>0.22234056385960899</v>
      </c>
      <c r="F10" s="23">
        <v>9.3563928966376594E-2</v>
      </c>
      <c r="G10" s="24">
        <v>2.3763491584402101</v>
      </c>
      <c r="H10" s="23">
        <v>4.3819216463804697E-2</v>
      </c>
      <c r="I10" s="23">
        <v>0.41544043820091398</v>
      </c>
      <c r="J10" s="5">
        <v>487</v>
      </c>
      <c r="K10" s="5">
        <v>259</v>
      </c>
      <c r="L10" s="25">
        <f t="shared" si="0"/>
        <v>5.0740424362280754</v>
      </c>
    </row>
    <row r="11" spans="1:12" hidden="1" x14ac:dyDescent="0.2">
      <c r="A11" s="4" t="s">
        <v>7</v>
      </c>
      <c r="B11" s="5">
        <v>10</v>
      </c>
      <c r="C11" s="5" t="s">
        <v>9</v>
      </c>
      <c r="D11" s="22">
        <v>6</v>
      </c>
      <c r="E11" s="23">
        <v>0.21220384379860499</v>
      </c>
      <c r="F11" s="23">
        <v>8.9416859872928703E-2</v>
      </c>
      <c r="G11" s="24">
        <v>2.3731972258942</v>
      </c>
      <c r="H11" s="23">
        <v>4.2217679673747399E-2</v>
      </c>
      <c r="I11" s="23">
        <v>0.38423910103653602</v>
      </c>
      <c r="J11" s="5">
        <v>487</v>
      </c>
      <c r="K11" s="5">
        <v>216</v>
      </c>
      <c r="L11" s="25">
        <f t="shared" si="0"/>
        <v>5.0264212869700087</v>
      </c>
    </row>
    <row r="12" spans="1:12" hidden="1" x14ac:dyDescent="0.2">
      <c r="A12" s="4" t="s">
        <v>7</v>
      </c>
      <c r="B12" s="5">
        <v>20</v>
      </c>
      <c r="C12" s="5" t="s">
        <v>8</v>
      </c>
      <c r="D12" s="22">
        <v>2</v>
      </c>
      <c r="E12" s="23">
        <v>0.28241739712532599</v>
      </c>
      <c r="F12" s="23">
        <v>0.115714458610698</v>
      </c>
      <c r="G12" s="24">
        <v>2.4406405259646098</v>
      </c>
      <c r="H12" s="23">
        <v>6.8683808237449295E-2</v>
      </c>
      <c r="I12" s="23">
        <v>0.48911566393587902</v>
      </c>
      <c r="J12" s="5">
        <v>491</v>
      </c>
      <c r="K12" s="5">
        <v>492</v>
      </c>
      <c r="L12" s="25">
        <f t="shared" si="0"/>
        <v>4.1118482561271286</v>
      </c>
    </row>
    <row r="13" spans="1:12" hidden="1" x14ac:dyDescent="0.2">
      <c r="A13" s="4" t="s">
        <v>7</v>
      </c>
      <c r="B13" s="5">
        <v>20</v>
      </c>
      <c r="C13" s="5" t="s">
        <v>8</v>
      </c>
      <c r="D13" s="22">
        <v>3</v>
      </c>
      <c r="E13" s="23">
        <v>0.28245440443641601</v>
      </c>
      <c r="F13" s="23">
        <v>0.114835734478938</v>
      </c>
      <c r="G13" s="24">
        <v>2.4596385934921701</v>
      </c>
      <c r="H13" s="23">
        <v>5.7830636422130197E-2</v>
      </c>
      <c r="I13" s="23">
        <v>0.48865075387936702</v>
      </c>
      <c r="J13" s="5">
        <v>491</v>
      </c>
      <c r="K13" s="5">
        <v>491</v>
      </c>
      <c r="L13" s="25">
        <f t="shared" si="0"/>
        <v>4.8841655895788909</v>
      </c>
    </row>
    <row r="14" spans="1:12" hidden="1" x14ac:dyDescent="0.2">
      <c r="A14" s="4" t="s">
        <v>7</v>
      </c>
      <c r="B14" s="5">
        <v>20</v>
      </c>
      <c r="C14" s="5" t="s">
        <v>8</v>
      </c>
      <c r="D14" s="22">
        <v>4</v>
      </c>
      <c r="E14" s="23">
        <v>0.27035205002058799</v>
      </c>
      <c r="F14" s="23">
        <v>0.11474413979694</v>
      </c>
      <c r="G14" s="24">
        <v>2.3561294764074399</v>
      </c>
      <c r="H14" s="23">
        <v>6.4494176159825306E-2</v>
      </c>
      <c r="I14" s="23">
        <v>0.50040193564963897</v>
      </c>
      <c r="J14" s="5">
        <v>491</v>
      </c>
      <c r="K14" s="5">
        <v>490</v>
      </c>
      <c r="L14" s="25">
        <f t="shared" si="0"/>
        <v>4.1918831453962442</v>
      </c>
    </row>
    <row r="15" spans="1:12" hidden="1" x14ac:dyDescent="0.2">
      <c r="A15" s="4" t="s">
        <v>7</v>
      </c>
      <c r="B15" s="5">
        <v>20</v>
      </c>
      <c r="C15" s="5" t="s">
        <v>8</v>
      </c>
      <c r="D15" s="22">
        <v>5</v>
      </c>
      <c r="E15" s="23">
        <v>0.26155015247025298</v>
      </c>
      <c r="F15" s="23">
        <v>0.115251482012501</v>
      </c>
      <c r="G15" s="24">
        <v>2.26938645736359</v>
      </c>
      <c r="H15" s="23">
        <v>6.7714513658037601E-2</v>
      </c>
      <c r="I15" s="23">
        <v>0.50915805525514901</v>
      </c>
      <c r="J15" s="5">
        <v>491</v>
      </c>
      <c r="K15" s="5">
        <v>489</v>
      </c>
      <c r="L15" s="25">
        <f t="shared" si="0"/>
        <v>3.8625419919737904</v>
      </c>
    </row>
    <row r="16" spans="1:12" hidden="1" x14ac:dyDescent="0.2">
      <c r="A16" s="4" t="s">
        <v>7</v>
      </c>
      <c r="B16" s="5">
        <v>20</v>
      </c>
      <c r="C16" s="5" t="s">
        <v>8</v>
      </c>
      <c r="D16" s="22">
        <v>6</v>
      </c>
      <c r="E16" s="23">
        <v>0.25357266574165299</v>
      </c>
      <c r="F16" s="23">
        <v>0.115413849145342</v>
      </c>
      <c r="G16" s="24">
        <v>2.19707312094171</v>
      </c>
      <c r="H16" s="23">
        <v>6.1765779604819097E-2</v>
      </c>
      <c r="I16" s="23">
        <v>0.51780740092458</v>
      </c>
      <c r="J16" s="5">
        <v>491</v>
      </c>
      <c r="K16" s="5">
        <v>489</v>
      </c>
      <c r="L16" s="25">
        <f t="shared" si="0"/>
        <v>4.105390838811152</v>
      </c>
    </row>
    <row r="17" spans="1:12" hidden="1" x14ac:dyDescent="0.2">
      <c r="A17" s="4" t="s">
        <v>7</v>
      </c>
      <c r="B17" s="5">
        <v>20</v>
      </c>
      <c r="C17" s="5" t="s">
        <v>9</v>
      </c>
      <c r="D17" s="22">
        <v>2</v>
      </c>
      <c r="E17" s="23">
        <v>0.16569097460014801</v>
      </c>
      <c r="F17" s="23">
        <v>0.11206355748011999</v>
      </c>
      <c r="G17" s="24">
        <v>1.4785446609576001</v>
      </c>
      <c r="H17" s="23">
        <v>9.5895542027176303E-2</v>
      </c>
      <c r="I17" s="23">
        <v>0.585808631858587</v>
      </c>
      <c r="J17" s="5">
        <v>487</v>
      </c>
      <c r="K17" s="5">
        <v>375</v>
      </c>
      <c r="L17" s="25">
        <f t="shared" si="0"/>
        <v>1.7278277081242426</v>
      </c>
    </row>
    <row r="18" spans="1:12" hidden="1" x14ac:dyDescent="0.2">
      <c r="A18" s="4" t="s">
        <v>7</v>
      </c>
      <c r="B18" s="5">
        <v>20</v>
      </c>
      <c r="C18" s="5" t="s">
        <v>9</v>
      </c>
      <c r="D18" s="22">
        <v>3</v>
      </c>
      <c r="E18" s="23">
        <v>0.19831341880796</v>
      </c>
      <c r="F18" s="23">
        <v>0.104103381519972</v>
      </c>
      <c r="G18" s="24">
        <v>1.9049661587593401</v>
      </c>
      <c r="H18" s="23">
        <v>5.8066540811901199E-2</v>
      </c>
      <c r="I18" s="23">
        <v>0.50717178924523298</v>
      </c>
      <c r="J18" s="5">
        <v>487</v>
      </c>
      <c r="K18" s="5">
        <v>331</v>
      </c>
      <c r="L18" s="25">
        <f t="shared" si="0"/>
        <v>3.4152786791686078</v>
      </c>
    </row>
    <row r="19" spans="1:12" hidden="1" x14ac:dyDescent="0.2">
      <c r="A19" s="4" t="s">
        <v>7</v>
      </c>
      <c r="B19" s="5">
        <v>20</v>
      </c>
      <c r="C19" s="5" t="s">
        <v>9</v>
      </c>
      <c r="D19" s="22">
        <v>4</v>
      </c>
      <c r="E19" s="23">
        <v>0.18266646463605901</v>
      </c>
      <c r="F19" s="23">
        <v>0.102332302072797</v>
      </c>
      <c r="G19" s="24">
        <v>1.78503230100417</v>
      </c>
      <c r="H19" s="23">
        <v>5.9331562295052799E-2</v>
      </c>
      <c r="I19" s="23">
        <v>0.50721575493497295</v>
      </c>
      <c r="J19" s="5">
        <v>487</v>
      </c>
      <c r="K19" s="5">
        <v>302</v>
      </c>
      <c r="L19" s="25">
        <f t="shared" si="0"/>
        <v>3.0787401775747636</v>
      </c>
    </row>
    <row r="20" spans="1:12" hidden="1" x14ac:dyDescent="0.2">
      <c r="A20" s="4" t="s">
        <v>7</v>
      </c>
      <c r="B20" s="5">
        <v>20</v>
      </c>
      <c r="C20" s="5" t="s">
        <v>9</v>
      </c>
      <c r="D20" s="22">
        <v>5</v>
      </c>
      <c r="E20" s="23">
        <v>0.168192049449706</v>
      </c>
      <c r="F20" s="23">
        <v>0.101747258998951</v>
      </c>
      <c r="G20" s="24">
        <v>1.6530376454803499</v>
      </c>
      <c r="H20" s="23">
        <v>6.0080675207301697E-2</v>
      </c>
      <c r="I20" s="23">
        <v>0.50673097351730501</v>
      </c>
      <c r="J20" s="5">
        <v>487</v>
      </c>
      <c r="K20" s="5">
        <v>276</v>
      </c>
      <c r="L20" s="25">
        <f t="shared" si="0"/>
        <v>2.7994367385083145</v>
      </c>
    </row>
    <row r="21" spans="1:12" hidden="1" x14ac:dyDescent="0.2">
      <c r="A21" s="4" t="s">
        <v>7</v>
      </c>
      <c r="B21" s="5">
        <v>20</v>
      </c>
      <c r="C21" s="5" t="s">
        <v>9</v>
      </c>
      <c r="D21" s="22">
        <v>6</v>
      </c>
      <c r="E21" s="23">
        <v>0.187098801667958</v>
      </c>
      <c r="F21" s="23">
        <v>9.6867383448363195E-2</v>
      </c>
      <c r="G21" s="24">
        <v>1.9314943276824801</v>
      </c>
      <c r="H21" s="23">
        <v>4.90289569074309E-2</v>
      </c>
      <c r="I21" s="23">
        <v>0.44935184083444202</v>
      </c>
      <c r="J21" s="5">
        <v>487</v>
      </c>
      <c r="K21" s="5">
        <v>246</v>
      </c>
      <c r="L21" s="25">
        <f t="shared" si="0"/>
        <v>3.8160877462926615</v>
      </c>
    </row>
    <row r="22" spans="1:12" hidden="1" x14ac:dyDescent="0.2">
      <c r="A22" s="4" t="s">
        <v>7</v>
      </c>
      <c r="B22" s="5">
        <v>30</v>
      </c>
      <c r="C22" s="5" t="s">
        <v>8</v>
      </c>
      <c r="D22" s="22">
        <v>2</v>
      </c>
      <c r="E22" s="23">
        <v>0.30388289389436202</v>
      </c>
      <c r="F22" s="23">
        <v>0.11369509410233899</v>
      </c>
      <c r="G22" s="24">
        <v>2.67278809427635</v>
      </c>
      <c r="H22" s="23">
        <v>5.4421082171282498E-2</v>
      </c>
      <c r="I22" s="23">
        <v>0.46855227632789498</v>
      </c>
      <c r="J22" s="5">
        <v>491</v>
      </c>
      <c r="K22" s="5">
        <v>489</v>
      </c>
      <c r="L22" s="25">
        <f t="shared" si="0"/>
        <v>5.5839186170156356</v>
      </c>
    </row>
    <row r="23" spans="1:12" hidden="1" x14ac:dyDescent="0.2">
      <c r="A23" s="4" t="s">
        <v>7</v>
      </c>
      <c r="B23" s="5">
        <v>30</v>
      </c>
      <c r="C23" s="5" t="s">
        <v>8</v>
      </c>
      <c r="D23" s="22">
        <v>3</v>
      </c>
      <c r="E23" s="23">
        <v>0.29711641148650503</v>
      </c>
      <c r="F23" s="23">
        <v>0.11358830227332301</v>
      </c>
      <c r="G23" s="24">
        <v>2.6157307182174798</v>
      </c>
      <c r="H23" s="23">
        <v>5.5890401759481699E-2</v>
      </c>
      <c r="I23" s="23">
        <v>0.47439267184579198</v>
      </c>
      <c r="J23" s="5">
        <v>491</v>
      </c>
      <c r="K23" s="5">
        <v>488</v>
      </c>
      <c r="L23" s="25">
        <f t="shared" si="0"/>
        <v>5.3160543158217646</v>
      </c>
    </row>
    <row r="24" spans="1:12" hidden="1" x14ac:dyDescent="0.2">
      <c r="A24" s="4" t="s">
        <v>7</v>
      </c>
      <c r="B24" s="5">
        <v>30</v>
      </c>
      <c r="C24" s="5" t="s">
        <v>8</v>
      </c>
      <c r="D24" s="22">
        <v>4</v>
      </c>
      <c r="E24" s="23">
        <v>0.287231127942501</v>
      </c>
      <c r="F24" s="23">
        <v>0.11201467230114499</v>
      </c>
      <c r="G24" s="24">
        <v>2.5642277216175202</v>
      </c>
      <c r="H24" s="23">
        <v>5.3873875405431301E-2</v>
      </c>
      <c r="I24" s="23">
        <v>0.483445937967935</v>
      </c>
      <c r="J24" s="5">
        <v>491</v>
      </c>
      <c r="K24" s="5">
        <v>487</v>
      </c>
      <c r="L24" s="25">
        <f t="shared" si="0"/>
        <v>5.3315475410099005</v>
      </c>
    </row>
    <row r="25" spans="1:12" hidden="1" x14ac:dyDescent="0.2">
      <c r="A25" s="4" t="s">
        <v>7</v>
      </c>
      <c r="B25" s="5">
        <v>30</v>
      </c>
      <c r="C25" s="5" t="s">
        <v>8</v>
      </c>
      <c r="D25" s="22">
        <v>5</v>
      </c>
      <c r="E25" s="23">
        <v>0.28215574963413398</v>
      </c>
      <c r="F25" s="23">
        <v>0.111627917876454</v>
      </c>
      <c r="G25" s="24">
        <v>2.5276450103316699</v>
      </c>
      <c r="H25" s="23">
        <v>5.3378838735477802E-2</v>
      </c>
      <c r="I25" s="23">
        <v>0.488472591463463</v>
      </c>
      <c r="J25" s="5">
        <v>491</v>
      </c>
      <c r="K25" s="5">
        <v>487</v>
      </c>
      <c r="L25" s="25">
        <f t="shared" si="0"/>
        <v>5.2859102280657426</v>
      </c>
    </row>
    <row r="26" spans="1:12" hidden="1" x14ac:dyDescent="0.2">
      <c r="A26" s="4" t="s">
        <v>7</v>
      </c>
      <c r="B26" s="5">
        <v>30</v>
      </c>
      <c r="C26" s="5" t="s">
        <v>8</v>
      </c>
      <c r="D26" s="22">
        <v>6</v>
      </c>
      <c r="E26" s="23">
        <v>0.27119418308382498</v>
      </c>
      <c r="F26" s="23">
        <v>0.111888496986248</v>
      </c>
      <c r="G26" s="24">
        <v>2.42378966907703</v>
      </c>
      <c r="H26" s="23">
        <v>5.6065703799372202E-2</v>
      </c>
      <c r="I26" s="23">
        <v>0.49795961428000401</v>
      </c>
      <c r="J26" s="5">
        <v>491</v>
      </c>
      <c r="K26" s="5">
        <v>484</v>
      </c>
      <c r="L26" s="25">
        <f t="shared" si="0"/>
        <v>4.8370780121529782</v>
      </c>
    </row>
    <row r="27" spans="1:12" hidden="1" x14ac:dyDescent="0.2">
      <c r="A27" s="4" t="s">
        <v>7</v>
      </c>
      <c r="B27" s="5">
        <v>30</v>
      </c>
      <c r="C27" s="5" t="s">
        <v>9</v>
      </c>
      <c r="D27" s="22">
        <v>2</v>
      </c>
      <c r="E27" s="23">
        <v>0.20349046474584501</v>
      </c>
      <c r="F27" s="23">
        <v>0.10512160491669099</v>
      </c>
      <c r="G27" s="24">
        <v>1.93576253813009</v>
      </c>
      <c r="H27" s="23">
        <v>6.9738465833764002E-2</v>
      </c>
      <c r="I27" s="23">
        <v>0.50413988536093901</v>
      </c>
      <c r="J27" s="5">
        <v>487</v>
      </c>
      <c r="K27" s="5">
        <v>336</v>
      </c>
      <c r="L27" s="25">
        <f t="shared" si="0"/>
        <v>2.9179085360281145</v>
      </c>
    </row>
    <row r="28" spans="1:12" hidden="1" x14ac:dyDescent="0.2">
      <c r="A28" s="4" t="s">
        <v>7</v>
      </c>
      <c r="B28" s="5">
        <v>30</v>
      </c>
      <c r="C28" s="5" t="s">
        <v>9</v>
      </c>
      <c r="D28" s="22">
        <v>3</v>
      </c>
      <c r="E28" s="23">
        <v>0.21957656856229901</v>
      </c>
      <c r="F28" s="23">
        <v>9.9059966333473706E-2</v>
      </c>
      <c r="G28" s="24">
        <v>2.2166024953321699</v>
      </c>
      <c r="H28" s="23">
        <v>5.07316778056933E-2</v>
      </c>
      <c r="I28" s="23">
        <v>0.45858616695186299</v>
      </c>
      <c r="J28" s="5">
        <v>487</v>
      </c>
      <c r="K28" s="5">
        <v>304</v>
      </c>
      <c r="L28" s="25">
        <f t="shared" si="0"/>
        <v>4.3281944942427533</v>
      </c>
    </row>
    <row r="29" spans="1:12" hidden="1" x14ac:dyDescent="0.2">
      <c r="A29" s="4" t="s">
        <v>7</v>
      </c>
      <c r="B29" s="5">
        <v>30</v>
      </c>
      <c r="C29" s="5" t="s">
        <v>9</v>
      </c>
      <c r="D29" s="22">
        <v>4</v>
      </c>
      <c r="E29" s="23">
        <v>0.19670674243686601</v>
      </c>
      <c r="F29" s="23">
        <v>9.78745050282607E-2</v>
      </c>
      <c r="G29" s="24">
        <v>2.0097853100770999</v>
      </c>
      <c r="H29" s="23">
        <v>5.2812465773314998E-2</v>
      </c>
      <c r="I29" s="23">
        <v>0.465919290237095</v>
      </c>
      <c r="J29" s="5">
        <v>487</v>
      </c>
      <c r="K29" s="5">
        <v>277</v>
      </c>
      <c r="L29" s="25">
        <f t="shared" si="0"/>
        <v>3.7246271227172598</v>
      </c>
    </row>
    <row r="30" spans="1:12" hidden="1" x14ac:dyDescent="0.2">
      <c r="A30" s="4" t="s">
        <v>7</v>
      </c>
      <c r="B30" s="5">
        <v>30</v>
      </c>
      <c r="C30" s="5" t="s">
        <v>9</v>
      </c>
      <c r="D30" s="22">
        <v>5</v>
      </c>
      <c r="E30" s="23">
        <v>0.197690857243151</v>
      </c>
      <c r="F30" s="23">
        <v>9.5574389339314905E-2</v>
      </c>
      <c r="G30" s="24">
        <v>2.06845012152047</v>
      </c>
      <c r="H30" s="23">
        <v>4.6887603431600797E-2</v>
      </c>
      <c r="I30" s="23">
        <v>0.447249329422369</v>
      </c>
      <c r="J30" s="5">
        <v>487</v>
      </c>
      <c r="K30" s="5">
        <v>259</v>
      </c>
      <c r="L30" s="25">
        <f t="shared" si="0"/>
        <v>4.2162713121292414</v>
      </c>
    </row>
    <row r="31" spans="1:12" hidden="1" x14ac:dyDescent="0.2">
      <c r="A31" s="6" t="s">
        <v>7</v>
      </c>
      <c r="B31" s="7">
        <v>30</v>
      </c>
      <c r="C31" s="7" t="s">
        <v>9</v>
      </c>
      <c r="D31" s="26">
        <v>6</v>
      </c>
      <c r="E31" s="27">
        <v>0.181762174844561</v>
      </c>
      <c r="F31" s="27">
        <v>9.5586954440800495E-2</v>
      </c>
      <c r="G31" s="28">
        <v>1.9015374630136499</v>
      </c>
      <c r="H31" s="27">
        <v>5.7186467619970399E-2</v>
      </c>
      <c r="I31" s="27">
        <v>0.455049728419125</v>
      </c>
      <c r="J31" s="7">
        <v>487</v>
      </c>
      <c r="K31" s="7">
        <v>244</v>
      </c>
      <c r="L31" s="29">
        <f t="shared" si="0"/>
        <v>3.1784123483977327</v>
      </c>
    </row>
    <row r="32" spans="1:12" hidden="1" x14ac:dyDescent="0.2">
      <c r="A32" s="2" t="s">
        <v>10</v>
      </c>
      <c r="B32" s="3">
        <v>10</v>
      </c>
      <c r="C32" s="3" t="s">
        <v>8</v>
      </c>
      <c r="D32" s="18">
        <v>2</v>
      </c>
      <c r="E32" s="19">
        <v>0.25143422444931601</v>
      </c>
      <c r="F32" s="19">
        <v>0.13590414036256401</v>
      </c>
      <c r="G32" s="20">
        <v>1.85008509511587</v>
      </c>
      <c r="H32" s="19">
        <v>6.3935998029626198E-2</v>
      </c>
      <c r="I32" s="19">
        <v>0.50068896904119398</v>
      </c>
      <c r="J32" s="3">
        <v>491</v>
      </c>
      <c r="K32" s="3">
        <v>492</v>
      </c>
      <c r="L32" s="21">
        <f t="shared" si="0"/>
        <v>3.9325924705642077</v>
      </c>
    </row>
    <row r="33" spans="1:12" hidden="1" x14ac:dyDescent="0.2">
      <c r="A33" s="4" t="s">
        <v>10</v>
      </c>
      <c r="B33" s="5">
        <v>10</v>
      </c>
      <c r="C33" s="5" t="s">
        <v>8</v>
      </c>
      <c r="D33" s="22">
        <v>3</v>
      </c>
      <c r="E33" s="23">
        <v>0.25751672452234903</v>
      </c>
      <c r="F33" s="23">
        <v>0.13101640190532801</v>
      </c>
      <c r="G33" s="24">
        <v>1.96553042807899</v>
      </c>
      <c r="H33" s="23">
        <v>7.1240629708920894E-2</v>
      </c>
      <c r="I33" s="23">
        <v>0.49403957870292903</v>
      </c>
      <c r="J33" s="5">
        <v>491</v>
      </c>
      <c r="K33" s="5">
        <v>492</v>
      </c>
      <c r="L33" s="25">
        <f t="shared" si="0"/>
        <v>3.6147452033274527</v>
      </c>
    </row>
    <row r="34" spans="1:12" hidden="1" x14ac:dyDescent="0.2">
      <c r="A34" s="4" t="s">
        <v>10</v>
      </c>
      <c r="B34" s="5">
        <v>10</v>
      </c>
      <c r="C34" s="5" t="s">
        <v>8</v>
      </c>
      <c r="D34" s="22">
        <v>4</v>
      </c>
      <c r="E34" s="23">
        <v>0.22389017954220999</v>
      </c>
      <c r="F34" s="23">
        <v>0.13140427518296399</v>
      </c>
      <c r="G34" s="24">
        <v>1.70382720981086</v>
      </c>
      <c r="H34" s="23">
        <v>7.6866864670432897E-2</v>
      </c>
      <c r="I34" s="23">
        <v>0.53223251336409805</v>
      </c>
      <c r="J34" s="5">
        <v>491</v>
      </c>
      <c r="K34" s="5">
        <v>491</v>
      </c>
      <c r="L34" s="25">
        <f t="shared" si="0"/>
        <v>2.9127008172135076</v>
      </c>
    </row>
    <row r="35" spans="1:12" hidden="1" x14ac:dyDescent="0.2">
      <c r="A35" s="4" t="s">
        <v>10</v>
      </c>
      <c r="B35" s="5">
        <v>10</v>
      </c>
      <c r="C35" s="5" t="s">
        <v>8</v>
      </c>
      <c r="D35" s="22">
        <v>5</v>
      </c>
      <c r="E35" s="23">
        <v>0.215951829199901</v>
      </c>
      <c r="F35" s="23">
        <v>0.13069440100068599</v>
      </c>
      <c r="G35" s="24">
        <v>1.6523418566244901</v>
      </c>
      <c r="H35" s="23">
        <v>8.4261171352966499E-2</v>
      </c>
      <c r="I35" s="23">
        <v>0.54213758814422397</v>
      </c>
      <c r="J35" s="5">
        <v>491</v>
      </c>
      <c r="K35" s="5">
        <v>491</v>
      </c>
      <c r="L35" s="25">
        <f t="shared" si="0"/>
        <v>2.5628866265730852</v>
      </c>
    </row>
    <row r="36" spans="1:12" hidden="1" x14ac:dyDescent="0.2">
      <c r="A36" s="4" t="s">
        <v>10</v>
      </c>
      <c r="B36" s="5">
        <v>10</v>
      </c>
      <c r="C36" s="5" t="s">
        <v>8</v>
      </c>
      <c r="D36" s="22">
        <v>6</v>
      </c>
      <c r="E36" s="23">
        <v>0.21579364891991501</v>
      </c>
      <c r="F36" s="23">
        <v>0.128624800183292</v>
      </c>
      <c r="G36" s="24">
        <v>1.6776986134276299</v>
      </c>
      <c r="H36" s="23">
        <v>8.9298093958352698E-2</v>
      </c>
      <c r="I36" s="23">
        <v>0.54023359483003996</v>
      </c>
      <c r="J36" s="5">
        <v>491</v>
      </c>
      <c r="K36" s="5">
        <v>487</v>
      </c>
      <c r="L36" s="25">
        <f t="shared" si="0"/>
        <v>2.4165538070785471</v>
      </c>
    </row>
    <row r="37" spans="1:12" hidden="1" x14ac:dyDescent="0.2">
      <c r="A37" s="4" t="s">
        <v>10</v>
      </c>
      <c r="B37" s="5">
        <v>10</v>
      </c>
      <c r="C37" s="5" t="s">
        <v>9</v>
      </c>
      <c r="D37" s="22">
        <v>2</v>
      </c>
      <c r="E37" s="23">
        <v>0.26131184471033803</v>
      </c>
      <c r="F37" s="23">
        <v>0.117543381245518</v>
      </c>
      <c r="G37" s="24">
        <v>2.2231098164900001</v>
      </c>
      <c r="H37" s="23">
        <v>5.5505131606507899E-2</v>
      </c>
      <c r="I37" s="23">
        <v>0.46519901699365002</v>
      </c>
      <c r="J37" s="5">
        <v>490</v>
      </c>
      <c r="K37" s="5">
        <v>417</v>
      </c>
      <c r="L37" s="25">
        <f t="shared" si="0"/>
        <v>4.707886228661776</v>
      </c>
    </row>
    <row r="38" spans="1:12" hidden="1" x14ac:dyDescent="0.2">
      <c r="A38" s="32" t="s">
        <v>10</v>
      </c>
      <c r="B38" s="33">
        <v>10</v>
      </c>
      <c r="C38" s="33" t="s">
        <v>9</v>
      </c>
      <c r="D38" s="34">
        <v>3</v>
      </c>
      <c r="E38" s="23">
        <v>0.30558172478416701</v>
      </c>
      <c r="F38" s="23">
        <v>9.9453330542860693E-2</v>
      </c>
      <c r="G38" s="24">
        <v>3.0726142917101402</v>
      </c>
      <c r="H38" s="23">
        <v>4.06955598588436E-2</v>
      </c>
      <c r="I38" s="23">
        <v>0.38979921266586098</v>
      </c>
      <c r="J38" s="5">
        <v>490</v>
      </c>
      <c r="K38" s="5">
        <v>363</v>
      </c>
      <c r="L38" s="25">
        <f t="shared" si="0"/>
        <v>7.5089696724681056</v>
      </c>
    </row>
    <row r="39" spans="1:12" hidden="1" x14ac:dyDescent="0.2">
      <c r="A39" s="4" t="s">
        <v>10</v>
      </c>
      <c r="B39" s="5">
        <v>10</v>
      </c>
      <c r="C39" s="5" t="s">
        <v>9</v>
      </c>
      <c r="D39" s="22">
        <v>4</v>
      </c>
      <c r="E39" s="23">
        <v>0.26793535337676699</v>
      </c>
      <c r="F39" s="23">
        <v>9.4972810071340896E-2</v>
      </c>
      <c r="G39" s="24">
        <v>2.8211795899847698</v>
      </c>
      <c r="H39" s="23">
        <v>6.0924446058844499E-2</v>
      </c>
      <c r="I39" s="23">
        <v>0.39828393713563398</v>
      </c>
      <c r="J39" s="5">
        <v>490</v>
      </c>
      <c r="K39" s="5">
        <v>324</v>
      </c>
      <c r="L39" s="25">
        <f t="shared" si="0"/>
        <v>4.397829946914559</v>
      </c>
    </row>
    <row r="40" spans="1:12" hidden="1" x14ac:dyDescent="0.2">
      <c r="A40" s="4" t="s">
        <v>10</v>
      </c>
      <c r="B40" s="5">
        <v>10</v>
      </c>
      <c r="C40" s="5" t="s">
        <v>9</v>
      </c>
      <c r="D40" s="22">
        <v>5</v>
      </c>
      <c r="E40" s="23">
        <v>0.246676830222299</v>
      </c>
      <c r="F40" s="23">
        <v>8.9692549383252204E-2</v>
      </c>
      <c r="G40" s="24">
        <v>2.7502488436164301</v>
      </c>
      <c r="H40" s="23">
        <v>5.3505808990014697E-2</v>
      </c>
      <c r="I40" s="23">
        <v>0.39104492323116502</v>
      </c>
      <c r="J40" s="5">
        <v>490</v>
      </c>
      <c r="K40" s="5">
        <v>286</v>
      </c>
      <c r="L40" s="25">
        <f t="shared" si="0"/>
        <v>4.6102812924169418</v>
      </c>
    </row>
    <row r="41" spans="1:12" hidden="1" x14ac:dyDescent="0.2">
      <c r="A41" s="4" t="s">
        <v>10</v>
      </c>
      <c r="B41" s="5">
        <v>10</v>
      </c>
      <c r="C41" s="5" t="s">
        <v>9</v>
      </c>
      <c r="D41" s="22">
        <v>6</v>
      </c>
      <c r="E41" s="23">
        <v>0.23230422644749299</v>
      </c>
      <c r="F41" s="23">
        <v>8.4476089491129003E-2</v>
      </c>
      <c r="G41" s="24">
        <v>2.7499405790071201</v>
      </c>
      <c r="H41" s="23">
        <v>5.6605097873324899E-2</v>
      </c>
      <c r="I41" s="23">
        <v>0.36858167976923101</v>
      </c>
      <c r="J41" s="5">
        <v>487</v>
      </c>
      <c r="K41" s="5">
        <v>240</v>
      </c>
      <c r="L41" s="25">
        <f t="shared" si="0"/>
        <v>4.1039453189774653</v>
      </c>
    </row>
    <row r="42" spans="1:12" hidden="1" x14ac:dyDescent="0.2">
      <c r="A42" s="4" t="s">
        <v>10</v>
      </c>
      <c r="B42" s="5">
        <v>20</v>
      </c>
      <c r="C42" s="5" t="s">
        <v>8</v>
      </c>
      <c r="D42" s="22">
        <v>2</v>
      </c>
      <c r="E42" s="23">
        <v>0.26569721083687697</v>
      </c>
      <c r="F42" s="23">
        <v>0.12959728522245401</v>
      </c>
      <c r="G42" s="24">
        <v>2.05017574543175</v>
      </c>
      <c r="H42" s="23">
        <v>0.102914763640954</v>
      </c>
      <c r="I42" s="23">
        <v>0.48556468668833602</v>
      </c>
      <c r="J42" s="5">
        <v>491</v>
      </c>
      <c r="K42" s="5">
        <v>490</v>
      </c>
      <c r="L42" s="25">
        <f t="shared" si="0"/>
        <v>2.581721042122135</v>
      </c>
    </row>
    <row r="43" spans="1:12" hidden="1" x14ac:dyDescent="0.2">
      <c r="A43" s="4" t="s">
        <v>10</v>
      </c>
      <c r="B43" s="5">
        <v>20</v>
      </c>
      <c r="C43" s="5" t="s">
        <v>8</v>
      </c>
      <c r="D43" s="22">
        <v>3</v>
      </c>
      <c r="E43" s="23">
        <v>0.28218482580521997</v>
      </c>
      <c r="F43" s="23">
        <v>0.125768600758313</v>
      </c>
      <c r="G43" s="24">
        <v>2.2436826370318501</v>
      </c>
      <c r="H43" s="23">
        <v>0.103248556136464</v>
      </c>
      <c r="I43" s="23">
        <v>0.468695167745321</v>
      </c>
      <c r="J43" s="5">
        <v>491</v>
      </c>
      <c r="K43" s="5">
        <v>490</v>
      </c>
      <c r="L43" s="25">
        <f t="shared" si="0"/>
        <v>2.7330631668326215</v>
      </c>
    </row>
    <row r="44" spans="1:12" hidden="1" x14ac:dyDescent="0.2">
      <c r="A44" s="4" t="s">
        <v>10</v>
      </c>
      <c r="B44" s="5">
        <v>20</v>
      </c>
      <c r="C44" s="5" t="s">
        <v>8</v>
      </c>
      <c r="D44" s="22">
        <v>4</v>
      </c>
      <c r="E44" s="23">
        <v>0.26821662086016201</v>
      </c>
      <c r="F44" s="23">
        <v>0.12626924262584499</v>
      </c>
      <c r="G44" s="24">
        <v>2.1241643276100701</v>
      </c>
      <c r="H44" s="23">
        <v>0.113994988173717</v>
      </c>
      <c r="I44" s="23">
        <v>0.48245015711662897</v>
      </c>
      <c r="J44" s="5">
        <v>491</v>
      </c>
      <c r="K44" s="5">
        <v>489</v>
      </c>
      <c r="L44" s="25">
        <f t="shared" si="0"/>
        <v>2.3528808165796429</v>
      </c>
    </row>
    <row r="45" spans="1:12" hidden="1" x14ac:dyDescent="0.2">
      <c r="A45" s="4" t="s">
        <v>10</v>
      </c>
      <c r="B45" s="5">
        <v>20</v>
      </c>
      <c r="C45" s="5" t="s">
        <v>8</v>
      </c>
      <c r="D45" s="22">
        <v>5</v>
      </c>
      <c r="E45" s="23">
        <v>0.248647464106208</v>
      </c>
      <c r="F45" s="23">
        <v>0.127469819959072</v>
      </c>
      <c r="G45" s="24">
        <v>1.95063791716379</v>
      </c>
      <c r="H45" s="23">
        <v>0.116815582524917</v>
      </c>
      <c r="I45" s="23">
        <v>0.503612298091203</v>
      </c>
      <c r="J45" s="5">
        <v>491</v>
      </c>
      <c r="K45" s="5">
        <v>489</v>
      </c>
      <c r="L45" s="25">
        <f t="shared" si="0"/>
        <v>2.1285470545264884</v>
      </c>
    </row>
    <row r="46" spans="1:12" hidden="1" x14ac:dyDescent="0.2">
      <c r="A46" s="4" t="s">
        <v>10</v>
      </c>
      <c r="B46" s="5">
        <v>20</v>
      </c>
      <c r="C46" s="5" t="s">
        <v>8</v>
      </c>
      <c r="D46" s="22">
        <v>6</v>
      </c>
      <c r="E46" s="23">
        <v>0.25286893833247798</v>
      </c>
      <c r="F46" s="23">
        <v>0.12414056146208199</v>
      </c>
      <c r="G46" s="24">
        <v>2.03695661880597</v>
      </c>
      <c r="H46" s="23">
        <v>0.10788872603361201</v>
      </c>
      <c r="I46" s="23">
        <v>0.49893246362013699</v>
      </c>
      <c r="J46" s="5">
        <v>491</v>
      </c>
      <c r="K46" s="5">
        <v>489</v>
      </c>
      <c r="L46" s="25">
        <f t="shared" si="0"/>
        <v>2.3437939034862492</v>
      </c>
    </row>
    <row r="47" spans="1:12" hidden="1" x14ac:dyDescent="0.2">
      <c r="A47" s="4" t="s">
        <v>10</v>
      </c>
      <c r="B47" s="5">
        <v>20</v>
      </c>
      <c r="C47" s="5" t="s">
        <v>9</v>
      </c>
      <c r="D47" s="22">
        <v>2</v>
      </c>
      <c r="E47" s="23">
        <v>0.26887821607819501</v>
      </c>
      <c r="F47" s="23">
        <v>0.10410748106716</v>
      </c>
      <c r="G47" s="24">
        <v>2.5826983164134001</v>
      </c>
      <c r="H47" s="23">
        <v>5.7471370949046703E-2</v>
      </c>
      <c r="I47" s="23">
        <v>0.43508012720356198</v>
      </c>
      <c r="J47" s="5">
        <v>489</v>
      </c>
      <c r="K47" s="5">
        <v>378</v>
      </c>
      <c r="L47" s="25">
        <f t="shared" si="0"/>
        <v>4.6784722834709926</v>
      </c>
    </row>
    <row r="48" spans="1:12" hidden="1" x14ac:dyDescent="0.2">
      <c r="A48" s="4" t="s">
        <v>10</v>
      </c>
      <c r="B48" s="5">
        <v>20</v>
      </c>
      <c r="C48" s="5" t="s">
        <v>9</v>
      </c>
      <c r="D48" s="22">
        <v>3</v>
      </c>
      <c r="E48" s="23">
        <v>0.27060110049441799</v>
      </c>
      <c r="F48" s="23">
        <v>9.7400633930432606E-2</v>
      </c>
      <c r="G48" s="24">
        <v>2.77822730278832</v>
      </c>
      <c r="H48" s="23">
        <v>6.0001859946061102E-2</v>
      </c>
      <c r="I48" s="23">
        <v>0.410289984955506</v>
      </c>
      <c r="J48" s="5">
        <v>489</v>
      </c>
      <c r="K48" s="5">
        <v>344</v>
      </c>
      <c r="L48" s="25">
        <f t="shared" si="0"/>
        <v>4.5098785393932097</v>
      </c>
    </row>
    <row r="49" spans="1:12" hidden="1" x14ac:dyDescent="0.2">
      <c r="A49" s="4" t="s">
        <v>10</v>
      </c>
      <c r="B49" s="5">
        <v>20</v>
      </c>
      <c r="C49" s="5" t="s">
        <v>9</v>
      </c>
      <c r="D49" s="22">
        <v>4</v>
      </c>
      <c r="E49" s="23">
        <v>0.25477282559619402</v>
      </c>
      <c r="F49" s="23">
        <v>9.5293192049676498E-2</v>
      </c>
      <c r="G49" s="24">
        <v>2.6735679655203501</v>
      </c>
      <c r="H49" s="23">
        <v>6.4720568465526596E-2</v>
      </c>
      <c r="I49" s="23">
        <v>0.40957019883082502</v>
      </c>
      <c r="J49" s="5">
        <v>487</v>
      </c>
      <c r="K49" s="5">
        <v>316</v>
      </c>
      <c r="L49" s="25">
        <f t="shared" si="0"/>
        <v>3.9365047563186768</v>
      </c>
    </row>
    <row r="50" spans="1:12" hidden="1" x14ac:dyDescent="0.2">
      <c r="A50" s="4" t="s">
        <v>10</v>
      </c>
      <c r="B50" s="5">
        <v>20</v>
      </c>
      <c r="C50" s="5" t="s">
        <v>9</v>
      </c>
      <c r="D50" s="22">
        <v>5</v>
      </c>
      <c r="E50" s="23">
        <v>0.22370785864418599</v>
      </c>
      <c r="F50" s="23">
        <v>9.5008524531822999E-2</v>
      </c>
      <c r="G50" s="24">
        <v>2.35460828116803</v>
      </c>
      <c r="H50" s="23">
        <v>5.97851207308236E-2</v>
      </c>
      <c r="I50" s="23">
        <v>0.41879099605310099</v>
      </c>
      <c r="J50" s="5">
        <v>487</v>
      </c>
      <c r="K50" s="5">
        <v>284</v>
      </c>
      <c r="L50" s="25">
        <f t="shared" si="0"/>
        <v>3.7418651314832627</v>
      </c>
    </row>
    <row r="51" spans="1:12" hidden="1" x14ac:dyDescent="0.2">
      <c r="A51" s="4" t="s">
        <v>10</v>
      </c>
      <c r="B51" s="5">
        <v>20</v>
      </c>
      <c r="C51" s="5" t="s">
        <v>9</v>
      </c>
      <c r="D51" s="22">
        <v>6</v>
      </c>
      <c r="E51" s="23">
        <v>0.22602085338601199</v>
      </c>
      <c r="F51" s="23">
        <v>8.8801636265769507E-2</v>
      </c>
      <c r="G51" s="24">
        <v>2.54523298095057</v>
      </c>
      <c r="H51" s="23">
        <v>5.4082494875365601E-2</v>
      </c>
      <c r="I51" s="23">
        <v>0.39442425505356898</v>
      </c>
      <c r="J51" s="5">
        <v>487</v>
      </c>
      <c r="K51" s="5">
        <v>259</v>
      </c>
      <c r="L51" s="25">
        <f t="shared" si="0"/>
        <v>4.1791868867529587</v>
      </c>
    </row>
    <row r="52" spans="1:12" hidden="1" x14ac:dyDescent="0.2">
      <c r="A52" s="32" t="s">
        <v>10</v>
      </c>
      <c r="B52" s="33">
        <v>30</v>
      </c>
      <c r="C52" s="33" t="s">
        <v>8</v>
      </c>
      <c r="D52" s="34">
        <v>2</v>
      </c>
      <c r="E52" s="23">
        <v>0.32883327052963401</v>
      </c>
      <c r="F52" s="23">
        <v>0.123786173560132</v>
      </c>
      <c r="G52" s="24">
        <v>2.6564620350744899</v>
      </c>
      <c r="H52" s="23">
        <v>6.4724090418980196E-2</v>
      </c>
      <c r="I52" s="23">
        <v>0.42832702625569502</v>
      </c>
      <c r="J52" s="5">
        <v>491</v>
      </c>
      <c r="K52" s="5">
        <v>490</v>
      </c>
      <c r="L52" s="25">
        <f t="shared" si="0"/>
        <v>5.0805390759605702</v>
      </c>
    </row>
    <row r="53" spans="1:12" hidden="1" x14ac:dyDescent="0.2">
      <c r="A53" s="4" t="s">
        <v>10</v>
      </c>
      <c r="B53" s="5">
        <v>30</v>
      </c>
      <c r="C53" s="5" t="s">
        <v>8</v>
      </c>
      <c r="D53" s="22">
        <v>3</v>
      </c>
      <c r="E53" s="23">
        <v>0.327147843850772</v>
      </c>
      <c r="F53" s="23">
        <v>0.121339195278214</v>
      </c>
      <c r="G53" s="24">
        <v>2.6961431802861902</v>
      </c>
      <c r="H53" s="23">
        <v>6.59288234206164E-2</v>
      </c>
      <c r="I53" s="23">
        <v>0.42928935461012102</v>
      </c>
      <c r="J53" s="5">
        <v>491</v>
      </c>
      <c r="K53" s="5">
        <v>489</v>
      </c>
      <c r="L53" s="25">
        <f t="shared" si="0"/>
        <v>4.9621368451188017</v>
      </c>
    </row>
    <row r="54" spans="1:12" hidden="1" x14ac:dyDescent="0.2">
      <c r="A54" s="4" t="s">
        <v>10</v>
      </c>
      <c r="B54" s="5">
        <v>30</v>
      </c>
      <c r="C54" s="5" t="s">
        <v>8</v>
      </c>
      <c r="D54" s="22">
        <v>4</v>
      </c>
      <c r="E54" s="23">
        <v>0.31196666737704998</v>
      </c>
      <c r="F54" s="23">
        <v>0.121308487715793</v>
      </c>
      <c r="G54" s="24">
        <v>2.5716804590618398</v>
      </c>
      <c r="H54" s="23">
        <v>7.1681552612095994E-2</v>
      </c>
      <c r="I54" s="23">
        <v>0.441201048613243</v>
      </c>
      <c r="J54" s="5">
        <v>491</v>
      </c>
      <c r="K54" s="5">
        <v>486</v>
      </c>
      <c r="L54" s="25">
        <f t="shared" si="0"/>
        <v>4.3521192832590341</v>
      </c>
    </row>
    <row r="55" spans="1:12" hidden="1" x14ac:dyDescent="0.2">
      <c r="A55" s="4" t="s">
        <v>10</v>
      </c>
      <c r="B55" s="5">
        <v>30</v>
      </c>
      <c r="C55" s="5" t="s">
        <v>8</v>
      </c>
      <c r="D55" s="22">
        <v>5</v>
      </c>
      <c r="E55" s="23">
        <v>0.28676571113506499</v>
      </c>
      <c r="F55" s="23">
        <v>0.122738640956156</v>
      </c>
      <c r="G55" s="24">
        <v>2.33639307801608</v>
      </c>
      <c r="H55" s="23">
        <v>7.3026438432772997E-2</v>
      </c>
      <c r="I55" s="23">
        <v>0.46488706729560902</v>
      </c>
      <c r="J55" s="5">
        <v>491</v>
      </c>
      <c r="K55" s="5">
        <v>486</v>
      </c>
      <c r="L55" s="25">
        <f t="shared" si="0"/>
        <v>3.9268752151874016</v>
      </c>
    </row>
    <row r="56" spans="1:12" hidden="1" x14ac:dyDescent="0.2">
      <c r="A56" s="4" t="s">
        <v>10</v>
      </c>
      <c r="B56" s="5">
        <v>30</v>
      </c>
      <c r="C56" s="5" t="s">
        <v>8</v>
      </c>
      <c r="D56" s="22">
        <v>6</v>
      </c>
      <c r="E56" s="23">
        <v>0.278362571159741</v>
      </c>
      <c r="F56" s="23">
        <v>0.122832699115428</v>
      </c>
      <c r="G56" s="24">
        <v>2.2661927415448102</v>
      </c>
      <c r="H56" s="23">
        <v>7.9266981544779999E-2</v>
      </c>
      <c r="I56" s="23">
        <v>0.47206914097587799</v>
      </c>
      <c r="J56" s="5">
        <v>491</v>
      </c>
      <c r="K56" s="5">
        <v>484</v>
      </c>
      <c r="L56" s="25">
        <f t="shared" si="0"/>
        <v>3.5117089831721002</v>
      </c>
    </row>
    <row r="57" spans="1:12" hidden="1" x14ac:dyDescent="0.2">
      <c r="A57" s="5" t="s">
        <v>10</v>
      </c>
      <c r="B57" s="5">
        <v>30</v>
      </c>
      <c r="C57" s="5" t="s">
        <v>9</v>
      </c>
      <c r="D57" s="22">
        <v>2</v>
      </c>
      <c r="E57" s="23">
        <v>0.28635619128586698</v>
      </c>
      <c r="F57" s="23">
        <v>9.9876255813949197E-2</v>
      </c>
      <c r="G57" s="24">
        <v>2.86710979453711</v>
      </c>
      <c r="H57" s="23">
        <v>4.6628413996176697E-2</v>
      </c>
      <c r="I57" s="23">
        <v>0.40481117373833098</v>
      </c>
      <c r="J57" s="5">
        <v>489</v>
      </c>
      <c r="K57" s="5">
        <v>358</v>
      </c>
      <c r="L57" s="25">
        <f t="shared" si="0"/>
        <v>6.1412380723338948</v>
      </c>
    </row>
    <row r="58" spans="1:12" hidden="1" x14ac:dyDescent="0.2">
      <c r="A58" s="4" t="s">
        <v>10</v>
      </c>
      <c r="B58" s="5">
        <v>30</v>
      </c>
      <c r="C58" s="5" t="s">
        <v>9</v>
      </c>
      <c r="D58" s="22">
        <v>3</v>
      </c>
      <c r="E58" s="23">
        <v>0.28505078605338302</v>
      </c>
      <c r="F58" s="23">
        <v>9.5045632750192705E-2</v>
      </c>
      <c r="G58" s="24">
        <v>2.9990939910156502</v>
      </c>
      <c r="H58" s="23">
        <v>4.1894300261314903E-2</v>
      </c>
      <c r="I58" s="23">
        <v>0.38318763862740202</v>
      </c>
      <c r="J58" s="5">
        <v>489</v>
      </c>
      <c r="K58" s="5">
        <v>325</v>
      </c>
      <c r="L58" s="25">
        <f t="shared" si="0"/>
        <v>6.8040469532939838</v>
      </c>
    </row>
    <row r="59" spans="1:12" hidden="1" x14ac:dyDescent="0.2">
      <c r="A59" s="4" t="s">
        <v>10</v>
      </c>
      <c r="B59" s="5">
        <v>30</v>
      </c>
      <c r="C59" s="5" t="s">
        <v>9</v>
      </c>
      <c r="D59" s="22">
        <v>4</v>
      </c>
      <c r="E59" s="23">
        <v>0.26393681535253299</v>
      </c>
      <c r="F59" s="23">
        <v>9.2325025825630999E-2</v>
      </c>
      <c r="G59" s="24">
        <v>2.8587786788277199</v>
      </c>
      <c r="H59" s="23">
        <v>4.2590132054049698E-2</v>
      </c>
      <c r="I59" s="23">
        <v>0.38429023262413797</v>
      </c>
      <c r="J59" s="5">
        <v>487</v>
      </c>
      <c r="K59" s="5">
        <v>295</v>
      </c>
      <c r="L59" s="25">
        <f t="shared" si="0"/>
        <v>6.1971354072717997</v>
      </c>
    </row>
    <row r="60" spans="1:12" hidden="1" x14ac:dyDescent="0.2">
      <c r="A60" s="4" t="s">
        <v>10</v>
      </c>
      <c r="B60" s="5">
        <v>30</v>
      </c>
      <c r="C60" s="5" t="s">
        <v>9</v>
      </c>
      <c r="D60" s="22">
        <v>5</v>
      </c>
      <c r="E60" s="23">
        <v>0.21652706471828401</v>
      </c>
      <c r="F60" s="23">
        <v>9.3144444278542807E-2</v>
      </c>
      <c r="G60" s="24">
        <v>2.3246374638381302</v>
      </c>
      <c r="H60" s="23">
        <v>4.9728029543065697E-2</v>
      </c>
      <c r="I60" s="23">
        <v>0.42425670423260398</v>
      </c>
      <c r="J60" s="5">
        <v>487</v>
      </c>
      <c r="K60" s="5">
        <v>280</v>
      </c>
      <c r="L60" s="25">
        <f t="shared" si="0"/>
        <v>4.3542257094817369</v>
      </c>
    </row>
    <row r="61" spans="1:12" hidden="1" x14ac:dyDescent="0.2">
      <c r="A61" s="6" t="s">
        <v>10</v>
      </c>
      <c r="B61" s="7">
        <v>30</v>
      </c>
      <c r="C61" s="7" t="s">
        <v>9</v>
      </c>
      <c r="D61" s="26">
        <v>6</v>
      </c>
      <c r="E61" s="27">
        <v>0.209882099184038</v>
      </c>
      <c r="F61" s="27">
        <v>9.0405458417354798E-2</v>
      </c>
      <c r="G61" s="28">
        <v>2.3215644592511402</v>
      </c>
      <c r="H61" s="27">
        <v>5.3295335826163297E-2</v>
      </c>
      <c r="I61" s="27">
        <v>0.41189744051150201</v>
      </c>
      <c r="J61" s="7">
        <v>487</v>
      </c>
      <c r="K61" s="7">
        <v>256</v>
      </c>
      <c r="L61" s="29">
        <f t="shared" si="0"/>
        <v>3.9380950683681486</v>
      </c>
    </row>
    <row r="62" spans="1:12" hidden="1" x14ac:dyDescent="0.2">
      <c r="A62" t="s">
        <v>11</v>
      </c>
      <c r="B62">
        <v>10</v>
      </c>
      <c r="C62" t="s">
        <v>8</v>
      </c>
      <c r="D62" s="15">
        <v>2</v>
      </c>
      <c r="E62" s="8">
        <v>0.28703159042722198</v>
      </c>
      <c r="F62" s="8">
        <v>0.105000165746317</v>
      </c>
      <c r="G62" s="1">
        <v>2.7336298794108198</v>
      </c>
      <c r="H62" s="8">
        <v>4.6498647140072902E-2</v>
      </c>
      <c r="I62" s="8">
        <v>0.491215026348999</v>
      </c>
      <c r="J62">
        <v>491</v>
      </c>
      <c r="K62">
        <v>492</v>
      </c>
      <c r="L62" s="1">
        <f t="shared" si="0"/>
        <v>6.1729019677188823</v>
      </c>
    </row>
    <row r="63" spans="1:12" hidden="1" x14ac:dyDescent="0.2">
      <c r="A63" t="s">
        <v>11</v>
      </c>
      <c r="B63">
        <v>10</v>
      </c>
      <c r="C63" t="s">
        <v>8</v>
      </c>
      <c r="D63" s="15">
        <v>3</v>
      </c>
      <c r="E63" s="8">
        <v>0.275243328982341</v>
      </c>
      <c r="F63" s="8">
        <v>0.10247030897991399</v>
      </c>
      <c r="G63" s="1">
        <v>2.6860788429582398</v>
      </c>
      <c r="H63" s="8">
        <v>5.0284793190447999E-2</v>
      </c>
      <c r="I63" s="8">
        <v>0.50304730986539903</v>
      </c>
      <c r="J63">
        <v>491</v>
      </c>
      <c r="K63">
        <v>492</v>
      </c>
      <c r="L63" s="1">
        <f t="shared" si="0"/>
        <v>5.4736891914795756</v>
      </c>
    </row>
    <row r="64" spans="1:12" hidden="1" x14ac:dyDescent="0.2">
      <c r="A64" t="s">
        <v>11</v>
      </c>
      <c r="B64">
        <v>10</v>
      </c>
      <c r="C64" t="s">
        <v>8</v>
      </c>
      <c r="D64" s="15">
        <v>4</v>
      </c>
      <c r="E64" s="8">
        <v>0.30968353705568102</v>
      </c>
      <c r="F64" s="8">
        <v>9.9371537428954701E-2</v>
      </c>
      <c r="G64" s="1">
        <v>3.1164209095294302</v>
      </c>
      <c r="H64" s="8">
        <v>4.3489584150462397E-2</v>
      </c>
      <c r="I64" s="8">
        <v>0.46974572712629697</v>
      </c>
      <c r="J64">
        <v>491</v>
      </c>
      <c r="K64">
        <v>492</v>
      </c>
      <c r="L64" s="1">
        <f t="shared" si="0"/>
        <v>7.1208668260487</v>
      </c>
    </row>
    <row r="65" spans="1:12" hidden="1" x14ac:dyDescent="0.2">
      <c r="A65" t="s">
        <v>11</v>
      </c>
      <c r="B65">
        <v>10</v>
      </c>
      <c r="C65" t="s">
        <v>8</v>
      </c>
      <c r="D65" s="15">
        <v>5</v>
      </c>
      <c r="E65" s="8">
        <v>0.29639016981171701</v>
      </c>
      <c r="F65" s="8">
        <v>9.89127783806769E-2</v>
      </c>
      <c r="G65" s="1">
        <v>2.9964800773366802</v>
      </c>
      <c r="H65" s="8">
        <v>4.2220990687676603E-2</v>
      </c>
      <c r="I65" s="8">
        <v>0.481728075741858</v>
      </c>
      <c r="J65">
        <v>491</v>
      </c>
      <c r="K65">
        <v>491</v>
      </c>
      <c r="L65" s="1">
        <f t="shared" si="0"/>
        <v>7.0199719377552858</v>
      </c>
    </row>
    <row r="66" spans="1:12" hidden="1" x14ac:dyDescent="0.2">
      <c r="A66" t="s">
        <v>11</v>
      </c>
      <c r="B66">
        <v>10</v>
      </c>
      <c r="C66" t="s">
        <v>8</v>
      </c>
      <c r="D66" s="15">
        <v>6</v>
      </c>
      <c r="E66" s="8">
        <v>0.29619952206974298</v>
      </c>
      <c r="F66" s="8">
        <v>9.8795109899737901E-2</v>
      </c>
      <c r="G66" s="1">
        <v>2.9981192628900399</v>
      </c>
      <c r="H66" s="8">
        <v>4.0267764526998699E-2</v>
      </c>
      <c r="I66" s="8">
        <v>0.48040703330331702</v>
      </c>
      <c r="J66">
        <v>491</v>
      </c>
      <c r="K66">
        <v>488</v>
      </c>
      <c r="L66" s="1">
        <f t="shared" si="0"/>
        <v>7.3557478431947061</v>
      </c>
    </row>
    <row r="67" spans="1:12" hidden="1" x14ac:dyDescent="0.2">
      <c r="A67" t="s">
        <v>11</v>
      </c>
      <c r="B67">
        <v>10</v>
      </c>
      <c r="C67" t="s">
        <v>9</v>
      </c>
      <c r="D67" s="15">
        <v>2</v>
      </c>
      <c r="E67" s="8">
        <v>0.199280350316277</v>
      </c>
      <c r="F67" s="8">
        <v>0.101000235552831</v>
      </c>
      <c r="G67" s="1">
        <v>1.9730681738067499</v>
      </c>
      <c r="H67" s="8">
        <v>4.4913479554722302E-2</v>
      </c>
      <c r="I67" s="8">
        <v>0.56760056230400502</v>
      </c>
      <c r="J67">
        <v>490</v>
      </c>
      <c r="K67">
        <v>415</v>
      </c>
      <c r="L67" s="1">
        <f t="shared" ref="L67:L130" si="1">E67/H67</f>
        <v>4.4369831126861383</v>
      </c>
    </row>
    <row r="68" spans="1:12" hidden="1" x14ac:dyDescent="0.2">
      <c r="A68" t="s">
        <v>11</v>
      </c>
      <c r="B68">
        <v>10</v>
      </c>
      <c r="C68" t="s">
        <v>9</v>
      </c>
      <c r="D68" s="15">
        <v>3</v>
      </c>
      <c r="E68" s="8">
        <v>0.16482821954108401</v>
      </c>
      <c r="F68" s="8">
        <v>9.7689436086000295E-2</v>
      </c>
      <c r="G68" s="1">
        <v>1.68726759151295</v>
      </c>
      <c r="H68" s="8">
        <v>6.1127319880054702E-2</v>
      </c>
      <c r="I68" s="8">
        <v>0.59533118041367095</v>
      </c>
      <c r="J68">
        <v>490</v>
      </c>
      <c r="K68">
        <v>377</v>
      </c>
      <c r="L68" s="1">
        <f t="shared" si="1"/>
        <v>2.6964738494099425</v>
      </c>
    </row>
    <row r="69" spans="1:12" hidden="1" x14ac:dyDescent="0.2">
      <c r="A69" t="s">
        <v>11</v>
      </c>
      <c r="B69">
        <v>10</v>
      </c>
      <c r="C69" t="s">
        <v>9</v>
      </c>
      <c r="D69" s="15">
        <v>4</v>
      </c>
      <c r="E69" s="8">
        <v>0.193357434298431</v>
      </c>
      <c r="F69" s="8">
        <v>9.0843807216592506E-2</v>
      </c>
      <c r="G69" s="1">
        <v>2.1284602684850298</v>
      </c>
      <c r="H69" s="8">
        <v>5.1007015161800603E-2</v>
      </c>
      <c r="I69" s="8">
        <v>0.51275426052940198</v>
      </c>
      <c r="J69">
        <v>490</v>
      </c>
      <c r="K69">
        <v>321</v>
      </c>
      <c r="L69" s="1">
        <f t="shared" si="1"/>
        <v>3.7908008081844651</v>
      </c>
    </row>
    <row r="70" spans="1:12" hidden="1" x14ac:dyDescent="0.2">
      <c r="A70" t="s">
        <v>11</v>
      </c>
      <c r="B70">
        <v>10</v>
      </c>
      <c r="C70" t="s">
        <v>9</v>
      </c>
      <c r="D70" s="15">
        <v>5</v>
      </c>
      <c r="E70" s="8">
        <v>0.20736313930810099</v>
      </c>
      <c r="F70" s="8">
        <v>8.6742083943103496E-2</v>
      </c>
      <c r="G70" s="1">
        <v>2.39057133379591</v>
      </c>
      <c r="H70" s="8">
        <v>4.2504307869040601E-2</v>
      </c>
      <c r="I70" s="8">
        <v>0.45464154392168299</v>
      </c>
      <c r="J70">
        <v>490</v>
      </c>
      <c r="K70">
        <v>275</v>
      </c>
      <c r="L70" s="1">
        <f t="shared" si="1"/>
        <v>4.8786381829108834</v>
      </c>
    </row>
    <row r="71" spans="1:12" hidden="1" x14ac:dyDescent="0.2">
      <c r="A71" t="s">
        <v>11</v>
      </c>
      <c r="B71">
        <v>10</v>
      </c>
      <c r="C71" t="s">
        <v>9</v>
      </c>
      <c r="D71" s="15">
        <v>6</v>
      </c>
      <c r="E71" s="8">
        <v>0.18906995548511599</v>
      </c>
      <c r="F71" s="8">
        <v>8.36348500191679E-2</v>
      </c>
      <c r="G71" s="1">
        <v>2.2606599454866498</v>
      </c>
      <c r="H71" s="8">
        <v>4.6789879343045397E-2</v>
      </c>
      <c r="I71" s="8">
        <v>0.43695740783786702</v>
      </c>
      <c r="J71">
        <v>487</v>
      </c>
      <c r="K71">
        <v>231</v>
      </c>
      <c r="L71" s="1">
        <f t="shared" si="1"/>
        <v>4.0408301568578064</v>
      </c>
    </row>
    <row r="72" spans="1:12" hidden="1" x14ac:dyDescent="0.2">
      <c r="A72" t="s">
        <v>11</v>
      </c>
      <c r="B72">
        <v>20</v>
      </c>
      <c r="C72" t="s">
        <v>8</v>
      </c>
      <c r="D72" s="15">
        <v>2</v>
      </c>
      <c r="E72" s="8">
        <v>0.284050181777941</v>
      </c>
      <c r="F72" s="8">
        <v>0.10899090265117201</v>
      </c>
      <c r="G72" s="1">
        <v>2.6061824874232702</v>
      </c>
      <c r="H72" s="8">
        <v>4.7221718971220898E-2</v>
      </c>
      <c r="I72" s="8">
        <v>0.49692600803525</v>
      </c>
      <c r="J72">
        <v>491</v>
      </c>
      <c r="K72">
        <v>491</v>
      </c>
      <c r="L72" s="1">
        <f t="shared" si="1"/>
        <v>6.0152444249446813</v>
      </c>
    </row>
    <row r="73" spans="1:12" hidden="1" x14ac:dyDescent="0.2">
      <c r="A73" t="s">
        <v>11</v>
      </c>
      <c r="B73">
        <v>20</v>
      </c>
      <c r="C73" t="s">
        <v>8</v>
      </c>
      <c r="D73" s="15">
        <v>3</v>
      </c>
      <c r="E73" s="8">
        <v>0.316808984268658</v>
      </c>
      <c r="F73" s="8">
        <v>0.102102219721711</v>
      </c>
      <c r="G73" s="1">
        <v>3.1028608891378502</v>
      </c>
      <c r="H73" s="8">
        <v>4.1642132706943197E-2</v>
      </c>
      <c r="I73" s="8">
        <v>0.46605726563660499</v>
      </c>
      <c r="J73">
        <v>491</v>
      </c>
      <c r="K73">
        <v>491</v>
      </c>
      <c r="L73" s="1">
        <f t="shared" si="1"/>
        <v>7.6078952655524024</v>
      </c>
    </row>
    <row r="74" spans="1:12" hidden="1" x14ac:dyDescent="0.2">
      <c r="A74" s="9" t="s">
        <v>11</v>
      </c>
      <c r="B74" s="9">
        <v>20</v>
      </c>
      <c r="C74" s="9" t="s">
        <v>8</v>
      </c>
      <c r="D74" s="16">
        <v>4</v>
      </c>
      <c r="E74" s="8">
        <v>0.323187060286038</v>
      </c>
      <c r="F74" s="8">
        <v>0.10061771019257</v>
      </c>
      <c r="G74" s="1">
        <v>3.2120295688253702</v>
      </c>
      <c r="H74" s="8">
        <v>3.8922050617807603E-2</v>
      </c>
      <c r="I74" s="8">
        <v>0.46039432828087601</v>
      </c>
      <c r="J74">
        <v>491</v>
      </c>
      <c r="K74">
        <v>491</v>
      </c>
      <c r="L74" s="1">
        <f t="shared" si="1"/>
        <v>8.3034438102851027</v>
      </c>
    </row>
    <row r="75" spans="1:12" hidden="1" x14ac:dyDescent="0.2">
      <c r="A75" t="s">
        <v>11</v>
      </c>
      <c r="B75">
        <v>20</v>
      </c>
      <c r="C75" t="s">
        <v>8</v>
      </c>
      <c r="D75" s="15">
        <v>5</v>
      </c>
      <c r="E75" s="8">
        <v>0.31383181904865098</v>
      </c>
      <c r="F75" s="8">
        <v>0.100726775700213</v>
      </c>
      <c r="G75" s="1">
        <v>3.1156742273046398</v>
      </c>
      <c r="H75" s="8">
        <v>3.4711327267022203E-2</v>
      </c>
      <c r="I75" s="8">
        <v>0.468741756045429</v>
      </c>
      <c r="J75">
        <v>491</v>
      </c>
      <c r="K75">
        <v>491</v>
      </c>
      <c r="L75" s="1">
        <f t="shared" si="1"/>
        <v>9.0411932864004783</v>
      </c>
    </row>
    <row r="76" spans="1:12" hidden="1" x14ac:dyDescent="0.2">
      <c r="A76" t="s">
        <v>11</v>
      </c>
      <c r="B76">
        <v>20</v>
      </c>
      <c r="C76" t="s">
        <v>8</v>
      </c>
      <c r="D76" s="15">
        <v>6</v>
      </c>
      <c r="E76" s="8">
        <v>0.32138015209110299</v>
      </c>
      <c r="F76" s="8">
        <v>9.8695353288998006E-2</v>
      </c>
      <c r="G76" s="1">
        <v>3.2562845299316501</v>
      </c>
      <c r="H76" s="8">
        <v>3.4283279315109098E-2</v>
      </c>
      <c r="I76" s="8">
        <v>0.46146565875581202</v>
      </c>
      <c r="J76">
        <v>491</v>
      </c>
      <c r="K76">
        <v>490</v>
      </c>
      <c r="L76" s="1">
        <f t="shared" si="1"/>
        <v>9.3742535285843118</v>
      </c>
    </row>
    <row r="77" spans="1:12" hidden="1" x14ac:dyDescent="0.2">
      <c r="A77" t="s">
        <v>11</v>
      </c>
      <c r="B77">
        <v>20</v>
      </c>
      <c r="C77" t="s">
        <v>9</v>
      </c>
      <c r="D77" s="15">
        <v>2</v>
      </c>
      <c r="E77" s="8">
        <v>0.19164375830368099</v>
      </c>
      <c r="F77" s="8">
        <v>9.9309973836572196E-2</v>
      </c>
      <c r="G77" s="1">
        <v>1.9297533862918601</v>
      </c>
      <c r="H77" s="8">
        <v>6.1835862447555102E-2</v>
      </c>
      <c r="I77" s="8">
        <v>0.54591429353305398</v>
      </c>
      <c r="J77">
        <v>487</v>
      </c>
      <c r="K77">
        <v>364</v>
      </c>
      <c r="L77" s="1">
        <f t="shared" si="1"/>
        <v>3.0992332073676496</v>
      </c>
    </row>
    <row r="78" spans="1:12" hidden="1" x14ac:dyDescent="0.2">
      <c r="A78" s="9" t="s">
        <v>11</v>
      </c>
      <c r="B78" s="9">
        <v>20</v>
      </c>
      <c r="C78" s="9" t="s">
        <v>9</v>
      </c>
      <c r="D78" s="16">
        <v>3</v>
      </c>
      <c r="E78" s="8">
        <v>0.211203536064966</v>
      </c>
      <c r="F78" s="8">
        <v>9.2612273553382293E-2</v>
      </c>
      <c r="G78" s="1">
        <v>2.2805134563857501</v>
      </c>
      <c r="H78" s="8">
        <v>4.8224504490847801E-2</v>
      </c>
      <c r="I78" s="8">
        <v>0.492725682831541</v>
      </c>
      <c r="J78">
        <v>487</v>
      </c>
      <c r="K78">
        <v>326</v>
      </c>
      <c r="L78" s="1">
        <f t="shared" si="1"/>
        <v>4.3795895529636573</v>
      </c>
    </row>
    <row r="79" spans="1:12" hidden="1" x14ac:dyDescent="0.2">
      <c r="A79" t="s">
        <v>11</v>
      </c>
      <c r="B79">
        <v>20</v>
      </c>
      <c r="C79" t="s">
        <v>9</v>
      </c>
      <c r="D79" s="15">
        <v>4</v>
      </c>
      <c r="E79" s="8">
        <v>0.209297041191982</v>
      </c>
      <c r="F79" s="8">
        <v>8.8589020651460695E-2</v>
      </c>
      <c r="G79" s="1">
        <v>2.3625618575853502</v>
      </c>
      <c r="H79" s="8">
        <v>4.3238888142876103E-2</v>
      </c>
      <c r="I79" s="8">
        <v>0.470348414774515</v>
      </c>
      <c r="J79">
        <v>487</v>
      </c>
      <c r="K79">
        <v>295</v>
      </c>
      <c r="L79" s="1">
        <f t="shared" si="1"/>
        <v>4.8404815706729751</v>
      </c>
    </row>
    <row r="80" spans="1:12" hidden="1" x14ac:dyDescent="0.2">
      <c r="A80" t="s">
        <v>11</v>
      </c>
      <c r="B80">
        <v>20</v>
      </c>
      <c r="C80" t="s">
        <v>9</v>
      </c>
      <c r="D80" s="15">
        <v>5</v>
      </c>
      <c r="E80" s="8">
        <v>0.203250680942068</v>
      </c>
      <c r="F80" s="8">
        <v>8.6141237352274899E-2</v>
      </c>
      <c r="G80" s="1">
        <v>2.3595050081632101</v>
      </c>
      <c r="H80" s="8">
        <v>4.0195217179111897E-2</v>
      </c>
      <c r="I80" s="8">
        <v>0.45044205140794502</v>
      </c>
      <c r="J80">
        <v>487</v>
      </c>
      <c r="K80">
        <v>264</v>
      </c>
      <c r="L80" s="1">
        <f t="shared" si="1"/>
        <v>5.056588699007964</v>
      </c>
    </row>
    <row r="81" spans="1:12" hidden="1" x14ac:dyDescent="0.2">
      <c r="A81" t="s">
        <v>11</v>
      </c>
      <c r="B81">
        <v>20</v>
      </c>
      <c r="C81" t="s">
        <v>9</v>
      </c>
      <c r="D81" s="15">
        <v>6</v>
      </c>
      <c r="E81" s="8">
        <v>0.19876758751007001</v>
      </c>
      <c r="F81" s="8">
        <v>8.4781771558412503E-2</v>
      </c>
      <c r="G81" s="1">
        <v>2.3444613606961902</v>
      </c>
      <c r="H81" s="8">
        <v>3.8291951635344698E-2</v>
      </c>
      <c r="I81" s="8">
        <v>0.432194472682572</v>
      </c>
      <c r="J81">
        <v>487</v>
      </c>
      <c r="K81">
        <v>239</v>
      </c>
      <c r="L81" s="1">
        <f t="shared" si="1"/>
        <v>5.1908450476209511</v>
      </c>
    </row>
    <row r="82" spans="1:12" hidden="1" x14ac:dyDescent="0.2">
      <c r="A82" t="s">
        <v>11</v>
      </c>
      <c r="B82">
        <v>30</v>
      </c>
      <c r="C82" t="s">
        <v>8</v>
      </c>
      <c r="D82" s="15">
        <v>2</v>
      </c>
      <c r="E82" s="8">
        <v>0.28532057258322202</v>
      </c>
      <c r="F82" s="8">
        <v>0.108366745167106</v>
      </c>
      <c r="G82" s="1">
        <v>2.6329163263438899</v>
      </c>
      <c r="H82" s="8">
        <v>5.9173987680500403E-2</v>
      </c>
      <c r="I82" s="8">
        <v>0.49543003297305399</v>
      </c>
      <c r="J82">
        <v>491</v>
      </c>
      <c r="K82">
        <v>487</v>
      </c>
      <c r="L82" s="1">
        <f t="shared" si="1"/>
        <v>4.8217229185864667</v>
      </c>
    </row>
    <row r="83" spans="1:12" hidden="1" x14ac:dyDescent="0.2">
      <c r="A83" t="s">
        <v>11</v>
      </c>
      <c r="B83">
        <v>30</v>
      </c>
      <c r="C83" t="s">
        <v>8</v>
      </c>
      <c r="D83" s="15">
        <v>3</v>
      </c>
      <c r="E83" s="8">
        <v>0.296153037438523</v>
      </c>
      <c r="F83" s="8">
        <v>0.10496612027242599</v>
      </c>
      <c r="G83" s="1">
        <v>2.8214154878726099</v>
      </c>
      <c r="H83" s="8">
        <v>5.4083007352821899E-2</v>
      </c>
      <c r="I83" s="8">
        <v>0.484278766502234</v>
      </c>
      <c r="J83">
        <v>491</v>
      </c>
      <c r="K83">
        <v>486</v>
      </c>
      <c r="L83" s="1">
        <f t="shared" si="1"/>
        <v>5.4758981043067045</v>
      </c>
    </row>
    <row r="84" spans="1:12" hidden="1" x14ac:dyDescent="0.2">
      <c r="A84" t="s">
        <v>11</v>
      </c>
      <c r="B84">
        <v>30</v>
      </c>
      <c r="C84" t="s">
        <v>8</v>
      </c>
      <c r="D84" s="15">
        <v>4</v>
      </c>
      <c r="E84" s="8">
        <v>0.30392919892745601</v>
      </c>
      <c r="F84" s="8">
        <v>0.102982236091584</v>
      </c>
      <c r="G84" s="1">
        <v>2.9512779141556398</v>
      </c>
      <c r="H84" s="8">
        <v>5.1409352978859603E-2</v>
      </c>
      <c r="I84" s="8">
        <v>0.47589951778818002</v>
      </c>
      <c r="J84">
        <v>491</v>
      </c>
      <c r="K84">
        <v>484</v>
      </c>
      <c r="L84" s="1">
        <f t="shared" si="1"/>
        <v>5.911943670102926</v>
      </c>
    </row>
    <row r="85" spans="1:12" hidden="1" x14ac:dyDescent="0.2">
      <c r="A85" t="s">
        <v>11</v>
      </c>
      <c r="B85">
        <v>30</v>
      </c>
      <c r="C85" t="s">
        <v>8</v>
      </c>
      <c r="D85" s="15">
        <v>5</v>
      </c>
      <c r="E85" s="8">
        <v>0.31508337525602498</v>
      </c>
      <c r="F85" s="8">
        <v>0.101479407548364</v>
      </c>
      <c r="G85" s="1">
        <v>3.1048996330202101</v>
      </c>
      <c r="H85" s="8">
        <v>5.1383587786259198E-2</v>
      </c>
      <c r="I85" s="8">
        <v>0.46511539338484598</v>
      </c>
      <c r="J85">
        <v>491</v>
      </c>
      <c r="K85">
        <v>483</v>
      </c>
      <c r="L85" s="1">
        <f t="shared" si="1"/>
        <v>6.131984721788605</v>
      </c>
    </row>
    <row r="86" spans="1:12" hidden="1" x14ac:dyDescent="0.2">
      <c r="A86" s="7" t="s">
        <v>11</v>
      </c>
      <c r="B86" s="7">
        <v>30</v>
      </c>
      <c r="C86" s="7" t="s">
        <v>8</v>
      </c>
      <c r="D86" s="26">
        <v>6</v>
      </c>
      <c r="E86" s="27">
        <v>0.30990819594549401</v>
      </c>
      <c r="F86" s="27">
        <v>0.10140739619502601</v>
      </c>
      <c r="G86" s="28">
        <v>3.0560709334206502</v>
      </c>
      <c r="H86" s="27">
        <v>4.7645090721914599E-2</v>
      </c>
      <c r="I86" s="27">
        <v>0.46879684598718302</v>
      </c>
      <c r="J86" s="7">
        <v>491</v>
      </c>
      <c r="K86" s="7">
        <v>481</v>
      </c>
      <c r="L86" s="28">
        <f t="shared" si="1"/>
        <v>6.5045147621673056</v>
      </c>
    </row>
    <row r="87" spans="1:12" hidden="1" x14ac:dyDescent="0.2">
      <c r="A87" t="s">
        <v>11</v>
      </c>
      <c r="B87">
        <v>30</v>
      </c>
      <c r="C87" t="s">
        <v>9</v>
      </c>
      <c r="D87" s="15">
        <v>2</v>
      </c>
      <c r="E87" s="8">
        <v>0.20239070835584599</v>
      </c>
      <c r="F87" s="8">
        <v>9.4881230033246305E-2</v>
      </c>
      <c r="G87" s="1">
        <v>2.13309532649322</v>
      </c>
      <c r="H87" s="8">
        <v>5.6597609255486701E-2</v>
      </c>
      <c r="I87" s="8">
        <v>0.51170704889118102</v>
      </c>
      <c r="J87">
        <v>487</v>
      </c>
      <c r="K87">
        <v>337</v>
      </c>
      <c r="L87" s="1">
        <f t="shared" si="1"/>
        <v>3.5759586141215989</v>
      </c>
    </row>
    <row r="88" spans="1:12" hidden="1" x14ac:dyDescent="0.2">
      <c r="A88" t="s">
        <v>11</v>
      </c>
      <c r="B88">
        <v>30</v>
      </c>
      <c r="C88" t="s">
        <v>9</v>
      </c>
      <c r="D88" s="15">
        <v>3</v>
      </c>
      <c r="E88" s="8">
        <v>0.20675031126966201</v>
      </c>
      <c r="F88" s="8">
        <v>9.1458280549117005E-2</v>
      </c>
      <c r="G88" s="1">
        <v>2.2605969632091201</v>
      </c>
      <c r="H88" s="8">
        <v>6.1714868617413002E-2</v>
      </c>
      <c r="I88" s="8">
        <v>0.47248126347741698</v>
      </c>
      <c r="J88">
        <v>487</v>
      </c>
      <c r="K88">
        <v>294</v>
      </c>
      <c r="L88" s="1">
        <f t="shared" si="1"/>
        <v>3.3500891422351162</v>
      </c>
    </row>
    <row r="89" spans="1:12" hidden="1" x14ac:dyDescent="0.2">
      <c r="A89" t="s">
        <v>11</v>
      </c>
      <c r="B89">
        <v>30</v>
      </c>
      <c r="C89" t="s">
        <v>9</v>
      </c>
      <c r="D89" s="15">
        <v>4</v>
      </c>
      <c r="E89" s="8">
        <v>0.214155898654558</v>
      </c>
      <c r="F89" s="8">
        <v>8.8022115640288695E-2</v>
      </c>
      <c r="G89" s="1">
        <v>2.4329783156965701</v>
      </c>
      <c r="H89" s="8">
        <v>4.5689752146687003E-2</v>
      </c>
      <c r="I89" s="8">
        <v>0.44276089309798999</v>
      </c>
      <c r="J89">
        <v>487</v>
      </c>
      <c r="K89">
        <v>271</v>
      </c>
      <c r="L89" s="1">
        <f t="shared" si="1"/>
        <v>4.6871757580783155</v>
      </c>
    </row>
    <row r="90" spans="1:12" hidden="1" x14ac:dyDescent="0.2">
      <c r="A90" t="s">
        <v>11</v>
      </c>
      <c r="B90">
        <v>30</v>
      </c>
      <c r="C90" t="s">
        <v>9</v>
      </c>
      <c r="D90" s="15">
        <v>5</v>
      </c>
      <c r="E90" s="8">
        <v>0.229974875747955</v>
      </c>
      <c r="F90" s="8">
        <v>8.5413788694644693E-2</v>
      </c>
      <c r="G90" s="1">
        <v>2.6924795078475898</v>
      </c>
      <c r="H90" s="8">
        <v>4.4444027540663497E-2</v>
      </c>
      <c r="I90" s="8">
        <v>0.40521399753861898</v>
      </c>
      <c r="J90">
        <v>487</v>
      </c>
      <c r="K90">
        <v>252</v>
      </c>
      <c r="L90" s="1">
        <f t="shared" si="1"/>
        <v>5.1744832427156249</v>
      </c>
    </row>
    <row r="91" spans="1:12" hidden="1" x14ac:dyDescent="0.2">
      <c r="A91" t="s">
        <v>11</v>
      </c>
      <c r="B91">
        <v>30</v>
      </c>
      <c r="C91" t="s">
        <v>9</v>
      </c>
      <c r="D91" s="15">
        <v>6</v>
      </c>
      <c r="E91" s="8">
        <v>0.223728436416536</v>
      </c>
      <c r="F91" s="8">
        <v>8.4342292914745404E-2</v>
      </c>
      <c r="G91" s="1">
        <v>2.6526245455845499</v>
      </c>
      <c r="H91" s="8">
        <v>3.7485923692096003E-2</v>
      </c>
      <c r="I91" s="8">
        <v>0.389353388381669</v>
      </c>
      <c r="J91">
        <v>487</v>
      </c>
      <c r="K91">
        <v>229</v>
      </c>
      <c r="L91" s="1">
        <f t="shared" si="1"/>
        <v>5.9683319598633684</v>
      </c>
    </row>
    <row r="92" spans="1:12" hidden="1" x14ac:dyDescent="0.2">
      <c r="A92" t="s">
        <v>12</v>
      </c>
      <c r="B92">
        <v>10</v>
      </c>
      <c r="C92" t="s">
        <v>8</v>
      </c>
      <c r="D92" s="15">
        <v>2</v>
      </c>
      <c r="E92" s="8">
        <v>0.54851094324449601</v>
      </c>
      <c r="F92" s="8">
        <v>0.23303699040602899</v>
      </c>
      <c r="G92" s="1">
        <v>2.3537505453052998</v>
      </c>
      <c r="H92" s="8">
        <v>0.161326350797945</v>
      </c>
      <c r="I92" s="8">
        <v>0.38604976899436899</v>
      </c>
      <c r="J92">
        <v>200</v>
      </c>
      <c r="K92">
        <v>201</v>
      </c>
      <c r="L92" s="1">
        <f t="shared" si="1"/>
        <v>3.400008371425228</v>
      </c>
    </row>
    <row r="93" spans="1:12" hidden="1" x14ac:dyDescent="0.2">
      <c r="A93" t="s">
        <v>12</v>
      </c>
      <c r="B93">
        <v>10</v>
      </c>
      <c r="C93" t="s">
        <v>8</v>
      </c>
      <c r="D93" s="15">
        <v>3</v>
      </c>
      <c r="E93" s="8">
        <v>0.36005401565642697</v>
      </c>
      <c r="F93" s="8">
        <v>0.24422031643756401</v>
      </c>
      <c r="G93" s="1">
        <v>1.4743000128266399</v>
      </c>
      <c r="H93" s="8">
        <v>0.16669020141465199</v>
      </c>
      <c r="I93" s="8">
        <v>0.48488474119250202</v>
      </c>
      <c r="J93">
        <v>200</v>
      </c>
      <c r="K93">
        <v>200</v>
      </c>
      <c r="L93" s="1">
        <f t="shared" si="1"/>
        <v>2.1600190809102857</v>
      </c>
    </row>
    <row r="94" spans="1:12" hidden="1" x14ac:dyDescent="0.2">
      <c r="A94" t="s">
        <v>12</v>
      </c>
      <c r="B94">
        <v>10</v>
      </c>
      <c r="C94" t="s">
        <v>8</v>
      </c>
      <c r="D94" s="15">
        <v>4</v>
      </c>
      <c r="E94" s="8">
        <v>0.403014097651475</v>
      </c>
      <c r="F94" s="8">
        <v>0.23546189711370699</v>
      </c>
      <c r="G94" s="1">
        <v>1.71158944437135</v>
      </c>
      <c r="H94" s="8">
        <v>0.107775458189782</v>
      </c>
      <c r="I94" s="8">
        <v>0.45623758786466301</v>
      </c>
      <c r="J94">
        <v>200</v>
      </c>
      <c r="K94">
        <v>199</v>
      </c>
      <c r="L94" s="1">
        <f t="shared" si="1"/>
        <v>3.7393865395757051</v>
      </c>
    </row>
    <row r="95" spans="1:12" hidden="1" x14ac:dyDescent="0.2">
      <c r="A95" t="s">
        <v>12</v>
      </c>
      <c r="B95">
        <v>10</v>
      </c>
      <c r="C95" t="s">
        <v>8</v>
      </c>
      <c r="D95" s="15">
        <v>5</v>
      </c>
      <c r="E95" s="8">
        <v>0.38895864592609602</v>
      </c>
      <c r="F95" s="8">
        <v>0.23358722649366401</v>
      </c>
      <c r="G95" s="1">
        <v>1.66515374904991</v>
      </c>
      <c r="H95" s="8">
        <v>0.13083885463342301</v>
      </c>
      <c r="I95" s="8">
        <v>0.46328956246928799</v>
      </c>
      <c r="J95">
        <v>200</v>
      </c>
      <c r="K95">
        <v>198</v>
      </c>
      <c r="L95" s="1">
        <f t="shared" si="1"/>
        <v>2.972806870068212</v>
      </c>
    </row>
    <row r="96" spans="1:12" hidden="1" x14ac:dyDescent="0.2">
      <c r="A96" t="s">
        <v>12</v>
      </c>
      <c r="B96">
        <v>10</v>
      </c>
      <c r="C96" t="s">
        <v>8</v>
      </c>
      <c r="D96" s="15">
        <v>6</v>
      </c>
      <c r="E96" s="8">
        <v>0.35579356894534597</v>
      </c>
      <c r="F96" s="8">
        <v>0.238191975698542</v>
      </c>
      <c r="G96" s="1">
        <v>1.4937260917455899</v>
      </c>
      <c r="H96" s="8">
        <v>0.152830430327867</v>
      </c>
      <c r="I96" s="8">
        <v>0.48493378573646301</v>
      </c>
      <c r="J96">
        <v>200</v>
      </c>
      <c r="K96">
        <v>198</v>
      </c>
      <c r="L96" s="1">
        <f t="shared" si="1"/>
        <v>2.3280283133539723</v>
      </c>
    </row>
    <row r="97" spans="1:12" hidden="1" x14ac:dyDescent="0.2">
      <c r="A97" s="9" t="s">
        <v>12</v>
      </c>
      <c r="B97" s="9">
        <v>10</v>
      </c>
      <c r="C97" s="9" t="s">
        <v>9</v>
      </c>
      <c r="D97" s="16">
        <v>2</v>
      </c>
      <c r="E97" s="8">
        <v>0.897201487300329</v>
      </c>
      <c r="F97" s="8">
        <v>0.171030362098327</v>
      </c>
      <c r="G97" s="1">
        <v>5.2458608886328397</v>
      </c>
      <c r="H97" s="8">
        <v>3.8786922166292502E-2</v>
      </c>
      <c r="I97" s="8">
        <v>0.25405593491025102</v>
      </c>
      <c r="J97">
        <v>198</v>
      </c>
      <c r="K97">
        <v>169</v>
      </c>
      <c r="L97" s="1">
        <f t="shared" si="1"/>
        <v>23.131546335482003</v>
      </c>
    </row>
    <row r="98" spans="1:12" hidden="1" x14ac:dyDescent="0.2">
      <c r="A98" t="s">
        <v>12</v>
      </c>
      <c r="B98">
        <v>10</v>
      </c>
      <c r="C98" t="s">
        <v>9</v>
      </c>
      <c r="D98" s="15">
        <v>3</v>
      </c>
      <c r="E98" s="8">
        <v>0.69711194257789899</v>
      </c>
      <c r="F98" s="8">
        <v>0.166316974239585</v>
      </c>
      <c r="G98" s="1">
        <v>4.1914659989766596</v>
      </c>
      <c r="H98" s="8">
        <v>3.7592711755342699E-2</v>
      </c>
      <c r="I98" s="8">
        <v>0.26495279986666698</v>
      </c>
      <c r="J98">
        <v>198</v>
      </c>
      <c r="K98">
        <v>140</v>
      </c>
      <c r="L98" s="1">
        <f t="shared" si="1"/>
        <v>18.543805701349147</v>
      </c>
    </row>
    <row r="99" spans="1:12" hidden="1" x14ac:dyDescent="0.2">
      <c r="A99" t="s">
        <v>12</v>
      </c>
      <c r="B99">
        <v>10</v>
      </c>
      <c r="C99" t="s">
        <v>9</v>
      </c>
      <c r="D99" s="15">
        <v>4</v>
      </c>
      <c r="E99" s="8">
        <v>0.61417625812042498</v>
      </c>
      <c r="F99" s="8">
        <v>0.15750462917670399</v>
      </c>
      <c r="G99" s="1">
        <v>3.89941718748711</v>
      </c>
      <c r="H99" s="8">
        <v>3.9904728062003902E-2</v>
      </c>
      <c r="I99" s="8">
        <v>0.26842030032175301</v>
      </c>
      <c r="J99">
        <v>198</v>
      </c>
      <c r="K99">
        <v>126</v>
      </c>
      <c r="L99" s="1">
        <f t="shared" si="1"/>
        <v>15.391064867454276</v>
      </c>
    </row>
    <row r="100" spans="1:12" hidden="1" x14ac:dyDescent="0.2">
      <c r="A100" t="s">
        <v>12</v>
      </c>
      <c r="B100">
        <v>10</v>
      </c>
      <c r="C100" t="s">
        <v>9</v>
      </c>
      <c r="D100" s="15">
        <v>5</v>
      </c>
      <c r="E100" s="8">
        <v>0.53482202368605702</v>
      </c>
      <c r="F100" s="8">
        <v>0.14534308922053599</v>
      </c>
      <c r="G100" s="1">
        <v>3.6797210418071198</v>
      </c>
      <c r="H100" s="8">
        <v>4.5389178500809001E-2</v>
      </c>
      <c r="I100" s="8">
        <v>0.26365697570161001</v>
      </c>
      <c r="J100">
        <v>198</v>
      </c>
      <c r="K100">
        <v>108</v>
      </c>
      <c r="L100" s="1">
        <f t="shared" si="1"/>
        <v>11.783029377289227</v>
      </c>
    </row>
    <row r="101" spans="1:12" hidden="1" x14ac:dyDescent="0.2">
      <c r="A101" t="s">
        <v>12</v>
      </c>
      <c r="B101">
        <v>10</v>
      </c>
      <c r="C101" t="s">
        <v>9</v>
      </c>
      <c r="D101" s="15">
        <v>6</v>
      </c>
      <c r="E101" s="8">
        <v>0.46155576919175301</v>
      </c>
      <c r="F101" s="8">
        <v>0.13754107807162699</v>
      </c>
      <c r="G101" s="1">
        <v>3.3557666964874899</v>
      </c>
      <c r="H101" s="8">
        <v>4.53890322430665E-2</v>
      </c>
      <c r="I101" s="8">
        <v>0.26665781724627902</v>
      </c>
      <c r="J101">
        <v>198</v>
      </c>
      <c r="K101">
        <v>95</v>
      </c>
      <c r="L101" s="1">
        <f t="shared" si="1"/>
        <v>10.168883238577067</v>
      </c>
    </row>
    <row r="102" spans="1:12" hidden="1" x14ac:dyDescent="0.2">
      <c r="A102" s="9" t="s">
        <v>12</v>
      </c>
      <c r="B102" s="9">
        <v>20</v>
      </c>
      <c r="C102" s="9" t="s">
        <v>8</v>
      </c>
      <c r="D102" s="16">
        <v>2</v>
      </c>
      <c r="E102" s="8">
        <v>0.61311203233571299</v>
      </c>
      <c r="F102" s="8">
        <v>0.23596855770547601</v>
      </c>
      <c r="G102" s="1">
        <v>2.5982785092112399</v>
      </c>
      <c r="H102" s="8">
        <v>0.110998295226634</v>
      </c>
      <c r="I102" s="8">
        <v>0.35890092325446399</v>
      </c>
      <c r="J102">
        <v>200</v>
      </c>
      <c r="K102">
        <v>199</v>
      </c>
      <c r="L102" s="1">
        <f t="shared" si="1"/>
        <v>5.5236166563087625</v>
      </c>
    </row>
    <row r="103" spans="1:12" hidden="1" x14ac:dyDescent="0.2">
      <c r="A103" t="s">
        <v>12</v>
      </c>
      <c r="B103">
        <v>20</v>
      </c>
      <c r="C103" t="s">
        <v>8</v>
      </c>
      <c r="D103" s="15">
        <v>3</v>
      </c>
      <c r="E103" s="8">
        <v>0.41412755078527702</v>
      </c>
      <c r="F103" s="8">
        <v>0.24664302839581601</v>
      </c>
      <c r="G103" s="1">
        <v>1.6790563815194399</v>
      </c>
      <c r="H103" s="8">
        <v>0.11513307589291499</v>
      </c>
      <c r="I103" s="8">
        <v>0.44991231994096398</v>
      </c>
      <c r="J103">
        <v>200</v>
      </c>
      <c r="K103">
        <v>199</v>
      </c>
      <c r="L103" s="1">
        <f t="shared" si="1"/>
        <v>3.5969468163124216</v>
      </c>
    </row>
    <row r="104" spans="1:12" hidden="1" x14ac:dyDescent="0.2">
      <c r="A104" t="s">
        <v>12</v>
      </c>
      <c r="B104">
        <v>20</v>
      </c>
      <c r="C104" t="s">
        <v>8</v>
      </c>
      <c r="D104" s="15">
        <v>4</v>
      </c>
      <c r="E104" s="8">
        <v>0.411273088514513</v>
      </c>
      <c r="F104" s="8">
        <v>0.23920860192663501</v>
      </c>
      <c r="G104" s="1">
        <v>1.71930727073372</v>
      </c>
      <c r="H104" s="8">
        <v>0.112454440394701</v>
      </c>
      <c r="I104" s="8">
        <v>0.450398140551382</v>
      </c>
      <c r="J104">
        <v>200</v>
      </c>
      <c r="K104">
        <v>198</v>
      </c>
      <c r="L104" s="1">
        <f t="shared" si="1"/>
        <v>3.657241875652006</v>
      </c>
    </row>
    <row r="105" spans="1:12" hidden="1" x14ac:dyDescent="0.2">
      <c r="A105" t="s">
        <v>12</v>
      </c>
      <c r="B105">
        <v>20</v>
      </c>
      <c r="C105" t="s">
        <v>8</v>
      </c>
      <c r="D105" s="15">
        <v>5</v>
      </c>
      <c r="E105" s="8">
        <v>0.46529041443707198</v>
      </c>
      <c r="F105" s="8">
        <v>0.23676618927359799</v>
      </c>
      <c r="G105" s="1">
        <v>1.9651894380046</v>
      </c>
      <c r="H105" s="8">
        <v>0.113732692851087</v>
      </c>
      <c r="I105" s="8">
        <v>0.42103230065205499</v>
      </c>
      <c r="J105">
        <v>200</v>
      </c>
      <c r="K105">
        <v>198</v>
      </c>
      <c r="L105" s="1">
        <f t="shared" si="1"/>
        <v>4.0910876439572927</v>
      </c>
    </row>
    <row r="106" spans="1:12" hidden="1" x14ac:dyDescent="0.2">
      <c r="A106" t="s">
        <v>12</v>
      </c>
      <c r="B106">
        <v>20</v>
      </c>
      <c r="C106" t="s">
        <v>8</v>
      </c>
      <c r="D106" s="15">
        <v>6</v>
      </c>
      <c r="E106" s="8">
        <v>0.47355796736972899</v>
      </c>
      <c r="F106" s="8">
        <v>0.23320899067228701</v>
      </c>
      <c r="G106" s="1">
        <v>2.0306162554221099</v>
      </c>
      <c r="H106" s="8">
        <v>0.113028604980662</v>
      </c>
      <c r="I106" s="8">
        <v>0.415535364106425</v>
      </c>
      <c r="J106">
        <v>200</v>
      </c>
      <c r="K106">
        <v>197</v>
      </c>
      <c r="L106" s="1">
        <f t="shared" si="1"/>
        <v>4.1897178811571614</v>
      </c>
    </row>
    <row r="107" spans="1:12" hidden="1" x14ac:dyDescent="0.2">
      <c r="A107" t="s">
        <v>12</v>
      </c>
      <c r="B107">
        <v>20</v>
      </c>
      <c r="C107" t="s">
        <v>9</v>
      </c>
      <c r="D107" s="15">
        <v>2</v>
      </c>
      <c r="E107" s="8">
        <v>0.700170265745506</v>
      </c>
      <c r="F107" s="8">
        <v>0.169501509921136</v>
      </c>
      <c r="G107" s="1">
        <v>4.1307612308071597</v>
      </c>
      <c r="H107" s="8">
        <v>4.4071829150852303E-2</v>
      </c>
      <c r="I107" s="8">
        <v>0.27497819796736001</v>
      </c>
      <c r="J107">
        <v>199</v>
      </c>
      <c r="K107">
        <v>150</v>
      </c>
      <c r="L107" s="1">
        <f t="shared" si="1"/>
        <v>15.887025322886229</v>
      </c>
    </row>
    <row r="108" spans="1:12" hidden="1" x14ac:dyDescent="0.2">
      <c r="A108" t="s">
        <v>12</v>
      </c>
      <c r="B108">
        <v>20</v>
      </c>
      <c r="C108" t="s">
        <v>9</v>
      </c>
      <c r="D108" s="15">
        <v>3</v>
      </c>
      <c r="E108" s="8">
        <v>0.46199969147993097</v>
      </c>
      <c r="F108" s="8">
        <v>0.17076884696676201</v>
      </c>
      <c r="G108" s="1">
        <v>2.70540967914277</v>
      </c>
      <c r="H108" s="8">
        <v>6.13287503531404E-2</v>
      </c>
      <c r="I108" s="8">
        <v>0.34298470309314399</v>
      </c>
      <c r="J108">
        <v>198</v>
      </c>
      <c r="K108">
        <v>137</v>
      </c>
      <c r="L108" s="1">
        <f t="shared" si="1"/>
        <v>7.5331665624958202</v>
      </c>
    </row>
    <row r="109" spans="1:12" hidden="1" x14ac:dyDescent="0.2">
      <c r="A109" t="s">
        <v>12</v>
      </c>
      <c r="B109">
        <v>20</v>
      </c>
      <c r="C109" t="s">
        <v>9</v>
      </c>
      <c r="D109" s="15">
        <v>4</v>
      </c>
      <c r="E109" s="8">
        <v>0.47642464272125401</v>
      </c>
      <c r="F109" s="8">
        <v>0.15598164623621599</v>
      </c>
      <c r="G109" s="1">
        <v>3.0543634729932401</v>
      </c>
      <c r="H109" s="8">
        <v>6.4674500425415005E-2</v>
      </c>
      <c r="I109" s="8">
        <v>0.313892860315797</v>
      </c>
      <c r="J109">
        <v>198</v>
      </c>
      <c r="K109">
        <v>123</v>
      </c>
      <c r="L109" s="1">
        <f t="shared" si="1"/>
        <v>7.3664990001845361</v>
      </c>
    </row>
    <row r="110" spans="1:12" hidden="1" x14ac:dyDescent="0.2">
      <c r="A110" t="s">
        <v>12</v>
      </c>
      <c r="B110">
        <v>20</v>
      </c>
      <c r="C110" t="s">
        <v>9</v>
      </c>
      <c r="D110" s="15">
        <v>5</v>
      </c>
      <c r="E110" s="8">
        <v>0.52794925941649296</v>
      </c>
      <c r="F110" s="8">
        <v>0.14752807825704001</v>
      </c>
      <c r="G110" s="1">
        <v>3.5786357800759601</v>
      </c>
      <c r="H110" s="8">
        <v>7.3775071551557103E-2</v>
      </c>
      <c r="I110" s="8">
        <v>0.275428650922528</v>
      </c>
      <c r="J110">
        <v>198</v>
      </c>
      <c r="K110">
        <v>113</v>
      </c>
      <c r="L110" s="1">
        <f t="shared" si="1"/>
        <v>7.156201252174184</v>
      </c>
    </row>
    <row r="111" spans="1:12" hidden="1" x14ac:dyDescent="0.2">
      <c r="A111" t="s">
        <v>12</v>
      </c>
      <c r="B111">
        <v>20</v>
      </c>
      <c r="C111" t="s">
        <v>9</v>
      </c>
      <c r="D111" s="15">
        <v>6</v>
      </c>
      <c r="E111" s="8">
        <v>0.64441955299007203</v>
      </c>
      <c r="F111" s="8">
        <v>0.132006764112088</v>
      </c>
      <c r="G111" s="1">
        <v>4.8817161554152602</v>
      </c>
      <c r="H111" s="8">
        <v>3.4400800600450199E-2</v>
      </c>
      <c r="I111" s="8">
        <v>0.217461261288556</v>
      </c>
      <c r="J111">
        <v>198</v>
      </c>
      <c r="K111">
        <v>100</v>
      </c>
      <c r="L111" s="1">
        <f t="shared" si="1"/>
        <v>18.732690569464207</v>
      </c>
    </row>
    <row r="112" spans="1:12" hidden="1" x14ac:dyDescent="0.2">
      <c r="A112" t="s">
        <v>12</v>
      </c>
      <c r="B112">
        <v>30</v>
      </c>
      <c r="C112" t="s">
        <v>8</v>
      </c>
      <c r="D112" s="15">
        <v>2</v>
      </c>
      <c r="E112" s="8">
        <v>0.28640236569122701</v>
      </c>
      <c r="F112" s="8">
        <v>0.27032760576972298</v>
      </c>
      <c r="G112" s="1">
        <v>1.05946399693709</v>
      </c>
      <c r="H112" s="8">
        <v>0.19353424803091901</v>
      </c>
      <c r="I112" s="8">
        <v>0.54045108558174304</v>
      </c>
      <c r="J112">
        <v>200</v>
      </c>
      <c r="K112">
        <v>199</v>
      </c>
      <c r="L112" s="1">
        <f t="shared" si="1"/>
        <v>1.4798536621046596</v>
      </c>
    </row>
    <row r="113" spans="1:12" hidden="1" x14ac:dyDescent="0.2">
      <c r="A113" t="s">
        <v>12</v>
      </c>
      <c r="B113">
        <v>30</v>
      </c>
      <c r="C113" t="s">
        <v>8</v>
      </c>
      <c r="D113" s="15">
        <v>3</v>
      </c>
      <c r="E113" s="8">
        <v>0.15540448599289999</v>
      </c>
      <c r="F113" s="8">
        <v>0.27789964914612098</v>
      </c>
      <c r="G113" s="1">
        <v>0.55921080314566396</v>
      </c>
      <c r="H113" s="8">
        <v>0.20052961330039001</v>
      </c>
      <c r="I113" s="8">
        <v>0.68210841517028498</v>
      </c>
      <c r="J113">
        <v>200</v>
      </c>
      <c r="K113">
        <v>199</v>
      </c>
      <c r="L113" s="1">
        <f t="shared" si="1"/>
        <v>0.77497025718643697</v>
      </c>
    </row>
    <row r="114" spans="1:12" hidden="1" x14ac:dyDescent="0.2">
      <c r="A114" t="s">
        <v>12</v>
      </c>
      <c r="B114">
        <v>30</v>
      </c>
      <c r="C114" t="s">
        <v>8</v>
      </c>
      <c r="D114" s="15">
        <v>4</v>
      </c>
      <c r="E114" s="8">
        <v>0.26053651823277402</v>
      </c>
      <c r="F114" s="8">
        <v>0.260851110693119</v>
      </c>
      <c r="G114" s="1">
        <v>0.99879397691844396</v>
      </c>
      <c r="H114" s="8">
        <v>0.16463284947094101</v>
      </c>
      <c r="I114" s="8">
        <v>0.56096184749969202</v>
      </c>
      <c r="J114">
        <v>200</v>
      </c>
      <c r="K114">
        <v>197</v>
      </c>
      <c r="L114" s="1">
        <f t="shared" si="1"/>
        <v>1.5825305767957369</v>
      </c>
    </row>
    <row r="115" spans="1:12" hidden="1" x14ac:dyDescent="0.2">
      <c r="A115" t="s">
        <v>12</v>
      </c>
      <c r="B115">
        <v>30</v>
      </c>
      <c r="C115" t="s">
        <v>8</v>
      </c>
      <c r="D115" s="15">
        <v>5</v>
      </c>
      <c r="E115" s="8">
        <v>0.26182112630964899</v>
      </c>
      <c r="F115" s="8">
        <v>0.25677293119209299</v>
      </c>
      <c r="G115" s="1">
        <v>1.01966015301581</v>
      </c>
      <c r="H115" s="8">
        <v>0.166738468994856</v>
      </c>
      <c r="I115" s="8">
        <v>0.559789920791814</v>
      </c>
      <c r="J115">
        <v>200</v>
      </c>
      <c r="K115">
        <v>197</v>
      </c>
      <c r="L115" s="1">
        <f t="shared" si="1"/>
        <v>1.5702502721056313</v>
      </c>
    </row>
    <row r="116" spans="1:12" hidden="1" x14ac:dyDescent="0.2">
      <c r="A116" t="s">
        <v>12</v>
      </c>
      <c r="B116">
        <v>30</v>
      </c>
      <c r="C116" t="s">
        <v>8</v>
      </c>
      <c r="D116" s="15">
        <v>6</v>
      </c>
      <c r="E116" s="8">
        <v>0.26920302176829802</v>
      </c>
      <c r="F116" s="8">
        <v>0.25071940803158699</v>
      </c>
      <c r="G116" s="1">
        <v>1.07372230926128</v>
      </c>
      <c r="H116" s="8">
        <v>0.16461753173389901</v>
      </c>
      <c r="I116" s="8">
        <v>0.55176485517186402</v>
      </c>
      <c r="J116">
        <v>200</v>
      </c>
      <c r="K116">
        <v>196</v>
      </c>
      <c r="L116" s="1">
        <f t="shared" si="1"/>
        <v>1.6353241294096148</v>
      </c>
    </row>
    <row r="117" spans="1:12" hidden="1" x14ac:dyDescent="0.2">
      <c r="A117" t="s">
        <v>12</v>
      </c>
      <c r="B117">
        <v>30</v>
      </c>
      <c r="C117" t="s">
        <v>9</v>
      </c>
      <c r="D117" s="15">
        <v>2</v>
      </c>
      <c r="E117" s="8">
        <v>0.45010117989064202</v>
      </c>
      <c r="F117" s="8">
        <v>0.18114492987622599</v>
      </c>
      <c r="G117" s="1">
        <v>2.48475726148222</v>
      </c>
      <c r="H117" s="8">
        <v>9.8592547949091294E-2</v>
      </c>
      <c r="I117" s="8">
        <v>0.36016167434390001</v>
      </c>
      <c r="J117">
        <v>198</v>
      </c>
      <c r="K117">
        <v>144</v>
      </c>
      <c r="L117" s="1">
        <f t="shared" si="1"/>
        <v>4.5652657249821136</v>
      </c>
    </row>
    <row r="118" spans="1:12" hidden="1" x14ac:dyDescent="0.2">
      <c r="A118" t="s">
        <v>12</v>
      </c>
      <c r="B118">
        <v>30</v>
      </c>
      <c r="C118" t="s">
        <v>9</v>
      </c>
      <c r="D118" s="15">
        <v>3</v>
      </c>
      <c r="E118" s="8">
        <v>0.28183629942094701</v>
      </c>
      <c r="F118" s="8">
        <v>0.17781363392209201</v>
      </c>
      <c r="G118" s="1">
        <v>1.58500950238962</v>
      </c>
      <c r="H118" s="8">
        <v>8.8646052825011507E-2</v>
      </c>
      <c r="I118" s="8">
        <v>0.45249777156238702</v>
      </c>
      <c r="J118">
        <v>198</v>
      </c>
      <c r="K118">
        <v>134</v>
      </c>
      <c r="L118" s="1">
        <f t="shared" si="1"/>
        <v>3.1793440366408152</v>
      </c>
    </row>
    <row r="119" spans="1:12" hidden="1" x14ac:dyDescent="0.2">
      <c r="A119" t="s">
        <v>12</v>
      </c>
      <c r="B119">
        <v>30</v>
      </c>
      <c r="C119" t="s">
        <v>9</v>
      </c>
      <c r="D119" s="15">
        <v>4</v>
      </c>
      <c r="E119" s="8">
        <v>0.50948916356548901</v>
      </c>
      <c r="F119" s="8">
        <v>0.15477891182662001</v>
      </c>
      <c r="G119" s="1">
        <v>3.29172209284043</v>
      </c>
      <c r="H119" s="8">
        <v>5.2114572841573802E-2</v>
      </c>
      <c r="I119" s="8">
        <v>0.28742754764462802</v>
      </c>
      <c r="J119">
        <v>198</v>
      </c>
      <c r="K119">
        <v>116</v>
      </c>
      <c r="L119" s="1">
        <f t="shared" si="1"/>
        <v>9.7763281129505852</v>
      </c>
    </row>
    <row r="120" spans="1:12" hidden="1" x14ac:dyDescent="0.2">
      <c r="A120" t="s">
        <v>12</v>
      </c>
      <c r="B120">
        <v>30</v>
      </c>
      <c r="C120" t="s">
        <v>9</v>
      </c>
      <c r="D120" s="15">
        <v>5</v>
      </c>
      <c r="E120" s="8">
        <v>0.52010738425386305</v>
      </c>
      <c r="F120" s="8">
        <v>0.144589609685842</v>
      </c>
      <c r="G120" s="1">
        <v>3.5971283509508498</v>
      </c>
      <c r="H120" s="8">
        <v>5.4717912795838299E-2</v>
      </c>
      <c r="I120" s="8">
        <v>0.26897474430224699</v>
      </c>
      <c r="J120">
        <v>198</v>
      </c>
      <c r="K120">
        <v>108</v>
      </c>
      <c r="L120" s="1">
        <f t="shared" si="1"/>
        <v>9.5052489701950229</v>
      </c>
    </row>
    <row r="121" spans="1:12" hidden="1" x14ac:dyDescent="0.2">
      <c r="A121" s="7" t="s">
        <v>12</v>
      </c>
      <c r="B121" s="7">
        <v>30</v>
      </c>
      <c r="C121" s="7" t="s">
        <v>9</v>
      </c>
      <c r="D121" s="26">
        <v>6</v>
      </c>
      <c r="E121" s="27">
        <v>0.53954395083182305</v>
      </c>
      <c r="F121" s="27">
        <v>0.13556750102454501</v>
      </c>
      <c r="G121" s="28">
        <v>3.9798915429896198</v>
      </c>
      <c r="H121" s="27">
        <v>3.4746152079025802E-2</v>
      </c>
      <c r="I121" s="27">
        <v>0.24693697975703499</v>
      </c>
      <c r="J121" s="7">
        <v>198</v>
      </c>
      <c r="K121" s="7">
        <v>100</v>
      </c>
      <c r="L121" s="28">
        <f t="shared" si="1"/>
        <v>15.528164085758258</v>
      </c>
    </row>
    <row r="122" spans="1:12" x14ac:dyDescent="0.2">
      <c r="A122" s="3" t="s">
        <v>13</v>
      </c>
      <c r="B122" s="3">
        <v>10</v>
      </c>
      <c r="C122" s="3" t="s">
        <v>8</v>
      </c>
      <c r="D122" s="18">
        <v>2</v>
      </c>
      <c r="E122" s="19">
        <v>0.244230030164898</v>
      </c>
      <c r="F122" s="19">
        <v>7.7700050936395093E-2</v>
      </c>
      <c r="G122" s="20">
        <v>3.1432415709073802</v>
      </c>
      <c r="H122" s="19">
        <v>2.5991280880215701E-2</v>
      </c>
      <c r="I122" s="19">
        <v>0.50428174790551294</v>
      </c>
      <c r="J122" s="3">
        <v>491</v>
      </c>
      <c r="K122" s="3">
        <v>482</v>
      </c>
      <c r="L122" s="20">
        <f t="shared" si="1"/>
        <v>9.396613860258169</v>
      </c>
    </row>
    <row r="123" spans="1:12" x14ac:dyDescent="0.2">
      <c r="A123" s="5" t="s">
        <v>13</v>
      </c>
      <c r="B123" s="5">
        <v>10</v>
      </c>
      <c r="C123" s="5" t="s">
        <v>8</v>
      </c>
      <c r="D123" s="22">
        <v>3</v>
      </c>
      <c r="E123" s="23">
        <v>0.251677097956513</v>
      </c>
      <c r="F123" s="23">
        <v>7.3342272597477706E-2</v>
      </c>
      <c r="G123" s="24">
        <v>3.4315421249323101</v>
      </c>
      <c r="H123" s="23">
        <v>2.5022004275116499E-2</v>
      </c>
      <c r="I123" s="23">
        <v>0.49383919479444099</v>
      </c>
      <c r="J123" s="5">
        <v>491</v>
      </c>
      <c r="K123" s="5">
        <v>478</v>
      </c>
      <c r="L123" s="24">
        <f t="shared" si="1"/>
        <v>10.058230955015741</v>
      </c>
    </row>
    <row r="124" spans="1:12" x14ac:dyDescent="0.2">
      <c r="A124" s="5" t="s">
        <v>13</v>
      </c>
      <c r="B124" s="5">
        <v>10</v>
      </c>
      <c r="C124" s="5" t="s">
        <v>8</v>
      </c>
      <c r="D124" s="22">
        <v>4</v>
      </c>
      <c r="E124" s="23">
        <v>0.26222099839982799</v>
      </c>
      <c r="F124" s="23">
        <v>7.3435378342484495E-2</v>
      </c>
      <c r="G124" s="24">
        <v>3.5707720763266702</v>
      </c>
      <c r="H124" s="23">
        <v>2.92030238449482E-2</v>
      </c>
      <c r="I124" s="23">
        <v>0.47923589288806301</v>
      </c>
      <c r="J124" s="5">
        <v>491</v>
      </c>
      <c r="K124" s="5">
        <v>472</v>
      </c>
      <c r="L124" s="24">
        <f t="shared" si="1"/>
        <v>8.9792413207644355</v>
      </c>
    </row>
    <row r="125" spans="1:12" x14ac:dyDescent="0.2">
      <c r="A125" s="33" t="s">
        <v>13</v>
      </c>
      <c r="B125" s="33">
        <v>10</v>
      </c>
      <c r="C125" s="33" t="s">
        <v>8</v>
      </c>
      <c r="D125" s="34">
        <v>5</v>
      </c>
      <c r="E125" s="23">
        <v>0.27502950176026503</v>
      </c>
      <c r="F125" s="23">
        <v>7.3132546024048894E-2</v>
      </c>
      <c r="G125" s="24">
        <v>3.76069912388698</v>
      </c>
      <c r="H125" s="23">
        <v>2.9826812059012602E-2</v>
      </c>
      <c r="I125" s="23">
        <v>0.46333618204694599</v>
      </c>
      <c r="J125" s="5">
        <v>491</v>
      </c>
      <c r="K125" s="5">
        <v>467</v>
      </c>
      <c r="L125" s="24">
        <f t="shared" si="1"/>
        <v>9.2208815751451016</v>
      </c>
    </row>
    <row r="126" spans="1:12" x14ac:dyDescent="0.2">
      <c r="A126" s="5" t="s">
        <v>13</v>
      </c>
      <c r="B126" s="5">
        <v>10</v>
      </c>
      <c r="C126" s="5" t="s">
        <v>8</v>
      </c>
      <c r="D126" s="22">
        <v>6</v>
      </c>
      <c r="E126" s="23">
        <v>0.27178256167912801</v>
      </c>
      <c r="F126" s="23">
        <v>7.1939514923197306E-2</v>
      </c>
      <c r="G126" s="24">
        <v>3.7779315299704699</v>
      </c>
      <c r="H126" s="23">
        <v>3.7326753464930598E-2</v>
      </c>
      <c r="I126" s="23">
        <v>0.45569870479361102</v>
      </c>
      <c r="J126" s="5">
        <v>491</v>
      </c>
      <c r="K126" s="5">
        <v>447</v>
      </c>
      <c r="L126" s="24">
        <f t="shared" si="1"/>
        <v>7.2811733261097675</v>
      </c>
    </row>
    <row r="127" spans="1:12" x14ac:dyDescent="0.2">
      <c r="A127" s="5" t="s">
        <v>13</v>
      </c>
      <c r="B127" s="5">
        <v>10</v>
      </c>
      <c r="C127" s="5" t="s">
        <v>9</v>
      </c>
      <c r="D127" s="22">
        <v>2</v>
      </c>
      <c r="E127" s="23">
        <v>5.5374285361048603E-2</v>
      </c>
      <c r="F127" s="23">
        <v>7.7672613163807497E-2</v>
      </c>
      <c r="G127" s="24">
        <v>0.71291904708120302</v>
      </c>
      <c r="H127" s="23">
        <v>6.0995949487728497E-2</v>
      </c>
      <c r="I127" s="23">
        <v>0.77838185732253995</v>
      </c>
      <c r="J127" s="5">
        <v>489</v>
      </c>
      <c r="K127" s="5">
        <v>332</v>
      </c>
      <c r="L127" s="24">
        <f t="shared" si="1"/>
        <v>0.90783545179814129</v>
      </c>
    </row>
    <row r="128" spans="1:12" x14ac:dyDescent="0.2">
      <c r="A128" s="5" t="s">
        <v>13</v>
      </c>
      <c r="B128" s="5">
        <v>10</v>
      </c>
      <c r="C128" s="5" t="s">
        <v>9</v>
      </c>
      <c r="D128" s="22">
        <v>3</v>
      </c>
      <c r="E128" s="23">
        <v>7.4268966283367294E-2</v>
      </c>
      <c r="F128" s="23">
        <v>6.6475319775747305E-2</v>
      </c>
      <c r="G128" s="24">
        <v>1.11724120371156</v>
      </c>
      <c r="H128" s="23">
        <v>3.3873600746268301E-2</v>
      </c>
      <c r="I128" s="23">
        <v>0.68015613936312602</v>
      </c>
      <c r="J128" s="5">
        <v>489</v>
      </c>
      <c r="K128" s="5">
        <v>272</v>
      </c>
      <c r="L128" s="24">
        <f t="shared" si="1"/>
        <v>2.1925323746855923</v>
      </c>
    </row>
    <row r="129" spans="1:12" x14ac:dyDescent="0.2">
      <c r="A129" s="5" t="s">
        <v>13</v>
      </c>
      <c r="B129" s="5">
        <v>10</v>
      </c>
      <c r="C129" s="5" t="s">
        <v>9</v>
      </c>
      <c r="D129" s="22">
        <v>4</v>
      </c>
      <c r="E129" s="23">
        <v>5.7158526591497498E-2</v>
      </c>
      <c r="F129" s="23">
        <v>6.46761677617156E-2</v>
      </c>
      <c r="G129" s="24">
        <v>0.88376489469946395</v>
      </c>
      <c r="H129" s="23">
        <v>4.7406082289803399E-2</v>
      </c>
      <c r="I129" s="23">
        <v>0.70679454570507105</v>
      </c>
      <c r="J129" s="5">
        <v>489</v>
      </c>
      <c r="K129" s="5">
        <v>235</v>
      </c>
      <c r="L129" s="24">
        <f t="shared" si="1"/>
        <v>1.2057213722508295</v>
      </c>
    </row>
    <row r="130" spans="1:12" x14ac:dyDescent="0.2">
      <c r="A130" s="5" t="s">
        <v>13</v>
      </c>
      <c r="B130" s="5">
        <v>10</v>
      </c>
      <c r="C130" s="5" t="s">
        <v>9</v>
      </c>
      <c r="D130" s="22">
        <v>5</v>
      </c>
      <c r="E130" s="23">
        <v>3.7962483561793901E-2</v>
      </c>
      <c r="F130" s="23">
        <v>6.1994592247951397E-2</v>
      </c>
      <c r="G130" s="24">
        <v>0.61235153237173501</v>
      </c>
      <c r="H130" s="23">
        <v>6.4081852450189603E-2</v>
      </c>
      <c r="I130" s="23">
        <v>0.76048506094280999</v>
      </c>
      <c r="J130" s="5">
        <v>487</v>
      </c>
      <c r="K130" s="5">
        <v>205</v>
      </c>
      <c r="L130" s="24">
        <f t="shared" si="1"/>
        <v>0.59240615104411798</v>
      </c>
    </row>
    <row r="131" spans="1:12" x14ac:dyDescent="0.2">
      <c r="A131" s="5" t="s">
        <v>13</v>
      </c>
      <c r="B131" s="5">
        <v>10</v>
      </c>
      <c r="C131" s="5" t="s">
        <v>9</v>
      </c>
      <c r="D131" s="22">
        <v>6</v>
      </c>
      <c r="E131" s="23">
        <v>3.44952480442801E-2</v>
      </c>
      <c r="F131" s="23">
        <v>5.5957031693692899E-2</v>
      </c>
      <c r="G131" s="24">
        <v>0.61645957621744496</v>
      </c>
      <c r="H131" s="23">
        <v>5.12164654095527E-2</v>
      </c>
      <c r="I131" s="23">
        <v>0.72331802359730202</v>
      </c>
      <c r="J131" s="5">
        <v>487</v>
      </c>
      <c r="K131" s="5">
        <v>153</v>
      </c>
      <c r="L131" s="24">
        <f t="shared" ref="L131:L194" si="2">E131/H131</f>
        <v>0.67351871646039396</v>
      </c>
    </row>
    <row r="132" spans="1:12" x14ac:dyDescent="0.2">
      <c r="A132" s="5" t="s">
        <v>13</v>
      </c>
      <c r="B132" s="5">
        <v>20</v>
      </c>
      <c r="C132" s="5" t="s">
        <v>8</v>
      </c>
      <c r="D132" s="22">
        <v>2</v>
      </c>
      <c r="E132" s="23">
        <v>0.23935675597647799</v>
      </c>
      <c r="F132" s="23">
        <v>7.7545574238641904E-2</v>
      </c>
      <c r="G132" s="24">
        <v>3.0866591462701898</v>
      </c>
      <c r="H132" s="23">
        <v>2.7613851464202699E-2</v>
      </c>
      <c r="I132" s="23">
        <v>0.51351962964339104</v>
      </c>
      <c r="J132" s="5">
        <v>491</v>
      </c>
      <c r="K132" s="5">
        <v>485</v>
      </c>
      <c r="L132" s="24">
        <f t="shared" si="2"/>
        <v>8.6679960702609282</v>
      </c>
    </row>
    <row r="133" spans="1:12" x14ac:dyDescent="0.2">
      <c r="A133" s="5" t="s">
        <v>13</v>
      </c>
      <c r="B133" s="5">
        <v>20</v>
      </c>
      <c r="C133" s="5" t="s">
        <v>8</v>
      </c>
      <c r="D133" s="22">
        <v>3</v>
      </c>
      <c r="E133" s="23">
        <v>0.23567629772571</v>
      </c>
      <c r="F133" s="23">
        <v>7.6213509968007201E-2</v>
      </c>
      <c r="G133" s="24">
        <v>3.0923165436763398</v>
      </c>
      <c r="H133" s="23">
        <v>3.07314410480359E-2</v>
      </c>
      <c r="I133" s="23">
        <v>0.51578038735857501</v>
      </c>
      <c r="J133" s="5">
        <v>491</v>
      </c>
      <c r="K133" s="5">
        <v>481</v>
      </c>
      <c r="L133" s="24">
        <f t="shared" si="2"/>
        <v>7.6688983558345853</v>
      </c>
    </row>
    <row r="134" spans="1:12" x14ac:dyDescent="0.2">
      <c r="A134" s="5" t="s">
        <v>13</v>
      </c>
      <c r="B134" s="5">
        <v>20</v>
      </c>
      <c r="C134" s="5" t="s">
        <v>8</v>
      </c>
      <c r="D134" s="22">
        <v>4</v>
      </c>
      <c r="E134" s="23">
        <v>0.25225642051889202</v>
      </c>
      <c r="F134" s="23">
        <v>7.5150156972560903E-2</v>
      </c>
      <c r="G134" s="24">
        <v>3.35669851775554</v>
      </c>
      <c r="H134" s="23">
        <v>3.0018661690216799E-2</v>
      </c>
      <c r="I134" s="23">
        <v>0.49329063305461102</v>
      </c>
      <c r="J134" s="5">
        <v>491</v>
      </c>
      <c r="K134" s="5">
        <v>474</v>
      </c>
      <c r="L134" s="24">
        <f t="shared" si="2"/>
        <v>8.4033200121344311</v>
      </c>
    </row>
    <row r="135" spans="1:12" x14ac:dyDescent="0.2">
      <c r="A135" s="5" t="s">
        <v>13</v>
      </c>
      <c r="B135" s="5">
        <v>20</v>
      </c>
      <c r="C135" s="5" t="s">
        <v>8</v>
      </c>
      <c r="D135" s="22">
        <v>5</v>
      </c>
      <c r="E135" s="23">
        <v>0.264092049867932</v>
      </c>
      <c r="F135" s="23">
        <v>7.5294699391351402E-2</v>
      </c>
      <c r="G135" s="24">
        <v>3.5074454377630002</v>
      </c>
      <c r="H135" s="23">
        <v>3.0757769263517601E-2</v>
      </c>
      <c r="I135" s="23">
        <v>0.47785050054228401</v>
      </c>
      <c r="J135" s="5">
        <v>491</v>
      </c>
      <c r="K135" s="5">
        <v>469</v>
      </c>
      <c r="L135" s="24">
        <f t="shared" si="2"/>
        <v>8.5861899673321496</v>
      </c>
    </row>
    <row r="136" spans="1:12" x14ac:dyDescent="0.2">
      <c r="A136" s="5" t="s">
        <v>13</v>
      </c>
      <c r="B136" s="5">
        <v>20</v>
      </c>
      <c r="C136" s="5" t="s">
        <v>8</v>
      </c>
      <c r="D136" s="22">
        <v>6</v>
      </c>
      <c r="E136" s="23">
        <v>0.25876033219204903</v>
      </c>
      <c r="F136" s="23">
        <v>7.4445472802741205E-2</v>
      </c>
      <c r="G136" s="24">
        <v>3.4758370448890599</v>
      </c>
      <c r="H136" s="23">
        <v>3.85223440134915E-2</v>
      </c>
      <c r="I136" s="23">
        <v>0.47998655858815398</v>
      </c>
      <c r="J136" s="5">
        <v>491</v>
      </c>
      <c r="K136" s="5">
        <v>462</v>
      </c>
      <c r="L136" s="24">
        <f t="shared" si="2"/>
        <v>6.7171491979154903</v>
      </c>
    </row>
    <row r="137" spans="1:12" x14ac:dyDescent="0.2">
      <c r="A137" s="5" t="s">
        <v>13</v>
      </c>
      <c r="B137" s="5">
        <v>20</v>
      </c>
      <c r="C137" s="5" t="s">
        <v>9</v>
      </c>
      <c r="D137" s="22">
        <v>2</v>
      </c>
      <c r="E137" s="23">
        <v>7.1209697789903895E-2</v>
      </c>
      <c r="F137" s="23">
        <v>7.32619718247636E-2</v>
      </c>
      <c r="G137" s="24">
        <v>0.97198718538768603</v>
      </c>
      <c r="H137" s="23">
        <v>5.2341096555070299E-2</v>
      </c>
      <c r="I137" s="23">
        <v>0.72323517514065605</v>
      </c>
      <c r="J137" s="5">
        <v>489</v>
      </c>
      <c r="K137" s="5">
        <v>320</v>
      </c>
      <c r="L137" s="24">
        <f t="shared" si="2"/>
        <v>1.3604930442177714</v>
      </c>
    </row>
    <row r="138" spans="1:12" x14ac:dyDescent="0.2">
      <c r="A138" s="5" t="s">
        <v>13</v>
      </c>
      <c r="B138" s="5">
        <v>20</v>
      </c>
      <c r="C138" s="5" t="s">
        <v>9</v>
      </c>
      <c r="D138" s="22">
        <v>3</v>
      </c>
      <c r="E138" s="23">
        <v>7.4184106828595997E-2</v>
      </c>
      <c r="F138" s="23">
        <v>6.9667295890932804E-2</v>
      </c>
      <c r="G138" s="24">
        <v>1.06483402118455</v>
      </c>
      <c r="H138" s="23">
        <v>4.7378433004399201E-2</v>
      </c>
      <c r="I138" s="23">
        <v>0.690515009202466</v>
      </c>
      <c r="J138" s="5">
        <v>489</v>
      </c>
      <c r="K138" s="5">
        <v>285</v>
      </c>
      <c r="L138" s="24">
        <f t="shared" si="2"/>
        <v>1.5657779737398201</v>
      </c>
    </row>
    <row r="139" spans="1:12" x14ac:dyDescent="0.2">
      <c r="A139" s="5" t="s">
        <v>13</v>
      </c>
      <c r="B139" s="5">
        <v>20</v>
      </c>
      <c r="C139" s="5" t="s">
        <v>9</v>
      </c>
      <c r="D139" s="22">
        <v>4</v>
      </c>
      <c r="E139" s="23">
        <v>6.9676710436687994E-2</v>
      </c>
      <c r="F139" s="23">
        <v>6.6630083577269003E-2</v>
      </c>
      <c r="G139" s="24">
        <v>1.0457244940400801</v>
      </c>
      <c r="H139" s="23">
        <v>4.4675386728782497E-2</v>
      </c>
      <c r="I139" s="23">
        <v>0.67888185116608402</v>
      </c>
      <c r="J139" s="5">
        <v>489</v>
      </c>
      <c r="K139" s="5">
        <v>253</v>
      </c>
      <c r="L139" s="24">
        <f t="shared" si="2"/>
        <v>1.5596218754564957</v>
      </c>
    </row>
    <row r="140" spans="1:12" x14ac:dyDescent="0.2">
      <c r="A140" s="5" t="s">
        <v>13</v>
      </c>
      <c r="B140" s="5">
        <v>20</v>
      </c>
      <c r="C140" s="5" t="s">
        <v>9</v>
      </c>
      <c r="D140" s="22">
        <v>5</v>
      </c>
      <c r="E140" s="23">
        <v>6.2736756774081304E-2</v>
      </c>
      <c r="F140" s="23">
        <v>6.3530915153901094E-2</v>
      </c>
      <c r="G140" s="24">
        <v>0.98749965465008505</v>
      </c>
      <c r="H140" s="23">
        <v>3.8366752548448999E-2</v>
      </c>
      <c r="I140" s="23">
        <v>0.68189927301144104</v>
      </c>
      <c r="J140" s="5">
        <v>487</v>
      </c>
      <c r="K140" s="5">
        <v>232</v>
      </c>
      <c r="L140" s="24">
        <f t="shared" si="2"/>
        <v>1.6351854824006333</v>
      </c>
    </row>
    <row r="141" spans="1:12" x14ac:dyDescent="0.2">
      <c r="A141" s="5" t="s">
        <v>13</v>
      </c>
      <c r="B141" s="5">
        <v>20</v>
      </c>
      <c r="C141" s="5" t="s">
        <v>9</v>
      </c>
      <c r="D141" s="22">
        <v>6</v>
      </c>
      <c r="E141" s="23">
        <v>5.9322995622583502E-2</v>
      </c>
      <c r="F141" s="23">
        <v>6.0586980712589798E-2</v>
      </c>
      <c r="G141" s="24">
        <v>0.97913767817540998</v>
      </c>
      <c r="H141" s="23">
        <v>4.5732065281203403E-2</v>
      </c>
      <c r="I141" s="23">
        <v>0.67029358929807203</v>
      </c>
      <c r="J141" s="5">
        <v>487</v>
      </c>
      <c r="K141" s="5">
        <v>207</v>
      </c>
      <c r="L141" s="24">
        <f t="shared" si="2"/>
        <v>1.2971860172465508</v>
      </c>
    </row>
    <row r="142" spans="1:12" x14ac:dyDescent="0.2">
      <c r="A142" s="5" t="s">
        <v>13</v>
      </c>
      <c r="B142" s="5">
        <v>30</v>
      </c>
      <c r="C142" s="5" t="s">
        <v>8</v>
      </c>
      <c r="D142" s="22">
        <v>2</v>
      </c>
      <c r="E142" s="23">
        <v>0.24113861785985799</v>
      </c>
      <c r="F142" s="23">
        <v>7.6989953680356799E-2</v>
      </c>
      <c r="G142" s="24">
        <v>3.1320790094381099</v>
      </c>
      <c r="H142" s="23">
        <v>3.2952548330405097E-2</v>
      </c>
      <c r="I142" s="23">
        <v>0.50642712729376005</v>
      </c>
      <c r="J142" s="5">
        <v>491</v>
      </c>
      <c r="K142" s="5">
        <v>476</v>
      </c>
      <c r="L142" s="24">
        <f t="shared" si="2"/>
        <v>7.3177532566536287</v>
      </c>
    </row>
    <row r="143" spans="1:12" x14ac:dyDescent="0.2">
      <c r="A143" s="5" t="s">
        <v>13</v>
      </c>
      <c r="B143" s="5">
        <v>30</v>
      </c>
      <c r="C143" s="5" t="s">
        <v>8</v>
      </c>
      <c r="D143" s="22">
        <v>3</v>
      </c>
      <c r="E143" s="23">
        <v>0.23479750543837899</v>
      </c>
      <c r="F143" s="23">
        <v>7.6386614178687404E-2</v>
      </c>
      <c r="G143" s="24">
        <v>3.0738043302865701</v>
      </c>
      <c r="H143" s="23">
        <v>3.3527307671774899E-2</v>
      </c>
      <c r="I143" s="23">
        <v>0.51121934907175104</v>
      </c>
      <c r="J143" s="5">
        <v>491</v>
      </c>
      <c r="K143" s="5">
        <v>471</v>
      </c>
      <c r="L143" s="24">
        <f t="shared" si="2"/>
        <v>7.0031720929397574</v>
      </c>
    </row>
    <row r="144" spans="1:12" x14ac:dyDescent="0.2">
      <c r="A144" s="5" t="s">
        <v>13</v>
      </c>
      <c r="B144" s="5">
        <v>30</v>
      </c>
      <c r="C144" s="5" t="s">
        <v>8</v>
      </c>
      <c r="D144" s="22">
        <v>4</v>
      </c>
      <c r="E144" s="23">
        <v>0.22650082601579299</v>
      </c>
      <c r="F144" s="23">
        <v>7.5146026218435497E-2</v>
      </c>
      <c r="G144" s="24">
        <v>3.0141424292669501</v>
      </c>
      <c r="H144" s="23">
        <v>3.3049152720767097E-2</v>
      </c>
      <c r="I144" s="23">
        <v>0.52014489507901596</v>
      </c>
      <c r="J144" s="5">
        <v>491</v>
      </c>
      <c r="K144" s="5">
        <v>469</v>
      </c>
      <c r="L144" s="24">
        <f t="shared" si="2"/>
        <v>6.8534533375031632</v>
      </c>
    </row>
    <row r="145" spans="1:12" x14ac:dyDescent="0.2">
      <c r="A145" s="5" t="s">
        <v>13</v>
      </c>
      <c r="B145" s="5">
        <v>30</v>
      </c>
      <c r="C145" s="5" t="s">
        <v>8</v>
      </c>
      <c r="D145" s="22">
        <v>5</v>
      </c>
      <c r="E145" s="23">
        <v>0.25070560893009702</v>
      </c>
      <c r="F145" s="23">
        <v>7.3906373701063593E-2</v>
      </c>
      <c r="G145" s="24">
        <v>3.3922055213282598</v>
      </c>
      <c r="H145" s="23">
        <v>3.0710473998117799E-2</v>
      </c>
      <c r="I145" s="23">
        <v>0.48933117374309798</v>
      </c>
      <c r="J145" s="5">
        <v>491</v>
      </c>
      <c r="K145" s="5">
        <v>464</v>
      </c>
      <c r="L145" s="24">
        <f t="shared" si="2"/>
        <v>8.1635213102038868</v>
      </c>
    </row>
    <row r="146" spans="1:12" x14ac:dyDescent="0.2">
      <c r="A146" s="5" t="s">
        <v>13</v>
      </c>
      <c r="B146" s="5">
        <v>30</v>
      </c>
      <c r="C146" s="5" t="s">
        <v>8</v>
      </c>
      <c r="D146" s="22">
        <v>6</v>
      </c>
      <c r="E146" s="23">
        <v>0.24567728202731001</v>
      </c>
      <c r="F146" s="23">
        <v>7.3236907794003603E-2</v>
      </c>
      <c r="G146" s="24">
        <v>3.3545556390547802</v>
      </c>
      <c r="H146" s="23">
        <v>3.0679977003084499E-2</v>
      </c>
      <c r="I146" s="23">
        <v>0.48962518855271903</v>
      </c>
      <c r="J146" s="5">
        <v>491</v>
      </c>
      <c r="K146" s="5">
        <v>454</v>
      </c>
      <c r="L146" s="24">
        <f t="shared" si="2"/>
        <v>8.0077400971522934</v>
      </c>
    </row>
    <row r="147" spans="1:12" x14ac:dyDescent="0.2">
      <c r="A147" s="33" t="s">
        <v>13</v>
      </c>
      <c r="B147" s="33">
        <v>30</v>
      </c>
      <c r="C147" s="33" t="s">
        <v>9</v>
      </c>
      <c r="D147" s="34">
        <v>2</v>
      </c>
      <c r="E147" s="23">
        <v>9.0676519301709099E-2</v>
      </c>
      <c r="F147" s="23">
        <v>7.0817243841231198E-2</v>
      </c>
      <c r="G147" s="24">
        <v>1.28042994026993</v>
      </c>
      <c r="H147" s="23">
        <v>5.2345261121856501E-2</v>
      </c>
      <c r="I147" s="23">
        <v>0.64801275629951505</v>
      </c>
      <c r="J147" s="5">
        <v>489</v>
      </c>
      <c r="K147" s="5">
        <v>290</v>
      </c>
      <c r="L147" s="24">
        <f t="shared" si="2"/>
        <v>1.7322775234728474</v>
      </c>
    </row>
    <row r="148" spans="1:12" x14ac:dyDescent="0.2">
      <c r="A148" s="5" t="s">
        <v>13</v>
      </c>
      <c r="B148" s="5">
        <v>30</v>
      </c>
      <c r="C148" s="5" t="s">
        <v>9</v>
      </c>
      <c r="D148" s="22">
        <v>3</v>
      </c>
      <c r="E148" s="23">
        <v>7.6021197200346294E-2</v>
      </c>
      <c r="F148" s="23">
        <v>6.9503073062344101E-2</v>
      </c>
      <c r="G148" s="24">
        <v>1.09378181209563</v>
      </c>
      <c r="H148" s="23">
        <v>4.2327725558283097E-2</v>
      </c>
      <c r="I148" s="23">
        <v>0.66758773685430195</v>
      </c>
      <c r="J148" s="5">
        <v>489</v>
      </c>
      <c r="K148" s="5">
        <v>263</v>
      </c>
      <c r="L148" s="24">
        <f t="shared" si="2"/>
        <v>1.7960142246639033</v>
      </c>
    </row>
    <row r="149" spans="1:12" x14ac:dyDescent="0.2">
      <c r="A149" s="5" t="s">
        <v>13</v>
      </c>
      <c r="B149" s="5">
        <v>30</v>
      </c>
      <c r="C149" s="5" t="s">
        <v>9</v>
      </c>
      <c r="D149" s="22">
        <v>4</v>
      </c>
      <c r="E149" s="23">
        <v>6.4664649278724104E-2</v>
      </c>
      <c r="F149" s="23">
        <v>6.7833708508317103E-2</v>
      </c>
      <c r="G149" s="24">
        <v>0.95328194050890802</v>
      </c>
      <c r="H149" s="23">
        <v>4.3079852433654801E-2</v>
      </c>
      <c r="I149" s="23">
        <v>0.68792829886090001</v>
      </c>
      <c r="J149" s="5">
        <v>489</v>
      </c>
      <c r="K149" s="5">
        <v>244</v>
      </c>
      <c r="L149" s="24">
        <f t="shared" si="2"/>
        <v>1.501041568754466</v>
      </c>
    </row>
    <row r="150" spans="1:12" x14ac:dyDescent="0.2">
      <c r="A150" s="5" t="s">
        <v>13</v>
      </c>
      <c r="B150" s="5">
        <v>30</v>
      </c>
      <c r="C150" s="5" t="s">
        <v>9</v>
      </c>
      <c r="D150" s="22">
        <v>5</v>
      </c>
      <c r="E150" s="23">
        <v>7.7375371192024603E-2</v>
      </c>
      <c r="F150" s="23">
        <v>6.3017282268454405E-2</v>
      </c>
      <c r="G150" s="24">
        <v>1.22784367092196</v>
      </c>
      <c r="H150" s="23">
        <v>4.4710509572560599E-2</v>
      </c>
      <c r="I150" s="23">
        <v>0.62315050706217401</v>
      </c>
      <c r="J150" s="5">
        <v>487</v>
      </c>
      <c r="K150" s="5">
        <v>222</v>
      </c>
      <c r="L150" s="24">
        <f t="shared" si="2"/>
        <v>1.7305857600762136</v>
      </c>
    </row>
    <row r="151" spans="1:12" x14ac:dyDescent="0.2">
      <c r="A151" s="7" t="s">
        <v>13</v>
      </c>
      <c r="B151" s="7">
        <v>30</v>
      </c>
      <c r="C151" s="7" t="s">
        <v>9</v>
      </c>
      <c r="D151" s="26">
        <v>6</v>
      </c>
      <c r="E151" s="27">
        <v>7.6955112604941006E-2</v>
      </c>
      <c r="F151" s="27">
        <v>6.0474631762346201E-2</v>
      </c>
      <c r="G151" s="28">
        <v>1.2725189118531499</v>
      </c>
      <c r="H151" s="27">
        <v>3.7804666242112199E-2</v>
      </c>
      <c r="I151" s="27">
        <v>0.59661876614839104</v>
      </c>
      <c r="J151" s="7">
        <v>487</v>
      </c>
      <c r="K151" s="7">
        <v>197</v>
      </c>
      <c r="L151" s="28">
        <f t="shared" si="2"/>
        <v>2.0355982542498281</v>
      </c>
    </row>
    <row r="152" spans="1:12" hidden="1" x14ac:dyDescent="0.2">
      <c r="A152" s="2" t="s">
        <v>14</v>
      </c>
      <c r="B152" s="3">
        <v>10</v>
      </c>
      <c r="C152" s="3" t="s">
        <v>8</v>
      </c>
      <c r="D152" s="18">
        <v>2</v>
      </c>
      <c r="E152" s="19">
        <v>0.48505809716659398</v>
      </c>
      <c r="F152" s="19">
        <v>0.149099053665915</v>
      </c>
      <c r="G152" s="20">
        <v>3.25326073667414</v>
      </c>
      <c r="H152" s="19">
        <v>9.7644208643401606E-2</v>
      </c>
      <c r="I152" s="19">
        <v>0.31821058960871501</v>
      </c>
      <c r="J152" s="3">
        <v>490</v>
      </c>
      <c r="K152" s="3">
        <v>412</v>
      </c>
      <c r="L152" s="21">
        <f t="shared" si="2"/>
        <v>4.9676074383278053</v>
      </c>
    </row>
    <row r="153" spans="1:12" hidden="1" x14ac:dyDescent="0.2">
      <c r="A153" s="4" t="s">
        <v>14</v>
      </c>
      <c r="B153" s="5">
        <v>10</v>
      </c>
      <c r="C153" s="5" t="s">
        <v>8</v>
      </c>
      <c r="D153" s="22">
        <v>3</v>
      </c>
      <c r="E153" s="23">
        <v>0.48847913885697702</v>
      </c>
      <c r="F153" s="23">
        <v>0.146256840761395</v>
      </c>
      <c r="G153" s="24">
        <v>3.3398720792409802</v>
      </c>
      <c r="H153" s="23">
        <v>9.6823633749214794E-2</v>
      </c>
      <c r="I153" s="23">
        <v>0.31684051130427099</v>
      </c>
      <c r="J153" s="5">
        <v>490</v>
      </c>
      <c r="K153" s="5">
        <v>411</v>
      </c>
      <c r="L153" s="25">
        <f t="shared" si="2"/>
        <v>5.045040347506462</v>
      </c>
    </row>
    <row r="154" spans="1:12" hidden="1" x14ac:dyDescent="0.2">
      <c r="A154" s="4" t="s">
        <v>14</v>
      </c>
      <c r="B154" s="5">
        <v>10</v>
      </c>
      <c r="C154" s="5" t="s">
        <v>8</v>
      </c>
      <c r="D154" s="22">
        <v>4</v>
      </c>
      <c r="E154" s="23">
        <v>0.49464863046420299</v>
      </c>
      <c r="F154" s="23">
        <v>0.14265841711166</v>
      </c>
      <c r="G154" s="24">
        <v>3.4673637944337599</v>
      </c>
      <c r="H154" s="23">
        <v>8.7759815242494807E-2</v>
      </c>
      <c r="I154" s="23">
        <v>0.312201209715261</v>
      </c>
      <c r="J154" s="5">
        <v>490</v>
      </c>
      <c r="K154" s="5">
        <v>408</v>
      </c>
      <c r="L154" s="25">
        <f t="shared" si="2"/>
        <v>5.6363909734473285</v>
      </c>
    </row>
    <row r="155" spans="1:12" hidden="1" x14ac:dyDescent="0.2">
      <c r="A155" s="4" t="s">
        <v>14</v>
      </c>
      <c r="B155" s="5">
        <v>10</v>
      </c>
      <c r="C155" s="5" t="s">
        <v>8</v>
      </c>
      <c r="D155" s="22">
        <v>5</v>
      </c>
      <c r="E155" s="23">
        <v>0.48497510174084502</v>
      </c>
      <c r="F155" s="23">
        <v>0.14081010762465199</v>
      </c>
      <c r="G155" s="24">
        <v>3.4441781909123201</v>
      </c>
      <c r="H155" s="23">
        <v>7.7475011405583105E-2</v>
      </c>
      <c r="I155" s="23">
        <v>0.31499479691417198</v>
      </c>
      <c r="J155" s="5">
        <v>490</v>
      </c>
      <c r="K155" s="5">
        <v>403</v>
      </c>
      <c r="L155" s="25">
        <f t="shared" si="2"/>
        <v>6.2597616049643605</v>
      </c>
    </row>
    <row r="156" spans="1:12" hidden="1" x14ac:dyDescent="0.2">
      <c r="A156" s="4" t="s">
        <v>14</v>
      </c>
      <c r="B156" s="5">
        <v>10</v>
      </c>
      <c r="C156" s="5" t="s">
        <v>8</v>
      </c>
      <c r="D156" s="22">
        <v>6</v>
      </c>
      <c r="E156" s="23">
        <v>0.45297404945150099</v>
      </c>
      <c r="F156" s="23">
        <v>0.13932130789562899</v>
      </c>
      <c r="G156" s="24">
        <v>3.25129053332489</v>
      </c>
      <c r="H156" s="23">
        <v>7.7207948946864294E-2</v>
      </c>
      <c r="I156" s="23">
        <v>0.33065759142478401</v>
      </c>
      <c r="J156" s="5">
        <v>490</v>
      </c>
      <c r="K156" s="5">
        <v>399</v>
      </c>
      <c r="L156" s="25">
        <f t="shared" si="2"/>
        <v>5.8669354079493132</v>
      </c>
    </row>
    <row r="157" spans="1:12" hidden="1" x14ac:dyDescent="0.2">
      <c r="A157" s="4" t="s">
        <v>14</v>
      </c>
      <c r="B157" s="5">
        <v>10</v>
      </c>
      <c r="C157" s="5" t="s">
        <v>9</v>
      </c>
      <c r="D157" s="22">
        <v>2</v>
      </c>
      <c r="E157" s="23">
        <v>0.44512695970836702</v>
      </c>
      <c r="F157" s="23">
        <v>0.12708672084983599</v>
      </c>
      <c r="G157" s="24">
        <v>3.5025450080998</v>
      </c>
      <c r="H157" s="23">
        <v>0.103395593045274</v>
      </c>
      <c r="I157" s="23">
        <v>0.27646001123123498</v>
      </c>
      <c r="J157" s="5">
        <v>490</v>
      </c>
      <c r="K157" s="5">
        <v>296</v>
      </c>
      <c r="L157" s="25">
        <f t="shared" si="2"/>
        <v>4.3050863832606341</v>
      </c>
    </row>
    <row r="158" spans="1:12" hidden="1" x14ac:dyDescent="0.2">
      <c r="A158" s="32" t="s">
        <v>14</v>
      </c>
      <c r="B158" s="33">
        <v>10</v>
      </c>
      <c r="C158" s="33" t="s">
        <v>9</v>
      </c>
      <c r="D158" s="34">
        <v>3</v>
      </c>
      <c r="E158" s="23">
        <v>0.44558741551110698</v>
      </c>
      <c r="F158" s="23">
        <v>0.116534239509188</v>
      </c>
      <c r="G158" s="24">
        <v>3.8236609033345501</v>
      </c>
      <c r="H158" s="23">
        <v>7.6255432015441105E-2</v>
      </c>
      <c r="I158" s="23">
        <v>0.265960066726672</v>
      </c>
      <c r="J158" s="5">
        <v>485</v>
      </c>
      <c r="K158" s="5">
        <v>274</v>
      </c>
      <c r="L158" s="25">
        <f t="shared" si="2"/>
        <v>5.8433531059253481</v>
      </c>
    </row>
    <row r="159" spans="1:12" hidden="1" x14ac:dyDescent="0.2">
      <c r="A159" s="4" t="s">
        <v>14</v>
      </c>
      <c r="B159" s="5">
        <v>10</v>
      </c>
      <c r="C159" s="5" t="s">
        <v>9</v>
      </c>
      <c r="D159" s="22">
        <v>4</v>
      </c>
      <c r="E159" s="23">
        <v>0.44632895302939002</v>
      </c>
      <c r="F159" s="23">
        <v>0.11182568315986199</v>
      </c>
      <c r="G159" s="24">
        <v>3.9912919860398302</v>
      </c>
      <c r="H159" s="23">
        <v>6.6131457733888094E-2</v>
      </c>
      <c r="I159" s="23">
        <v>0.24850955191443999</v>
      </c>
      <c r="J159" s="5">
        <v>485</v>
      </c>
      <c r="K159" s="5">
        <v>251</v>
      </c>
      <c r="L159" s="25">
        <f t="shared" si="2"/>
        <v>6.749117111941044</v>
      </c>
    </row>
    <row r="160" spans="1:12" hidden="1" x14ac:dyDescent="0.2">
      <c r="A160" s="4" t="s">
        <v>14</v>
      </c>
      <c r="B160" s="5">
        <v>10</v>
      </c>
      <c r="C160" s="5" t="s">
        <v>9</v>
      </c>
      <c r="D160" s="22">
        <v>5</v>
      </c>
      <c r="E160" s="23">
        <v>0.39857436954738601</v>
      </c>
      <c r="F160" s="23">
        <v>0.10683535877215</v>
      </c>
      <c r="G160" s="24">
        <v>3.7307346006805799</v>
      </c>
      <c r="H160" s="23">
        <v>6.6131457733888094E-2</v>
      </c>
      <c r="I160" s="23">
        <v>0.25396165321260999</v>
      </c>
      <c r="J160" s="5">
        <v>485</v>
      </c>
      <c r="K160" s="5">
        <v>226</v>
      </c>
      <c r="L160" s="25">
        <f t="shared" si="2"/>
        <v>6.0270011157359145</v>
      </c>
    </row>
    <row r="161" spans="1:12" hidden="1" x14ac:dyDescent="0.2">
      <c r="A161" s="4" t="s">
        <v>14</v>
      </c>
      <c r="B161" s="5">
        <v>10</v>
      </c>
      <c r="C161" s="5" t="s">
        <v>9</v>
      </c>
      <c r="D161" s="22">
        <v>6</v>
      </c>
      <c r="E161" s="23">
        <v>0.33527135678175601</v>
      </c>
      <c r="F161" s="23">
        <v>9.9635032048860095E-2</v>
      </c>
      <c r="G161" s="24">
        <v>3.3649947201034802</v>
      </c>
      <c r="H161" s="23">
        <v>4.8312929232607299E-2</v>
      </c>
      <c r="I161" s="23">
        <v>0.27490164625254498</v>
      </c>
      <c r="J161" s="5">
        <v>485</v>
      </c>
      <c r="K161" s="5">
        <v>206</v>
      </c>
      <c r="L161" s="25">
        <f t="shared" si="2"/>
        <v>6.9395783304208161</v>
      </c>
    </row>
    <row r="162" spans="1:12" hidden="1" x14ac:dyDescent="0.2">
      <c r="A162" s="4" t="s">
        <v>14</v>
      </c>
      <c r="B162" s="5">
        <v>20</v>
      </c>
      <c r="C162" s="5" t="s">
        <v>8</v>
      </c>
      <c r="D162" s="22">
        <v>2</v>
      </c>
      <c r="E162" s="23">
        <v>0.52443557829212395</v>
      </c>
      <c r="F162" s="23">
        <v>0.14431292422084399</v>
      </c>
      <c r="G162" s="24">
        <v>3.6340167114178299</v>
      </c>
      <c r="H162" s="23">
        <v>6.1800661432964699E-2</v>
      </c>
      <c r="I162" s="23">
        <v>0.29353926274368403</v>
      </c>
      <c r="J162" s="5">
        <v>490</v>
      </c>
      <c r="K162" s="5">
        <v>403</v>
      </c>
      <c r="L162" s="25">
        <f t="shared" si="2"/>
        <v>8.485921770610501</v>
      </c>
    </row>
    <row r="163" spans="1:12" hidden="1" x14ac:dyDescent="0.2">
      <c r="A163" s="4" t="s">
        <v>14</v>
      </c>
      <c r="B163" s="5">
        <v>20</v>
      </c>
      <c r="C163" s="5" t="s">
        <v>8</v>
      </c>
      <c r="D163" s="22">
        <v>3</v>
      </c>
      <c r="E163" s="23">
        <v>0.533301109760286</v>
      </c>
      <c r="F163" s="23">
        <v>0.140940108222779</v>
      </c>
      <c r="G163" s="24">
        <v>3.7838846335871401</v>
      </c>
      <c r="H163" s="23">
        <v>6.1654737685391897E-2</v>
      </c>
      <c r="I163" s="23">
        <v>0.28826181653070199</v>
      </c>
      <c r="J163" s="5">
        <v>490</v>
      </c>
      <c r="K163" s="5">
        <v>402</v>
      </c>
      <c r="L163" s="25">
        <f t="shared" si="2"/>
        <v>8.649799346833376</v>
      </c>
    </row>
    <row r="164" spans="1:12" hidden="1" x14ac:dyDescent="0.2">
      <c r="A164" s="4" t="s">
        <v>14</v>
      </c>
      <c r="B164" s="5">
        <v>20</v>
      </c>
      <c r="C164" s="5" t="s">
        <v>8</v>
      </c>
      <c r="D164" s="22">
        <v>4</v>
      </c>
      <c r="E164" s="23">
        <v>0.55732034099418504</v>
      </c>
      <c r="F164" s="23">
        <v>0.135628335450443</v>
      </c>
      <c r="G164" s="24">
        <v>4.1091733459917297</v>
      </c>
      <c r="H164" s="23">
        <v>6.09226410574236E-2</v>
      </c>
      <c r="I164" s="23">
        <v>0.27524938200507798</v>
      </c>
      <c r="J164" s="5">
        <v>490</v>
      </c>
      <c r="K164" s="5">
        <v>397</v>
      </c>
      <c r="L164" s="25">
        <f t="shared" si="2"/>
        <v>9.1480003381480781</v>
      </c>
    </row>
    <row r="165" spans="1:12" hidden="1" x14ac:dyDescent="0.2">
      <c r="A165" s="32" t="s">
        <v>14</v>
      </c>
      <c r="B165" s="33">
        <v>20</v>
      </c>
      <c r="C165" s="33" t="s">
        <v>8</v>
      </c>
      <c r="D165" s="34">
        <v>5</v>
      </c>
      <c r="E165" s="23">
        <v>0.56011104601031403</v>
      </c>
      <c r="F165" s="23">
        <v>0.13298606554346301</v>
      </c>
      <c r="G165" s="24">
        <v>4.2118025202215996</v>
      </c>
      <c r="H165" s="23">
        <v>6.09226410574236E-2</v>
      </c>
      <c r="I165" s="23">
        <v>0.27065950627788099</v>
      </c>
      <c r="J165" s="5">
        <v>490</v>
      </c>
      <c r="K165" s="5">
        <v>390</v>
      </c>
      <c r="L165" s="25">
        <f t="shared" si="2"/>
        <v>9.1938076926502994</v>
      </c>
    </row>
    <row r="166" spans="1:12" hidden="1" x14ac:dyDescent="0.2">
      <c r="A166" s="4" t="s">
        <v>14</v>
      </c>
      <c r="B166" s="5">
        <v>20</v>
      </c>
      <c r="C166" s="5" t="s">
        <v>8</v>
      </c>
      <c r="D166" s="22">
        <v>6</v>
      </c>
      <c r="E166" s="23">
        <v>0.52757478445136596</v>
      </c>
      <c r="F166" s="23">
        <v>0.13362669733754401</v>
      </c>
      <c r="G166" s="24">
        <v>3.94812410216724</v>
      </c>
      <c r="H166" s="23">
        <v>6.09226410574236E-2</v>
      </c>
      <c r="I166" s="23">
        <v>0.28304029094663602</v>
      </c>
      <c r="J166" s="5">
        <v>490</v>
      </c>
      <c r="K166" s="5">
        <v>386</v>
      </c>
      <c r="L166" s="25">
        <f t="shared" si="2"/>
        <v>8.659749073486358</v>
      </c>
    </row>
    <row r="167" spans="1:12" hidden="1" x14ac:dyDescent="0.2">
      <c r="A167" s="4" t="s">
        <v>14</v>
      </c>
      <c r="B167" s="5">
        <v>20</v>
      </c>
      <c r="C167" s="5" t="s">
        <v>9</v>
      </c>
      <c r="D167" s="22">
        <v>2</v>
      </c>
      <c r="E167" s="23">
        <v>0.43743126594432602</v>
      </c>
      <c r="F167" s="23">
        <v>0.117103183004858</v>
      </c>
      <c r="G167" s="24">
        <v>3.7354344665949601</v>
      </c>
      <c r="H167" s="23">
        <v>8.5335692812826297E-2</v>
      </c>
      <c r="I167" s="23">
        <v>0.25821362926027103</v>
      </c>
      <c r="J167" s="5">
        <v>490</v>
      </c>
      <c r="K167" s="5">
        <v>264</v>
      </c>
      <c r="L167" s="25">
        <f t="shared" si="2"/>
        <v>5.1260059129510971</v>
      </c>
    </row>
    <row r="168" spans="1:12" hidden="1" x14ac:dyDescent="0.2">
      <c r="A168" s="4" t="s">
        <v>14</v>
      </c>
      <c r="B168" s="5">
        <v>20</v>
      </c>
      <c r="C168" s="5" t="s">
        <v>9</v>
      </c>
      <c r="D168" s="22">
        <v>3</v>
      </c>
      <c r="E168" s="23">
        <v>0.42835579273132501</v>
      </c>
      <c r="F168" s="23">
        <v>0.10682907686849499</v>
      </c>
      <c r="G168" s="24">
        <v>4.0097303588855597</v>
      </c>
      <c r="H168" s="23">
        <v>6.9476418157134096E-2</v>
      </c>
      <c r="I168" s="23">
        <v>0.25868065167854398</v>
      </c>
      <c r="J168" s="5">
        <v>485</v>
      </c>
      <c r="K168" s="5">
        <v>252</v>
      </c>
      <c r="L168" s="25">
        <f t="shared" si="2"/>
        <v>6.1654846938498924</v>
      </c>
    </row>
    <row r="169" spans="1:12" hidden="1" x14ac:dyDescent="0.2">
      <c r="A169" s="4" t="s">
        <v>14</v>
      </c>
      <c r="B169" s="5">
        <v>20</v>
      </c>
      <c r="C169" s="5" t="s">
        <v>9</v>
      </c>
      <c r="D169" s="22">
        <v>4</v>
      </c>
      <c r="E169" s="23">
        <v>0.42888077016626203</v>
      </c>
      <c r="F169" s="23">
        <v>0.10079199361329901</v>
      </c>
      <c r="G169" s="24">
        <v>4.2551075218505403</v>
      </c>
      <c r="H169" s="23">
        <v>5.6017944631368402E-2</v>
      </c>
      <c r="I169" s="23">
        <v>0.23812150998485501</v>
      </c>
      <c r="J169" s="5">
        <v>485</v>
      </c>
      <c r="K169" s="5">
        <v>226</v>
      </c>
      <c r="L169" s="25">
        <f t="shared" si="2"/>
        <v>7.6561318518298762</v>
      </c>
    </row>
    <row r="170" spans="1:12" hidden="1" x14ac:dyDescent="0.2">
      <c r="A170" s="4" t="s">
        <v>14</v>
      </c>
      <c r="B170" s="5">
        <v>20</v>
      </c>
      <c r="C170" s="5" t="s">
        <v>9</v>
      </c>
      <c r="D170" s="22">
        <v>5</v>
      </c>
      <c r="E170" s="23">
        <v>0.41479973789220997</v>
      </c>
      <c r="F170" s="23">
        <v>9.5980361236419301E-2</v>
      </c>
      <c r="G170" s="24">
        <v>4.3217146981815704</v>
      </c>
      <c r="H170" s="23">
        <v>5.6017944631368402E-2</v>
      </c>
      <c r="I170" s="23">
        <v>0.22973951341570001</v>
      </c>
      <c r="J170" s="5">
        <v>485</v>
      </c>
      <c r="K170" s="5">
        <v>207</v>
      </c>
      <c r="L170" s="25">
        <f t="shared" si="2"/>
        <v>7.4047653947648469</v>
      </c>
    </row>
    <row r="171" spans="1:12" hidden="1" x14ac:dyDescent="0.2">
      <c r="A171" s="4" t="s">
        <v>14</v>
      </c>
      <c r="B171" s="5">
        <v>20</v>
      </c>
      <c r="C171" s="5" t="s">
        <v>9</v>
      </c>
      <c r="D171" s="22">
        <v>6</v>
      </c>
      <c r="E171" s="23">
        <v>0.37125531495195502</v>
      </c>
      <c r="F171" s="23">
        <v>9.3316203804127099E-2</v>
      </c>
      <c r="G171" s="24">
        <v>3.9784656878159002</v>
      </c>
      <c r="H171" s="23">
        <v>5.6017944631368402E-2</v>
      </c>
      <c r="I171" s="23">
        <v>0.24199309044391701</v>
      </c>
      <c r="J171" s="5">
        <v>485</v>
      </c>
      <c r="K171" s="5">
        <v>195</v>
      </c>
      <c r="L171" s="25">
        <f t="shared" si="2"/>
        <v>6.627435501160158</v>
      </c>
    </row>
    <row r="172" spans="1:12" hidden="1" x14ac:dyDescent="0.2">
      <c r="A172" s="4" t="s">
        <v>14</v>
      </c>
      <c r="B172" s="5">
        <v>30</v>
      </c>
      <c r="C172" s="5" t="s">
        <v>8</v>
      </c>
      <c r="D172" s="22">
        <v>2</v>
      </c>
      <c r="E172" s="23">
        <v>0.55306548918364795</v>
      </c>
      <c r="F172" s="23">
        <v>0.13454047083690401</v>
      </c>
      <c r="G172" s="24">
        <v>4.1107741465696002</v>
      </c>
      <c r="H172" s="23">
        <v>7.4103335278538102E-2</v>
      </c>
      <c r="I172" s="23">
        <v>0.27696294975849101</v>
      </c>
      <c r="J172" s="5">
        <v>490</v>
      </c>
      <c r="K172" s="5">
        <v>395</v>
      </c>
      <c r="L172" s="25">
        <f t="shared" si="2"/>
        <v>7.4634358508263725</v>
      </c>
    </row>
    <row r="173" spans="1:12" hidden="1" x14ac:dyDescent="0.2">
      <c r="A173" s="4" t="s">
        <v>14</v>
      </c>
      <c r="B173" s="5">
        <v>30</v>
      </c>
      <c r="C173" s="5" t="s">
        <v>8</v>
      </c>
      <c r="D173" s="22">
        <v>3</v>
      </c>
      <c r="E173" s="23">
        <v>0.546358172095466</v>
      </c>
      <c r="F173" s="23">
        <v>0.132591434154398</v>
      </c>
      <c r="G173" s="24">
        <v>4.12061439398303</v>
      </c>
      <c r="H173" s="23">
        <v>6.9430702652476903E-2</v>
      </c>
      <c r="I173" s="23">
        <v>0.27852343737088803</v>
      </c>
      <c r="J173" s="5">
        <v>490</v>
      </c>
      <c r="K173" s="5">
        <v>393</v>
      </c>
      <c r="L173" s="25">
        <f t="shared" si="2"/>
        <v>7.8691148328163285</v>
      </c>
    </row>
    <row r="174" spans="1:12" hidden="1" x14ac:dyDescent="0.2">
      <c r="A174" s="4" t="s">
        <v>14</v>
      </c>
      <c r="B174" s="5">
        <v>30</v>
      </c>
      <c r="C174" s="5" t="s">
        <v>8</v>
      </c>
      <c r="D174" s="22">
        <v>4</v>
      </c>
      <c r="E174" s="23">
        <v>0.55841798758249195</v>
      </c>
      <c r="F174" s="23">
        <v>0.12897526581282401</v>
      </c>
      <c r="G174" s="24">
        <v>4.3296517674396302</v>
      </c>
      <c r="H174" s="23">
        <v>5.8484853498337701E-2</v>
      </c>
      <c r="I174" s="23">
        <v>0.270686522323489</v>
      </c>
      <c r="J174" s="5">
        <v>490</v>
      </c>
      <c r="K174" s="5">
        <v>388</v>
      </c>
      <c r="L174" s="25">
        <f t="shared" si="2"/>
        <v>9.5480787619372887</v>
      </c>
    </row>
    <row r="175" spans="1:12" hidden="1" x14ac:dyDescent="0.2">
      <c r="A175" s="4" t="s">
        <v>14</v>
      </c>
      <c r="B175" s="5">
        <v>30</v>
      </c>
      <c r="C175" s="5" t="s">
        <v>8</v>
      </c>
      <c r="D175" s="22">
        <v>5</v>
      </c>
      <c r="E175" s="23">
        <v>0.54626114971011897</v>
      </c>
      <c r="F175" s="23">
        <v>0.12850313488800699</v>
      </c>
      <c r="G175" s="24">
        <v>4.2509558244333503</v>
      </c>
      <c r="H175" s="23">
        <v>5.17843257283725E-2</v>
      </c>
      <c r="I175" s="23">
        <v>0.27360583015478901</v>
      </c>
      <c r="J175" s="5">
        <v>490</v>
      </c>
      <c r="K175" s="5">
        <v>383</v>
      </c>
      <c r="L175" s="25">
        <f t="shared" si="2"/>
        <v>10.548774016590581</v>
      </c>
    </row>
    <row r="176" spans="1:12" hidden="1" x14ac:dyDescent="0.2">
      <c r="A176" s="4" t="s">
        <v>14</v>
      </c>
      <c r="B176" s="5">
        <v>30</v>
      </c>
      <c r="C176" s="5" t="s">
        <v>8</v>
      </c>
      <c r="D176" s="22">
        <v>6</v>
      </c>
      <c r="E176" s="23">
        <v>0.52973846439354</v>
      </c>
      <c r="F176" s="23">
        <v>0.12742609673813099</v>
      </c>
      <c r="G176" s="24">
        <v>4.1572211497789597</v>
      </c>
      <c r="H176" s="23">
        <v>5.2733108136567397E-2</v>
      </c>
      <c r="I176" s="23">
        <v>0.27685600511882102</v>
      </c>
      <c r="J176" s="5">
        <v>490</v>
      </c>
      <c r="K176" s="5">
        <v>375</v>
      </c>
      <c r="L176" s="25">
        <f t="shared" si="2"/>
        <v>10.045652211920288</v>
      </c>
    </row>
    <row r="177" spans="1:12" hidden="1" x14ac:dyDescent="0.2">
      <c r="A177" s="4" t="s">
        <v>14</v>
      </c>
      <c r="B177" s="5">
        <v>30</v>
      </c>
      <c r="C177" s="5" t="s">
        <v>9</v>
      </c>
      <c r="D177" s="22">
        <v>2</v>
      </c>
      <c r="E177" s="23">
        <v>0.44202029044592001</v>
      </c>
      <c r="F177" s="23">
        <v>0.114494602289303</v>
      </c>
      <c r="G177" s="24">
        <v>3.8606212136449001</v>
      </c>
      <c r="H177" s="23">
        <v>8.3878201098117902E-2</v>
      </c>
      <c r="I177" s="23">
        <v>0.24767167966923001</v>
      </c>
      <c r="J177" s="5">
        <v>490</v>
      </c>
      <c r="K177" s="5">
        <v>252</v>
      </c>
      <c r="L177" s="25">
        <f t="shared" si="2"/>
        <v>5.2697874377260367</v>
      </c>
    </row>
    <row r="178" spans="1:12" hidden="1" x14ac:dyDescent="0.2">
      <c r="A178" s="4" t="s">
        <v>14</v>
      </c>
      <c r="B178" s="5">
        <v>30</v>
      </c>
      <c r="C178" s="5" t="s">
        <v>9</v>
      </c>
      <c r="D178" s="22">
        <v>3</v>
      </c>
      <c r="E178" s="23">
        <v>0.449684666324428</v>
      </c>
      <c r="F178" s="23">
        <v>0.102037131074583</v>
      </c>
      <c r="G178" s="24">
        <v>4.4070688933397504</v>
      </c>
      <c r="H178" s="23">
        <v>5.6484733051604799E-2</v>
      </c>
      <c r="I178" s="23">
        <v>0.23565886326504301</v>
      </c>
      <c r="J178" s="5">
        <v>485</v>
      </c>
      <c r="K178" s="5">
        <v>235</v>
      </c>
      <c r="L178" s="25">
        <f t="shared" si="2"/>
        <v>7.9611718429047604</v>
      </c>
    </row>
    <row r="179" spans="1:12" hidden="1" x14ac:dyDescent="0.2">
      <c r="A179" s="4" t="s">
        <v>14</v>
      </c>
      <c r="B179" s="5">
        <v>30</v>
      </c>
      <c r="C179" s="5" t="s">
        <v>9</v>
      </c>
      <c r="D179" s="22">
        <v>4</v>
      </c>
      <c r="E179" s="23">
        <v>0.414939931422666</v>
      </c>
      <c r="F179" s="23">
        <v>9.8339842700288796E-2</v>
      </c>
      <c r="G179" s="24">
        <v>4.2194488015125504</v>
      </c>
      <c r="H179" s="23">
        <v>5.6484733051604799E-2</v>
      </c>
      <c r="I179" s="23">
        <v>0.23765042442984999</v>
      </c>
      <c r="J179" s="5">
        <v>485</v>
      </c>
      <c r="K179" s="5">
        <v>216</v>
      </c>
      <c r="L179" s="25">
        <f t="shared" si="2"/>
        <v>7.346054570950602</v>
      </c>
    </row>
    <row r="180" spans="1:12" hidden="1" x14ac:dyDescent="0.2">
      <c r="A180" s="4" t="s">
        <v>14</v>
      </c>
      <c r="B180" s="5">
        <v>30</v>
      </c>
      <c r="C180" s="5" t="s">
        <v>9</v>
      </c>
      <c r="D180" s="22">
        <v>5</v>
      </c>
      <c r="E180" s="23">
        <v>0.39275133753195501</v>
      </c>
      <c r="F180" s="23">
        <v>9.6006424425880199E-2</v>
      </c>
      <c r="G180" s="24">
        <v>4.0908859993548701</v>
      </c>
      <c r="H180" s="23">
        <v>5.6484733051604799E-2</v>
      </c>
      <c r="I180" s="23">
        <v>0.23717215374261399</v>
      </c>
      <c r="J180" s="5">
        <v>485</v>
      </c>
      <c r="K180" s="5">
        <v>202</v>
      </c>
      <c r="L180" s="25">
        <f t="shared" si="2"/>
        <v>6.9532299492879783</v>
      </c>
    </row>
    <row r="181" spans="1:12" hidden="1" x14ac:dyDescent="0.2">
      <c r="A181" s="6" t="s">
        <v>14</v>
      </c>
      <c r="B181" s="7">
        <v>30</v>
      </c>
      <c r="C181" s="7" t="s">
        <v>9</v>
      </c>
      <c r="D181" s="26">
        <v>6</v>
      </c>
      <c r="E181" s="27">
        <v>0.35734051208654599</v>
      </c>
      <c r="F181" s="27">
        <v>9.2849820258425003E-2</v>
      </c>
      <c r="G181" s="28">
        <v>3.8485859325518899</v>
      </c>
      <c r="H181" s="27">
        <v>5.6273719165086097E-2</v>
      </c>
      <c r="I181" s="27">
        <v>0.24604361045828499</v>
      </c>
      <c r="J181" s="7">
        <v>485</v>
      </c>
      <c r="K181" s="7">
        <v>190</v>
      </c>
      <c r="L181" s="29">
        <f t="shared" si="2"/>
        <v>6.3500425667307017</v>
      </c>
    </row>
    <row r="182" spans="1:12" hidden="1" x14ac:dyDescent="0.2">
      <c r="A182" s="2" t="s">
        <v>15</v>
      </c>
      <c r="B182" s="3">
        <v>10</v>
      </c>
      <c r="C182" s="3" t="s">
        <v>8</v>
      </c>
      <c r="D182" s="18">
        <v>2</v>
      </c>
      <c r="E182" s="19">
        <v>0.34102841236718601</v>
      </c>
      <c r="F182" s="19">
        <v>0.135723723030062</v>
      </c>
      <c r="G182" s="20">
        <v>2.51266620715709</v>
      </c>
      <c r="H182" s="19">
        <v>6.0464483969637703E-2</v>
      </c>
      <c r="I182" s="19">
        <v>0.47161201545651199</v>
      </c>
      <c r="J182" s="3">
        <v>491</v>
      </c>
      <c r="K182" s="3">
        <v>492</v>
      </c>
      <c r="L182" s="21">
        <f t="shared" si="2"/>
        <v>5.6401442628441805</v>
      </c>
    </row>
    <row r="183" spans="1:12" hidden="1" x14ac:dyDescent="0.2">
      <c r="A183" s="4" t="s">
        <v>15</v>
      </c>
      <c r="B183" s="5">
        <v>10</v>
      </c>
      <c r="C183" s="5" t="s">
        <v>8</v>
      </c>
      <c r="D183" s="22">
        <v>3</v>
      </c>
      <c r="E183" s="23">
        <v>0.31406315699578602</v>
      </c>
      <c r="F183" s="23">
        <v>0.13700282197349201</v>
      </c>
      <c r="G183" s="24">
        <v>2.2923845835566201</v>
      </c>
      <c r="H183" s="23">
        <v>6.56628847119924E-2</v>
      </c>
      <c r="I183" s="23">
        <v>0.49369069199114701</v>
      </c>
      <c r="J183" s="5">
        <v>491</v>
      </c>
      <c r="K183" s="5">
        <v>490</v>
      </c>
      <c r="L183" s="25">
        <f t="shared" si="2"/>
        <v>4.7829631362270444</v>
      </c>
    </row>
    <row r="184" spans="1:12" hidden="1" x14ac:dyDescent="0.2">
      <c r="A184" s="4" t="s">
        <v>15</v>
      </c>
      <c r="B184" s="5">
        <v>10</v>
      </c>
      <c r="C184" s="5" t="s">
        <v>8</v>
      </c>
      <c r="D184" s="22">
        <v>4</v>
      </c>
      <c r="E184" s="23">
        <v>0.22632819548835201</v>
      </c>
      <c r="F184" s="23">
        <v>0.14149072133110199</v>
      </c>
      <c r="G184" s="24">
        <v>1.5995974390343199</v>
      </c>
      <c r="H184" s="23">
        <v>9.1044385002941E-2</v>
      </c>
      <c r="I184" s="23">
        <v>0.58473886593382396</v>
      </c>
      <c r="J184" s="5">
        <v>491</v>
      </c>
      <c r="K184" s="5">
        <v>490</v>
      </c>
      <c r="L184" s="25">
        <f t="shared" si="2"/>
        <v>2.4859105312320025</v>
      </c>
    </row>
    <row r="185" spans="1:12" hidden="1" x14ac:dyDescent="0.2">
      <c r="A185" s="4" t="s">
        <v>15</v>
      </c>
      <c r="B185" s="5">
        <v>10</v>
      </c>
      <c r="C185" s="5" t="s">
        <v>8</v>
      </c>
      <c r="D185" s="22">
        <v>5</v>
      </c>
      <c r="E185" s="23">
        <v>0.18480388370123399</v>
      </c>
      <c r="F185" s="23">
        <v>0.14229608999190199</v>
      </c>
      <c r="G185" s="24">
        <v>1.29872777046615</v>
      </c>
      <c r="H185" s="23">
        <v>9.4477724641327004E-2</v>
      </c>
      <c r="I185" s="23">
        <v>0.63714615267627395</v>
      </c>
      <c r="J185" s="5">
        <v>491</v>
      </c>
      <c r="K185" s="5">
        <v>489</v>
      </c>
      <c r="L185" s="25">
        <f t="shared" si="2"/>
        <v>1.9560577310981935</v>
      </c>
    </row>
    <row r="186" spans="1:12" hidden="1" x14ac:dyDescent="0.2">
      <c r="A186" s="4" t="s">
        <v>15</v>
      </c>
      <c r="B186" s="5">
        <v>10</v>
      </c>
      <c r="C186" s="5" t="s">
        <v>8</v>
      </c>
      <c r="D186" s="22">
        <v>6</v>
      </c>
      <c r="E186" s="23">
        <v>0.185275243621256</v>
      </c>
      <c r="F186" s="23">
        <v>0.138341882553221</v>
      </c>
      <c r="G186" s="24">
        <v>1.33925634234433</v>
      </c>
      <c r="H186" s="23">
        <v>8.9994122832793705E-2</v>
      </c>
      <c r="I186" s="23">
        <v>0.63558539851103701</v>
      </c>
      <c r="J186" s="5">
        <v>491</v>
      </c>
      <c r="K186" s="5">
        <v>487</v>
      </c>
      <c r="L186" s="25">
        <f t="shared" si="2"/>
        <v>2.0587482581000502</v>
      </c>
    </row>
    <row r="187" spans="1:12" hidden="1" x14ac:dyDescent="0.2">
      <c r="A187" s="32" t="s">
        <v>15</v>
      </c>
      <c r="B187" s="33">
        <v>10</v>
      </c>
      <c r="C187" s="33" t="s">
        <v>9</v>
      </c>
      <c r="D187" s="34">
        <v>2</v>
      </c>
      <c r="E187" s="23">
        <v>0.49599810922017801</v>
      </c>
      <c r="F187" s="23">
        <v>0.108081845830225</v>
      </c>
      <c r="G187" s="24">
        <v>4.5890973216657196</v>
      </c>
      <c r="H187" s="23">
        <v>3.3437543061871501E-2</v>
      </c>
      <c r="I187" s="23">
        <v>0.33286776793046202</v>
      </c>
      <c r="J187" s="5">
        <v>489</v>
      </c>
      <c r="K187" s="5">
        <v>402</v>
      </c>
      <c r="L187" s="25">
        <f t="shared" si="2"/>
        <v>14.833569209986596</v>
      </c>
    </row>
    <row r="188" spans="1:12" hidden="1" x14ac:dyDescent="0.2">
      <c r="A188" s="4" t="s">
        <v>15</v>
      </c>
      <c r="B188" s="5">
        <v>10</v>
      </c>
      <c r="C188" s="5" t="s">
        <v>9</v>
      </c>
      <c r="D188" s="22">
        <v>3</v>
      </c>
      <c r="E188" s="23">
        <v>0.46592128030074098</v>
      </c>
      <c r="F188" s="23">
        <v>0.102599339841683</v>
      </c>
      <c r="G188" s="24">
        <v>4.5411723020799304</v>
      </c>
      <c r="H188" s="23">
        <v>3.0573642600001501E-2</v>
      </c>
      <c r="I188" s="23">
        <v>0.32147291700598901</v>
      </c>
      <c r="J188" s="5">
        <v>489</v>
      </c>
      <c r="K188" s="5">
        <v>352</v>
      </c>
      <c r="L188" s="25">
        <f t="shared" si="2"/>
        <v>15.239312057004229</v>
      </c>
    </row>
    <row r="189" spans="1:12" hidden="1" x14ac:dyDescent="0.2">
      <c r="A189" s="4" t="s">
        <v>15</v>
      </c>
      <c r="B189" s="5">
        <v>10</v>
      </c>
      <c r="C189" s="5" t="s">
        <v>9</v>
      </c>
      <c r="D189" s="22">
        <v>4</v>
      </c>
      <c r="E189" s="23">
        <v>0.34251643110329999</v>
      </c>
      <c r="F189" s="23">
        <v>0.100460849973476</v>
      </c>
      <c r="G189" s="24">
        <v>3.40945185307244</v>
      </c>
      <c r="H189" s="23">
        <v>4.10180084222709E-2</v>
      </c>
      <c r="I189" s="23">
        <v>0.37877895299223302</v>
      </c>
      <c r="J189" s="5">
        <v>489</v>
      </c>
      <c r="K189" s="5">
        <v>316</v>
      </c>
      <c r="L189" s="25">
        <f t="shared" si="2"/>
        <v>8.3503915542942178</v>
      </c>
    </row>
    <row r="190" spans="1:12" hidden="1" x14ac:dyDescent="0.2">
      <c r="A190" s="4" t="s">
        <v>15</v>
      </c>
      <c r="B190" s="5">
        <v>10</v>
      </c>
      <c r="C190" s="5" t="s">
        <v>9</v>
      </c>
      <c r="D190" s="22">
        <v>5</v>
      </c>
      <c r="E190" s="23">
        <v>0.293840169574135</v>
      </c>
      <c r="F190" s="23">
        <v>9.9296469537848903E-2</v>
      </c>
      <c r="G190" s="24">
        <v>2.9592207149130498</v>
      </c>
      <c r="H190" s="23">
        <v>5.1303452061387499E-2</v>
      </c>
      <c r="I190" s="23">
        <v>0.38775631675921401</v>
      </c>
      <c r="J190" s="5">
        <v>489</v>
      </c>
      <c r="K190" s="5">
        <v>276</v>
      </c>
      <c r="L190" s="25">
        <f t="shared" si="2"/>
        <v>5.7274931367686239</v>
      </c>
    </row>
    <row r="191" spans="1:12" hidden="1" x14ac:dyDescent="0.2">
      <c r="A191" s="4" t="s">
        <v>15</v>
      </c>
      <c r="B191" s="5">
        <v>10</v>
      </c>
      <c r="C191" s="5" t="s">
        <v>9</v>
      </c>
      <c r="D191" s="22">
        <v>6</v>
      </c>
      <c r="E191" s="23">
        <v>0.25852484815735299</v>
      </c>
      <c r="F191" s="23">
        <v>9.2739738216562798E-2</v>
      </c>
      <c r="G191" s="24">
        <v>2.7876383212734002</v>
      </c>
      <c r="H191" s="23">
        <v>4.8699680651295797E-2</v>
      </c>
      <c r="I191" s="23">
        <v>0.37818195155024298</v>
      </c>
      <c r="J191" s="5">
        <v>489</v>
      </c>
      <c r="K191" s="5">
        <v>228</v>
      </c>
      <c r="L191" s="25">
        <f t="shared" si="2"/>
        <v>5.3085532533255781</v>
      </c>
    </row>
    <row r="192" spans="1:12" hidden="1" x14ac:dyDescent="0.2">
      <c r="A192" s="32" t="s">
        <v>15</v>
      </c>
      <c r="B192" s="33">
        <v>20</v>
      </c>
      <c r="C192" s="33" t="s">
        <v>8</v>
      </c>
      <c r="D192" s="34">
        <v>2</v>
      </c>
      <c r="E192" s="23">
        <v>0.40756785911779198</v>
      </c>
      <c r="F192" s="23">
        <v>0.129257506835808</v>
      </c>
      <c r="G192" s="24">
        <v>3.1531465297060901</v>
      </c>
      <c r="H192" s="23">
        <v>6.6786104862585405E-2</v>
      </c>
      <c r="I192" s="23">
        <v>0.42027149745585402</v>
      </c>
      <c r="J192" s="5">
        <v>491</v>
      </c>
      <c r="K192" s="5">
        <v>490</v>
      </c>
      <c r="L192" s="25">
        <f t="shared" si="2"/>
        <v>6.1025846612311971</v>
      </c>
    </row>
    <row r="193" spans="1:12" hidden="1" x14ac:dyDescent="0.2">
      <c r="A193" s="4" t="s">
        <v>15</v>
      </c>
      <c r="B193" s="5">
        <v>20</v>
      </c>
      <c r="C193" s="5" t="s">
        <v>8</v>
      </c>
      <c r="D193" s="22">
        <v>3</v>
      </c>
      <c r="E193" s="23">
        <v>0.390690175616002</v>
      </c>
      <c r="F193" s="23">
        <v>0.12909727099643001</v>
      </c>
      <c r="G193" s="24">
        <v>3.0263240469800801</v>
      </c>
      <c r="H193" s="23">
        <v>7.0242853448626602E-2</v>
      </c>
      <c r="I193" s="23">
        <v>0.43178697333660598</v>
      </c>
      <c r="J193" s="5">
        <v>491</v>
      </c>
      <c r="K193" s="5">
        <v>489</v>
      </c>
      <c r="L193" s="25">
        <f t="shared" si="2"/>
        <v>5.5619918103375516</v>
      </c>
    </row>
    <row r="194" spans="1:12" hidden="1" x14ac:dyDescent="0.2">
      <c r="A194" s="4" t="s">
        <v>15</v>
      </c>
      <c r="B194" s="5">
        <v>20</v>
      </c>
      <c r="C194" s="5" t="s">
        <v>8</v>
      </c>
      <c r="D194" s="22">
        <v>4</v>
      </c>
      <c r="E194" s="23">
        <v>0.36970607176105003</v>
      </c>
      <c r="F194" s="23">
        <v>0.12716293136232801</v>
      </c>
      <c r="G194" s="24">
        <v>2.9073415326329499</v>
      </c>
      <c r="H194" s="23">
        <v>6.9107269586640596E-2</v>
      </c>
      <c r="I194" s="23">
        <v>0.44557460409347199</v>
      </c>
      <c r="J194" s="5">
        <v>491</v>
      </c>
      <c r="K194" s="5">
        <v>485</v>
      </c>
      <c r="L194" s="25">
        <f t="shared" si="2"/>
        <v>5.3497421323750203</v>
      </c>
    </row>
    <row r="195" spans="1:12" hidden="1" x14ac:dyDescent="0.2">
      <c r="A195" s="4" t="s">
        <v>15</v>
      </c>
      <c r="B195" s="5">
        <v>20</v>
      </c>
      <c r="C195" s="5" t="s">
        <v>8</v>
      </c>
      <c r="D195" s="22">
        <v>5</v>
      </c>
      <c r="E195" s="23">
        <v>0.33497752324374003</v>
      </c>
      <c r="F195" s="23">
        <v>0.12829616326888599</v>
      </c>
      <c r="G195" s="24">
        <v>2.6109707002047</v>
      </c>
      <c r="H195" s="23">
        <v>6.6608130170532298E-2</v>
      </c>
      <c r="I195" s="23">
        <v>0.47130054777868702</v>
      </c>
      <c r="J195" s="5">
        <v>491</v>
      </c>
      <c r="K195" s="5">
        <v>480</v>
      </c>
      <c r="L195" s="25">
        <f t="shared" ref="L195:L258" si="3">E195/H195</f>
        <v>5.0290786182725693</v>
      </c>
    </row>
    <row r="196" spans="1:12" hidden="1" x14ac:dyDescent="0.2">
      <c r="A196" s="4" t="s">
        <v>15</v>
      </c>
      <c r="B196" s="5">
        <v>20</v>
      </c>
      <c r="C196" s="5" t="s">
        <v>8</v>
      </c>
      <c r="D196" s="22">
        <v>6</v>
      </c>
      <c r="E196" s="23">
        <v>0.34641067619464699</v>
      </c>
      <c r="F196" s="23">
        <v>0.123091296097049</v>
      </c>
      <c r="G196" s="24">
        <v>2.81425809280231</v>
      </c>
      <c r="H196" s="23">
        <v>4.7659129168751098E-2</v>
      </c>
      <c r="I196" s="23">
        <v>0.46094632896234899</v>
      </c>
      <c r="J196" s="5">
        <v>491</v>
      </c>
      <c r="K196" s="5">
        <v>478</v>
      </c>
      <c r="L196" s="25">
        <f t="shared" si="3"/>
        <v>7.2685062072384623</v>
      </c>
    </row>
    <row r="197" spans="1:12" hidden="1" x14ac:dyDescent="0.2">
      <c r="A197" s="4" t="s">
        <v>15</v>
      </c>
      <c r="B197" s="5">
        <v>20</v>
      </c>
      <c r="C197" s="5" t="s">
        <v>9</v>
      </c>
      <c r="D197" s="22">
        <v>2</v>
      </c>
      <c r="E197" s="23">
        <v>0.46087904755646603</v>
      </c>
      <c r="F197" s="23">
        <v>0.106597845226768</v>
      </c>
      <c r="G197" s="24">
        <v>4.32353061711542</v>
      </c>
      <c r="H197" s="23">
        <v>4.4287379904375798E-2</v>
      </c>
      <c r="I197" s="23">
        <v>0.33522314109663398</v>
      </c>
      <c r="J197" s="5">
        <v>489</v>
      </c>
      <c r="K197" s="5">
        <v>370</v>
      </c>
      <c r="L197" s="25">
        <f t="shared" si="3"/>
        <v>10.406554836876431</v>
      </c>
    </row>
    <row r="198" spans="1:12" hidden="1" x14ac:dyDescent="0.2">
      <c r="A198" s="4" t="s">
        <v>15</v>
      </c>
      <c r="B198" s="5">
        <v>20</v>
      </c>
      <c r="C198" s="5" t="s">
        <v>9</v>
      </c>
      <c r="D198" s="22">
        <v>3</v>
      </c>
      <c r="E198" s="23">
        <v>0.43434913419810101</v>
      </c>
      <c r="F198" s="23">
        <v>0.103949702873963</v>
      </c>
      <c r="G198" s="24">
        <v>4.1784547929370897</v>
      </c>
      <c r="H198" s="23">
        <v>4.2275923652193098E-2</v>
      </c>
      <c r="I198" s="23">
        <v>0.32891893049205001</v>
      </c>
      <c r="J198" s="5">
        <v>489</v>
      </c>
      <c r="K198" s="5">
        <v>335</v>
      </c>
      <c r="L198" s="25">
        <f t="shared" si="3"/>
        <v>10.274148893150647</v>
      </c>
    </row>
    <row r="199" spans="1:12" hidden="1" x14ac:dyDescent="0.2">
      <c r="A199" s="4" t="s">
        <v>15</v>
      </c>
      <c r="B199" s="5">
        <v>20</v>
      </c>
      <c r="C199" s="5" t="s">
        <v>9</v>
      </c>
      <c r="D199" s="22">
        <v>4</v>
      </c>
      <c r="E199" s="23">
        <v>0.40204093238357702</v>
      </c>
      <c r="F199" s="23">
        <v>9.8325542654121398E-2</v>
      </c>
      <c r="G199" s="24">
        <v>4.0888758051184304</v>
      </c>
      <c r="H199" s="23">
        <v>3.3829324410664302E-2</v>
      </c>
      <c r="I199" s="23">
        <v>0.31993701600991797</v>
      </c>
      <c r="J199" s="5">
        <v>489</v>
      </c>
      <c r="K199" s="5">
        <v>293</v>
      </c>
      <c r="L199" s="25">
        <f t="shared" si="3"/>
        <v>11.884391408562633</v>
      </c>
    </row>
    <row r="200" spans="1:12" hidden="1" x14ac:dyDescent="0.2">
      <c r="A200" s="4" t="s">
        <v>15</v>
      </c>
      <c r="B200" s="5">
        <v>20</v>
      </c>
      <c r="C200" s="5" t="s">
        <v>9</v>
      </c>
      <c r="D200" s="22">
        <v>5</v>
      </c>
      <c r="E200" s="23">
        <v>0.35702223328397797</v>
      </c>
      <c r="F200" s="23">
        <v>9.8092815672694705E-2</v>
      </c>
      <c r="G200" s="24">
        <v>3.63963691770507</v>
      </c>
      <c r="H200" s="23">
        <v>3.9774705659525303E-2</v>
      </c>
      <c r="I200" s="23">
        <v>0.33199715784772699</v>
      </c>
      <c r="J200" s="5">
        <v>489</v>
      </c>
      <c r="K200" s="5">
        <v>268</v>
      </c>
      <c r="L200" s="25">
        <f t="shared" si="3"/>
        <v>8.9761125158314723</v>
      </c>
    </row>
    <row r="201" spans="1:12" hidden="1" x14ac:dyDescent="0.2">
      <c r="A201" s="4" t="s">
        <v>15</v>
      </c>
      <c r="B201" s="5">
        <v>20</v>
      </c>
      <c r="C201" s="5" t="s">
        <v>9</v>
      </c>
      <c r="D201" s="22">
        <v>6</v>
      </c>
      <c r="E201" s="23">
        <v>0.34469042850535098</v>
      </c>
      <c r="F201" s="23">
        <v>9.2652881248243696E-2</v>
      </c>
      <c r="G201" s="24">
        <v>3.72023431825964</v>
      </c>
      <c r="H201" s="23">
        <v>3.2543477871509498E-2</v>
      </c>
      <c r="I201" s="23">
        <v>0.31780414940595803</v>
      </c>
      <c r="J201" s="5">
        <v>489</v>
      </c>
      <c r="K201" s="5">
        <v>241</v>
      </c>
      <c r="L201" s="25">
        <f t="shared" si="3"/>
        <v>10.591689980594039</v>
      </c>
    </row>
    <row r="202" spans="1:12" hidden="1" x14ac:dyDescent="0.2">
      <c r="A202" s="4" t="s">
        <v>15</v>
      </c>
      <c r="B202" s="5">
        <v>30</v>
      </c>
      <c r="C202" s="5" t="s">
        <v>8</v>
      </c>
      <c r="D202" s="22">
        <v>2</v>
      </c>
      <c r="E202" s="23">
        <v>0.40135798206297302</v>
      </c>
      <c r="F202" s="23">
        <v>0.13036408705363001</v>
      </c>
      <c r="G202" s="24">
        <v>3.0787465408157901</v>
      </c>
      <c r="H202" s="23">
        <v>5.0758592505561403E-2</v>
      </c>
      <c r="I202" s="23">
        <v>0.42638863438777702</v>
      </c>
      <c r="J202" s="5">
        <v>491</v>
      </c>
      <c r="K202" s="5">
        <v>486</v>
      </c>
      <c r="L202" s="25">
        <f t="shared" si="3"/>
        <v>7.9071928958431608</v>
      </c>
    </row>
    <row r="203" spans="1:12" hidden="1" x14ac:dyDescent="0.2">
      <c r="A203" s="4" t="s">
        <v>15</v>
      </c>
      <c r="B203" s="5">
        <v>30</v>
      </c>
      <c r="C203" s="5" t="s">
        <v>8</v>
      </c>
      <c r="D203" s="22">
        <v>3</v>
      </c>
      <c r="E203" s="23">
        <v>0.34813582636012502</v>
      </c>
      <c r="F203" s="23">
        <v>0.13334406597194301</v>
      </c>
      <c r="G203" s="24">
        <v>2.6108085412167998</v>
      </c>
      <c r="H203" s="23">
        <v>5.3536256065714702E-2</v>
      </c>
      <c r="I203" s="23">
        <v>0.46526233303042702</v>
      </c>
      <c r="J203" s="5">
        <v>491</v>
      </c>
      <c r="K203" s="5">
        <v>483</v>
      </c>
      <c r="L203" s="25">
        <f t="shared" si="3"/>
        <v>6.5028048642922496</v>
      </c>
    </row>
    <row r="204" spans="1:12" hidden="1" x14ac:dyDescent="0.2">
      <c r="A204" s="4" t="s">
        <v>15</v>
      </c>
      <c r="B204" s="5">
        <v>30</v>
      </c>
      <c r="C204" s="5" t="s">
        <v>8</v>
      </c>
      <c r="D204" s="22">
        <v>4</v>
      </c>
      <c r="E204" s="23">
        <v>0.31882168247481502</v>
      </c>
      <c r="F204" s="23">
        <v>0.131997642231342</v>
      </c>
      <c r="G204" s="24">
        <v>2.4153589191846399</v>
      </c>
      <c r="H204" s="23">
        <v>5.5841734193345399E-2</v>
      </c>
      <c r="I204" s="23">
        <v>0.48900185165059101</v>
      </c>
      <c r="J204" s="5">
        <v>491</v>
      </c>
      <c r="K204" s="5">
        <v>480</v>
      </c>
      <c r="L204" s="25">
        <f t="shared" si="3"/>
        <v>5.709380037713955</v>
      </c>
    </row>
    <row r="205" spans="1:12" hidden="1" x14ac:dyDescent="0.2">
      <c r="A205" s="4" t="s">
        <v>15</v>
      </c>
      <c r="B205" s="5">
        <v>30</v>
      </c>
      <c r="C205" s="5" t="s">
        <v>8</v>
      </c>
      <c r="D205" s="22">
        <v>5</v>
      </c>
      <c r="E205" s="23">
        <v>0.27865676301286102</v>
      </c>
      <c r="F205" s="23">
        <v>0.13522321324283201</v>
      </c>
      <c r="G205" s="24">
        <v>2.0607169163511201</v>
      </c>
      <c r="H205" s="23">
        <v>6.4507789093747894E-2</v>
      </c>
      <c r="I205" s="23">
        <v>0.52573562613723002</v>
      </c>
      <c r="J205" s="5">
        <v>491</v>
      </c>
      <c r="K205" s="5">
        <v>477</v>
      </c>
      <c r="L205" s="25">
        <f t="shared" si="3"/>
        <v>4.3197382351438938</v>
      </c>
    </row>
    <row r="206" spans="1:12" hidden="1" x14ac:dyDescent="0.2">
      <c r="A206" s="4" t="s">
        <v>15</v>
      </c>
      <c r="B206" s="5">
        <v>30</v>
      </c>
      <c r="C206" s="5" t="s">
        <v>8</v>
      </c>
      <c r="D206" s="22">
        <v>6</v>
      </c>
      <c r="E206" s="23">
        <v>0.30829290972993401</v>
      </c>
      <c r="F206" s="23">
        <v>0.12721167160574801</v>
      </c>
      <c r="G206" s="24">
        <v>2.4234640252616799</v>
      </c>
      <c r="H206" s="23">
        <v>5.3384503971403797E-2</v>
      </c>
      <c r="I206" s="23">
        <v>0.49484087766206603</v>
      </c>
      <c r="J206" s="5">
        <v>491</v>
      </c>
      <c r="K206" s="5">
        <v>473</v>
      </c>
      <c r="L206" s="25">
        <f t="shared" si="3"/>
        <v>5.7749512835236922</v>
      </c>
    </row>
    <row r="207" spans="1:12" hidden="1" x14ac:dyDescent="0.2">
      <c r="A207" s="4" t="s">
        <v>15</v>
      </c>
      <c r="B207" s="5">
        <v>30</v>
      </c>
      <c r="C207" s="5" t="s">
        <v>9</v>
      </c>
      <c r="D207" s="22">
        <v>2</v>
      </c>
      <c r="E207" s="23">
        <v>0.477452797574002</v>
      </c>
      <c r="F207" s="23">
        <v>0.10365426204173001</v>
      </c>
      <c r="G207" s="24">
        <v>4.6062051686961398</v>
      </c>
      <c r="H207" s="23">
        <v>3.5866757671872897E-2</v>
      </c>
      <c r="I207" s="23">
        <v>0.30955708309411001</v>
      </c>
      <c r="J207" s="5">
        <v>489</v>
      </c>
      <c r="K207" s="5">
        <v>343</v>
      </c>
      <c r="L207" s="25">
        <f t="shared" si="3"/>
        <v>13.311847196838361</v>
      </c>
    </row>
    <row r="208" spans="1:12" hidden="1" x14ac:dyDescent="0.2">
      <c r="A208" s="4" t="s">
        <v>15</v>
      </c>
      <c r="B208" s="5">
        <v>30</v>
      </c>
      <c r="C208" s="5" t="s">
        <v>9</v>
      </c>
      <c r="D208" s="22">
        <v>3</v>
      </c>
      <c r="E208" s="23">
        <v>0.42943126092485701</v>
      </c>
      <c r="F208" s="23">
        <v>0.101598982210976</v>
      </c>
      <c r="G208" s="24">
        <v>4.2267279807303098</v>
      </c>
      <c r="H208" s="23">
        <v>3.36762128483463E-2</v>
      </c>
      <c r="I208" s="23">
        <v>0.31589873619994802</v>
      </c>
      <c r="J208" s="5">
        <v>489</v>
      </c>
      <c r="K208" s="5">
        <v>312</v>
      </c>
      <c r="L208" s="25">
        <f t="shared" si="3"/>
        <v>12.751768224613315</v>
      </c>
    </row>
    <row r="209" spans="1:26" hidden="1" x14ac:dyDescent="0.2">
      <c r="A209" s="4" t="s">
        <v>15</v>
      </c>
      <c r="B209" s="5">
        <v>30</v>
      </c>
      <c r="C209" s="5" t="s">
        <v>9</v>
      </c>
      <c r="D209" s="22">
        <v>4</v>
      </c>
      <c r="E209" s="23">
        <v>0.38254099328211799</v>
      </c>
      <c r="F209" s="23">
        <v>9.91390813626635E-2</v>
      </c>
      <c r="G209" s="24">
        <v>3.8586295941429301</v>
      </c>
      <c r="H209" s="23">
        <v>4.3383462015202802E-2</v>
      </c>
      <c r="I209" s="23">
        <v>0.33089674625820997</v>
      </c>
      <c r="J209" s="5">
        <v>489</v>
      </c>
      <c r="K209" s="5">
        <v>291</v>
      </c>
      <c r="L209" s="25">
        <f t="shared" si="3"/>
        <v>8.8176686578877614</v>
      </c>
    </row>
    <row r="210" spans="1:26" hidden="1" x14ac:dyDescent="0.2">
      <c r="A210" s="4" t="s">
        <v>15</v>
      </c>
      <c r="B210" s="5">
        <v>30</v>
      </c>
      <c r="C210" s="5" t="s">
        <v>9</v>
      </c>
      <c r="D210" s="22">
        <v>5</v>
      </c>
      <c r="E210" s="23">
        <v>0.34990216727538698</v>
      </c>
      <c r="F210" s="23">
        <v>9.86756847614218E-2</v>
      </c>
      <c r="G210" s="24">
        <v>3.5459816480765398</v>
      </c>
      <c r="H210" s="23">
        <v>4.9199824895111398E-2</v>
      </c>
      <c r="I210" s="23">
        <v>0.33760952513169801</v>
      </c>
      <c r="J210" s="5">
        <v>489</v>
      </c>
      <c r="K210" s="5">
        <v>270</v>
      </c>
      <c r="L210" s="25">
        <f t="shared" si="3"/>
        <v>7.1118579796033794</v>
      </c>
    </row>
    <row r="211" spans="1:26" hidden="1" x14ac:dyDescent="0.2">
      <c r="A211" s="6" t="s">
        <v>15</v>
      </c>
      <c r="B211" s="7">
        <v>30</v>
      </c>
      <c r="C211" s="7" t="s">
        <v>9</v>
      </c>
      <c r="D211" s="26">
        <v>6</v>
      </c>
      <c r="E211" s="27">
        <v>0.36099428967513397</v>
      </c>
      <c r="F211" s="27">
        <v>9.0366278390124496E-2</v>
      </c>
      <c r="G211" s="28">
        <v>3.9947898276464202</v>
      </c>
      <c r="H211" s="27">
        <v>4.1042809640984002E-2</v>
      </c>
      <c r="I211" s="27">
        <v>0.308935584753254</v>
      </c>
      <c r="J211" s="7">
        <v>489</v>
      </c>
      <c r="K211" s="7">
        <v>246</v>
      </c>
      <c r="L211" s="29">
        <f t="shared" si="3"/>
        <v>8.7955550030048855</v>
      </c>
    </row>
    <row r="212" spans="1:26" hidden="1" x14ac:dyDescent="0.2">
      <c r="A212" s="35" t="s">
        <v>16</v>
      </c>
      <c r="B212" s="30">
        <v>10</v>
      </c>
      <c r="C212" s="30" t="s">
        <v>8</v>
      </c>
      <c r="D212" s="31">
        <v>2</v>
      </c>
      <c r="E212" s="19">
        <v>0.47422368358364098</v>
      </c>
      <c r="F212" s="19">
        <v>0.15440503134241801</v>
      </c>
      <c r="G212" s="20">
        <v>3.0712968318498199</v>
      </c>
      <c r="H212" s="19">
        <v>7.3972602739726001E-2</v>
      </c>
      <c r="I212" s="19">
        <v>0.340483023901757</v>
      </c>
      <c r="J212" s="3">
        <v>491</v>
      </c>
      <c r="K212" s="3">
        <v>481</v>
      </c>
      <c r="L212" s="21">
        <f t="shared" si="3"/>
        <v>6.4108016484455188</v>
      </c>
    </row>
    <row r="213" spans="1:26" hidden="1" x14ac:dyDescent="0.2">
      <c r="A213" s="4" t="s">
        <v>16</v>
      </c>
      <c r="B213" s="5">
        <v>10</v>
      </c>
      <c r="C213" s="5" t="s">
        <v>8</v>
      </c>
      <c r="D213" s="22">
        <v>3</v>
      </c>
      <c r="E213" s="23">
        <v>0.44085347998975299</v>
      </c>
      <c r="F213" s="23">
        <v>0.15104072843123001</v>
      </c>
      <c r="G213" s="24">
        <v>2.9187722051438199</v>
      </c>
      <c r="H213" s="23">
        <v>7.9515989628348799E-2</v>
      </c>
      <c r="I213" s="23">
        <v>0.35864905375935702</v>
      </c>
      <c r="J213" s="5">
        <v>491</v>
      </c>
      <c r="K213" s="5">
        <v>477</v>
      </c>
      <c r="L213" s="25">
        <f t="shared" si="3"/>
        <v>5.544211699436377</v>
      </c>
      <c r="O213" s="35" t="s">
        <v>7</v>
      </c>
      <c r="P213" s="30">
        <v>10</v>
      </c>
      <c r="Q213" s="30" t="s">
        <v>8</v>
      </c>
      <c r="R213" s="31">
        <v>2</v>
      </c>
      <c r="S213" s="19">
        <v>0.31894050989585498</v>
      </c>
      <c r="T213" s="19">
        <v>0.111300120323358</v>
      </c>
      <c r="U213" s="20">
        <v>2.8655899829150502</v>
      </c>
      <c r="V213" s="19">
        <v>4.5100608455860898E-2</v>
      </c>
      <c r="W213" s="19">
        <v>0.45172504665697899</v>
      </c>
      <c r="X213" s="3">
        <v>491</v>
      </c>
      <c r="Y213" s="3">
        <v>492</v>
      </c>
      <c r="Z213" s="21">
        <v>7.0717562537542253</v>
      </c>
    </row>
    <row r="214" spans="1:26" hidden="1" x14ac:dyDescent="0.2">
      <c r="A214" s="4" t="s">
        <v>16</v>
      </c>
      <c r="B214" s="5">
        <v>10</v>
      </c>
      <c r="C214" s="5" t="s">
        <v>8</v>
      </c>
      <c r="D214" s="22">
        <v>4</v>
      </c>
      <c r="E214" s="23">
        <v>0.39827643117945499</v>
      </c>
      <c r="F214" s="23">
        <v>0.15230072845155901</v>
      </c>
      <c r="G214" s="24">
        <v>2.6150658321121001</v>
      </c>
      <c r="H214" s="23">
        <v>8.1690447663652799E-2</v>
      </c>
      <c r="I214" s="23">
        <v>0.38460618519172901</v>
      </c>
      <c r="J214" s="5">
        <v>491</v>
      </c>
      <c r="K214" s="5">
        <v>473</v>
      </c>
      <c r="L214" s="25">
        <f t="shared" si="3"/>
        <v>4.8754345528781258</v>
      </c>
      <c r="O214" s="32" t="s">
        <v>7</v>
      </c>
      <c r="P214" s="33">
        <v>10</v>
      </c>
      <c r="Q214" s="33" t="s">
        <v>9</v>
      </c>
      <c r="R214" s="34">
        <v>5</v>
      </c>
      <c r="S214" s="23">
        <v>0.22234056385960899</v>
      </c>
      <c r="T214" s="23">
        <v>9.3563928966376594E-2</v>
      </c>
      <c r="U214" s="24">
        <v>2.3763491584402101</v>
      </c>
      <c r="V214" s="23">
        <v>4.3819216463804697E-2</v>
      </c>
      <c r="W214" s="23">
        <v>0.41544043820091398</v>
      </c>
      <c r="X214" s="5">
        <v>487</v>
      </c>
      <c r="Y214" s="5">
        <v>259</v>
      </c>
      <c r="Z214" s="25">
        <v>5.0740424362280754</v>
      </c>
    </row>
    <row r="215" spans="1:26" hidden="1" x14ac:dyDescent="0.2">
      <c r="A215" s="4" t="s">
        <v>16</v>
      </c>
      <c r="B215" s="5">
        <v>10</v>
      </c>
      <c r="C215" s="5" t="s">
        <v>8</v>
      </c>
      <c r="D215" s="22">
        <v>5</v>
      </c>
      <c r="E215" s="23">
        <v>0.37200329172933699</v>
      </c>
      <c r="F215" s="23">
        <v>0.151869592572805</v>
      </c>
      <c r="G215" s="24">
        <v>2.4494916028104798</v>
      </c>
      <c r="H215" s="23">
        <v>8.40747854035193E-2</v>
      </c>
      <c r="I215" s="23">
        <v>0.40162724696032498</v>
      </c>
      <c r="J215" s="5">
        <v>491</v>
      </c>
      <c r="K215" s="5">
        <v>470</v>
      </c>
      <c r="L215" s="25">
        <f t="shared" si="3"/>
        <v>4.4246713202287307</v>
      </c>
      <c r="O215" s="32" t="s">
        <v>10</v>
      </c>
      <c r="P215" s="33">
        <v>10</v>
      </c>
      <c r="Q215" s="33" t="s">
        <v>9</v>
      </c>
      <c r="R215" s="34">
        <v>3</v>
      </c>
      <c r="S215" s="23">
        <v>0.30558172478416701</v>
      </c>
      <c r="T215" s="23">
        <v>9.9453330542860693E-2</v>
      </c>
      <c r="U215" s="24">
        <v>3.0726142917101402</v>
      </c>
      <c r="V215" s="23">
        <v>4.06955598588436E-2</v>
      </c>
      <c r="W215" s="23">
        <v>0.38979921266586098</v>
      </c>
      <c r="X215" s="5">
        <v>490</v>
      </c>
      <c r="Y215" s="5">
        <v>363</v>
      </c>
      <c r="Z215" s="25">
        <v>7.5089696724681056</v>
      </c>
    </row>
    <row r="216" spans="1:26" hidden="1" x14ac:dyDescent="0.2">
      <c r="A216" s="4" t="s">
        <v>16</v>
      </c>
      <c r="B216" s="5">
        <v>10</v>
      </c>
      <c r="C216" s="5" t="s">
        <v>8</v>
      </c>
      <c r="D216" s="22">
        <v>6</v>
      </c>
      <c r="E216" s="23">
        <v>0.36122663882005102</v>
      </c>
      <c r="F216" s="23">
        <v>0.149582758268369</v>
      </c>
      <c r="G216" s="24">
        <v>2.4148948916422999</v>
      </c>
      <c r="H216" s="23">
        <v>9.0087375715577497E-2</v>
      </c>
      <c r="I216" s="23">
        <v>0.40676860786146402</v>
      </c>
      <c r="J216" s="5">
        <v>491</v>
      </c>
      <c r="K216" s="5">
        <v>464</v>
      </c>
      <c r="L216" s="25">
        <f t="shared" si="3"/>
        <v>4.0097365024874332</v>
      </c>
      <c r="O216" s="32" t="s">
        <v>10</v>
      </c>
      <c r="P216" s="33">
        <v>30</v>
      </c>
      <c r="Q216" s="33" t="s">
        <v>8</v>
      </c>
      <c r="R216" s="34">
        <v>2</v>
      </c>
      <c r="S216" s="23">
        <v>0.32883327052963401</v>
      </c>
      <c r="T216" s="23">
        <v>0.123786173560132</v>
      </c>
      <c r="U216" s="24">
        <v>2.6564620350744899</v>
      </c>
      <c r="V216" s="23">
        <v>6.4724090418980196E-2</v>
      </c>
      <c r="W216" s="23">
        <v>0.42832702625569502</v>
      </c>
      <c r="X216" s="5">
        <v>491</v>
      </c>
      <c r="Y216" s="5">
        <v>490</v>
      </c>
      <c r="Z216" s="25">
        <v>5.0805390759605702</v>
      </c>
    </row>
    <row r="217" spans="1:26" hidden="1" x14ac:dyDescent="0.2">
      <c r="A217" s="4" t="s">
        <v>16</v>
      </c>
      <c r="B217" s="5">
        <v>10</v>
      </c>
      <c r="C217" s="5" t="s">
        <v>9</v>
      </c>
      <c r="D217" s="22">
        <v>2</v>
      </c>
      <c r="E217" s="23">
        <v>0.42844966213570601</v>
      </c>
      <c r="F217" s="23">
        <v>0.13739937705265001</v>
      </c>
      <c r="G217" s="24">
        <v>3.1182795098956499</v>
      </c>
      <c r="H217" s="23">
        <v>6.8371371306653106E-2</v>
      </c>
      <c r="I217" s="23">
        <v>0.30765984830674897</v>
      </c>
      <c r="J217" s="5">
        <v>490</v>
      </c>
      <c r="K217" s="5">
        <v>336</v>
      </c>
      <c r="L217" s="25">
        <f t="shared" si="3"/>
        <v>6.2665067841635391</v>
      </c>
      <c r="O217" s="9" t="s">
        <v>11</v>
      </c>
      <c r="P217" s="9">
        <v>20</v>
      </c>
      <c r="Q217" s="9" t="s">
        <v>8</v>
      </c>
      <c r="R217" s="16">
        <v>4</v>
      </c>
      <c r="S217" s="8">
        <v>0.323187060286038</v>
      </c>
      <c r="T217" s="8">
        <v>0.10061771019257</v>
      </c>
      <c r="U217" s="1">
        <v>3.2120295688253702</v>
      </c>
      <c r="V217" s="8">
        <v>3.8922050617807603E-2</v>
      </c>
      <c r="W217" s="8">
        <v>0.46039432828087601</v>
      </c>
      <c r="X217">
        <v>491</v>
      </c>
      <c r="Y217">
        <v>491</v>
      </c>
      <c r="Z217" s="1">
        <v>8.3034438102851027</v>
      </c>
    </row>
    <row r="218" spans="1:26" hidden="1" x14ac:dyDescent="0.2">
      <c r="A218" s="4" t="s">
        <v>16</v>
      </c>
      <c r="B218" s="5">
        <v>10</v>
      </c>
      <c r="C218" s="5" t="s">
        <v>9</v>
      </c>
      <c r="D218" s="22">
        <v>3</v>
      </c>
      <c r="E218" s="23">
        <v>0.41617262955036299</v>
      </c>
      <c r="F218" s="23">
        <v>0.126566361413222</v>
      </c>
      <c r="G218" s="24">
        <v>3.2881772447547402</v>
      </c>
      <c r="H218" s="23">
        <v>6.8424188875419206E-2</v>
      </c>
      <c r="I218" s="23">
        <v>0.28306651877977101</v>
      </c>
      <c r="J218" s="5">
        <v>490</v>
      </c>
      <c r="K218" s="5">
        <v>284</v>
      </c>
      <c r="L218" s="25">
        <f t="shared" si="3"/>
        <v>6.0822442529511571</v>
      </c>
      <c r="O218" s="9" t="s">
        <v>11</v>
      </c>
      <c r="P218" s="9">
        <v>20</v>
      </c>
      <c r="Q218" s="9" t="s">
        <v>9</v>
      </c>
      <c r="R218" s="16">
        <v>3</v>
      </c>
      <c r="S218" s="8">
        <v>0.211203536064966</v>
      </c>
      <c r="T218" s="8">
        <v>9.2612273553382293E-2</v>
      </c>
      <c r="U218" s="1">
        <v>2.2805134563857501</v>
      </c>
      <c r="V218" s="8">
        <v>4.8224504490847801E-2</v>
      </c>
      <c r="W218" s="8">
        <v>0.492725682831541</v>
      </c>
      <c r="X218">
        <v>487</v>
      </c>
      <c r="Y218">
        <v>326</v>
      </c>
      <c r="Z218" s="1">
        <v>4.3795895529636573</v>
      </c>
    </row>
    <row r="219" spans="1:26" hidden="1" x14ac:dyDescent="0.2">
      <c r="A219" s="4" t="s">
        <v>16</v>
      </c>
      <c r="B219" s="5">
        <v>10</v>
      </c>
      <c r="C219" s="5" t="s">
        <v>9</v>
      </c>
      <c r="D219" s="22">
        <v>4</v>
      </c>
      <c r="E219" s="23">
        <v>0.37354514656313997</v>
      </c>
      <c r="F219" s="23">
        <v>0.12181934253674601</v>
      </c>
      <c r="G219" s="24">
        <v>3.0663861648281401</v>
      </c>
      <c r="H219" s="23">
        <v>6.9808207877913295E-2</v>
      </c>
      <c r="I219" s="23">
        <v>0.28562831172148401</v>
      </c>
      <c r="J219" s="5">
        <v>490</v>
      </c>
      <c r="K219" s="5">
        <v>252</v>
      </c>
      <c r="L219" s="25">
        <f t="shared" si="3"/>
        <v>5.3510204303830351</v>
      </c>
      <c r="O219" s="9" t="s">
        <v>12</v>
      </c>
      <c r="P219" s="9">
        <v>10</v>
      </c>
      <c r="Q219" s="9" t="s">
        <v>9</v>
      </c>
      <c r="R219" s="16">
        <v>2</v>
      </c>
      <c r="S219" s="8">
        <v>0.897201487300329</v>
      </c>
      <c r="T219" s="8">
        <v>0.171030362098327</v>
      </c>
      <c r="U219" s="1">
        <v>5.2458608886328397</v>
      </c>
      <c r="V219" s="8">
        <v>3.8786922166292502E-2</v>
      </c>
      <c r="W219" s="8">
        <v>0.25405593491025102</v>
      </c>
      <c r="X219">
        <v>198</v>
      </c>
      <c r="Y219">
        <v>169</v>
      </c>
      <c r="Z219" s="1">
        <v>23.131546335482003</v>
      </c>
    </row>
    <row r="220" spans="1:26" hidden="1" x14ac:dyDescent="0.2">
      <c r="A220" s="4" t="s">
        <v>16</v>
      </c>
      <c r="B220" s="5">
        <v>10</v>
      </c>
      <c r="C220" s="5" t="s">
        <v>9</v>
      </c>
      <c r="D220" s="22">
        <v>5</v>
      </c>
      <c r="E220" s="23">
        <v>0.31500787094050298</v>
      </c>
      <c r="F220" s="23">
        <v>0.12025370145542</v>
      </c>
      <c r="G220" s="24">
        <v>2.6195274418000398</v>
      </c>
      <c r="H220" s="23">
        <v>6.5683502165587798E-2</v>
      </c>
      <c r="I220" s="23">
        <v>0.29795514697347403</v>
      </c>
      <c r="J220" s="5">
        <v>487</v>
      </c>
      <c r="K220" s="5">
        <v>215</v>
      </c>
      <c r="L220" s="25">
        <f t="shared" si="3"/>
        <v>4.7958446269562431</v>
      </c>
      <c r="O220" s="9" t="s">
        <v>12</v>
      </c>
      <c r="P220" s="9">
        <v>20</v>
      </c>
      <c r="Q220" s="9" t="s">
        <v>8</v>
      </c>
      <c r="R220" s="16">
        <v>2</v>
      </c>
      <c r="S220" s="8">
        <v>0.61311203233571299</v>
      </c>
      <c r="T220" s="8">
        <v>0.23596855770547601</v>
      </c>
      <c r="U220" s="1">
        <v>2.5982785092112399</v>
      </c>
      <c r="V220" s="8">
        <v>0.110998295226634</v>
      </c>
      <c r="W220" s="8">
        <v>0.35890092325446399</v>
      </c>
      <c r="X220">
        <v>200</v>
      </c>
      <c r="Y220">
        <v>199</v>
      </c>
      <c r="Z220" s="1">
        <v>5.5236166563087625</v>
      </c>
    </row>
    <row r="221" spans="1:26" hidden="1" x14ac:dyDescent="0.2">
      <c r="A221" s="4" t="s">
        <v>16</v>
      </c>
      <c r="B221" s="5">
        <v>10</v>
      </c>
      <c r="C221" s="5" t="s">
        <v>9</v>
      </c>
      <c r="D221" s="22">
        <v>6</v>
      </c>
      <c r="E221" s="23">
        <v>0.28102244029729401</v>
      </c>
      <c r="F221" s="23">
        <v>0.112654326160487</v>
      </c>
      <c r="G221" s="24">
        <v>2.4945552459028399</v>
      </c>
      <c r="H221" s="23">
        <v>7.2869856375011699E-2</v>
      </c>
      <c r="I221" s="23">
        <v>0.29122329505670502</v>
      </c>
      <c r="J221" s="5">
        <v>487</v>
      </c>
      <c r="K221" s="5">
        <v>182</v>
      </c>
      <c r="L221" s="25">
        <f t="shared" si="3"/>
        <v>3.8564977931486815</v>
      </c>
      <c r="O221" s="33" t="s">
        <v>13</v>
      </c>
      <c r="P221" s="33">
        <v>10</v>
      </c>
      <c r="Q221" s="33" t="s">
        <v>8</v>
      </c>
      <c r="R221" s="34">
        <v>5</v>
      </c>
      <c r="S221" s="23">
        <v>0.27502950176026503</v>
      </c>
      <c r="T221" s="23">
        <v>7.3132546024048894E-2</v>
      </c>
      <c r="U221" s="24">
        <v>3.76069912388698</v>
      </c>
      <c r="V221" s="23">
        <v>2.9826812059012602E-2</v>
      </c>
      <c r="W221" s="23">
        <v>0.46333618204694599</v>
      </c>
      <c r="X221" s="5">
        <v>491</v>
      </c>
      <c r="Y221" s="5">
        <v>467</v>
      </c>
      <c r="Z221" s="24">
        <v>9.2208815751451016</v>
      </c>
    </row>
    <row r="222" spans="1:26" hidden="1" x14ac:dyDescent="0.2">
      <c r="A222" s="4" t="s">
        <v>16</v>
      </c>
      <c r="B222" s="5">
        <v>20</v>
      </c>
      <c r="C222" s="5" t="s">
        <v>8</v>
      </c>
      <c r="D222" s="22">
        <v>2</v>
      </c>
      <c r="E222" s="23">
        <v>0.45369205828473003</v>
      </c>
      <c r="F222" s="23">
        <v>0.14831578612444399</v>
      </c>
      <c r="G222" s="24">
        <v>3.05896000783126</v>
      </c>
      <c r="H222" s="23">
        <v>7.2418210718606602E-2</v>
      </c>
      <c r="I222" s="23">
        <v>0.35470247306393599</v>
      </c>
      <c r="J222" s="5">
        <v>491</v>
      </c>
      <c r="K222" s="5">
        <v>487</v>
      </c>
      <c r="L222" s="25">
        <f t="shared" si="3"/>
        <v>6.2648890905027805</v>
      </c>
      <c r="O222" s="33" t="s">
        <v>13</v>
      </c>
      <c r="P222" s="33">
        <v>30</v>
      </c>
      <c r="Q222" s="33" t="s">
        <v>9</v>
      </c>
      <c r="R222" s="34">
        <v>2</v>
      </c>
      <c r="S222" s="23">
        <v>9.0676519301709099E-2</v>
      </c>
      <c r="T222" s="23">
        <v>7.0817243841231198E-2</v>
      </c>
      <c r="U222" s="24">
        <v>1.28042994026993</v>
      </c>
      <c r="V222" s="23">
        <v>5.2345261121856501E-2</v>
      </c>
      <c r="W222" s="23">
        <v>0.64801275629951505</v>
      </c>
      <c r="X222" s="5">
        <v>489</v>
      </c>
      <c r="Y222" s="5">
        <v>290</v>
      </c>
      <c r="Z222" s="24">
        <v>1.7322775234728474</v>
      </c>
    </row>
    <row r="223" spans="1:26" hidden="1" x14ac:dyDescent="0.2">
      <c r="A223" s="4" t="s">
        <v>16</v>
      </c>
      <c r="B223" s="5">
        <v>20</v>
      </c>
      <c r="C223" s="5" t="s">
        <v>8</v>
      </c>
      <c r="D223" s="22">
        <v>3</v>
      </c>
      <c r="E223" s="23">
        <v>0.409722140077036</v>
      </c>
      <c r="F223" s="23">
        <v>0.14908479302019501</v>
      </c>
      <c r="G223" s="24">
        <v>2.74824904523651</v>
      </c>
      <c r="H223" s="23">
        <v>8.0153007939802998E-2</v>
      </c>
      <c r="I223" s="23">
        <v>0.38105347944858797</v>
      </c>
      <c r="J223" s="5">
        <v>491</v>
      </c>
      <c r="K223" s="5">
        <v>483</v>
      </c>
      <c r="L223" s="25">
        <f t="shared" si="3"/>
        <v>5.1117500217178131</v>
      </c>
      <c r="O223" s="32" t="s">
        <v>14</v>
      </c>
      <c r="P223" s="33">
        <v>10</v>
      </c>
      <c r="Q223" s="33" t="s">
        <v>9</v>
      </c>
      <c r="R223" s="34">
        <v>3</v>
      </c>
      <c r="S223" s="23">
        <v>0.44558741551110698</v>
      </c>
      <c r="T223" s="23">
        <v>0.116534239509188</v>
      </c>
      <c r="U223" s="24">
        <v>3.8236609033345501</v>
      </c>
      <c r="V223" s="23">
        <v>7.6255432015441105E-2</v>
      </c>
      <c r="W223" s="23">
        <v>0.265960066726672</v>
      </c>
      <c r="X223" s="5">
        <v>485</v>
      </c>
      <c r="Y223" s="5">
        <v>274</v>
      </c>
      <c r="Z223" s="25">
        <v>5.8433531059253481</v>
      </c>
    </row>
    <row r="224" spans="1:26" hidden="1" x14ac:dyDescent="0.2">
      <c r="A224" s="4" t="s">
        <v>16</v>
      </c>
      <c r="B224" s="5">
        <v>20</v>
      </c>
      <c r="C224" s="5" t="s">
        <v>8</v>
      </c>
      <c r="D224" s="22">
        <v>4</v>
      </c>
      <c r="E224" s="23">
        <v>0.36892563889124202</v>
      </c>
      <c r="F224" s="23">
        <v>0.15075150533536499</v>
      </c>
      <c r="G224" s="24">
        <v>2.44724348238196</v>
      </c>
      <c r="H224" s="23">
        <v>8.6161101825578207E-2</v>
      </c>
      <c r="I224" s="23">
        <v>0.40841212841805702</v>
      </c>
      <c r="J224" s="5">
        <v>491</v>
      </c>
      <c r="K224" s="5">
        <v>479</v>
      </c>
      <c r="L224" s="25">
        <f t="shared" si="3"/>
        <v>4.281811990265437</v>
      </c>
      <c r="O224" s="32" t="s">
        <v>14</v>
      </c>
      <c r="P224" s="33">
        <v>20</v>
      </c>
      <c r="Q224" s="33" t="s">
        <v>8</v>
      </c>
      <c r="R224" s="34">
        <v>5</v>
      </c>
      <c r="S224" s="23">
        <v>0.56011104601031403</v>
      </c>
      <c r="T224" s="23">
        <v>0.13298606554346301</v>
      </c>
      <c r="U224" s="24">
        <v>4.2118025202215996</v>
      </c>
      <c r="V224" s="23">
        <v>6.09226410574236E-2</v>
      </c>
      <c r="W224" s="23">
        <v>0.27065950627788099</v>
      </c>
      <c r="X224" s="5">
        <v>490</v>
      </c>
      <c r="Y224" s="5">
        <v>390</v>
      </c>
      <c r="Z224" s="25">
        <v>9.1938076926502994</v>
      </c>
    </row>
    <row r="225" spans="1:26" hidden="1" x14ac:dyDescent="0.2">
      <c r="A225" s="4" t="s">
        <v>16</v>
      </c>
      <c r="B225" s="5">
        <v>20</v>
      </c>
      <c r="C225" s="5" t="s">
        <v>8</v>
      </c>
      <c r="D225" s="22">
        <v>5</v>
      </c>
      <c r="E225" s="23">
        <v>0.317987727117996</v>
      </c>
      <c r="F225" s="23">
        <v>0.15664502016201601</v>
      </c>
      <c r="G225" s="24">
        <v>2.02998937846287</v>
      </c>
      <c r="H225" s="23">
        <v>9.6159182993838604E-2</v>
      </c>
      <c r="I225" s="23">
        <v>0.44894937146807701</v>
      </c>
      <c r="J225" s="5">
        <v>491</v>
      </c>
      <c r="K225" s="5">
        <v>477</v>
      </c>
      <c r="L225" s="25">
        <f t="shared" si="3"/>
        <v>3.3068888193275421</v>
      </c>
      <c r="O225" s="32" t="s">
        <v>15</v>
      </c>
      <c r="P225" s="33">
        <v>10</v>
      </c>
      <c r="Q225" s="33" t="s">
        <v>9</v>
      </c>
      <c r="R225" s="34">
        <v>2</v>
      </c>
      <c r="S225" s="23">
        <v>0.49599810922017801</v>
      </c>
      <c r="T225" s="23">
        <v>0.108081845830225</v>
      </c>
      <c r="U225" s="24">
        <v>4.5890973216657196</v>
      </c>
      <c r="V225" s="23">
        <v>3.3437543061871501E-2</v>
      </c>
      <c r="W225" s="23">
        <v>0.33286776793046202</v>
      </c>
      <c r="X225" s="5">
        <v>489</v>
      </c>
      <c r="Y225" s="5">
        <v>402</v>
      </c>
      <c r="Z225" s="25">
        <v>14.833569209986596</v>
      </c>
    </row>
    <row r="226" spans="1:26" hidden="1" x14ac:dyDescent="0.2">
      <c r="A226" s="4" t="s">
        <v>16</v>
      </c>
      <c r="B226" s="5">
        <v>20</v>
      </c>
      <c r="C226" s="5" t="s">
        <v>8</v>
      </c>
      <c r="D226" s="22">
        <v>6</v>
      </c>
      <c r="E226" s="23">
        <v>0.32456014792599303</v>
      </c>
      <c r="F226" s="23">
        <v>0.15234584774356699</v>
      </c>
      <c r="G226" s="24">
        <v>2.1304167637854001</v>
      </c>
      <c r="H226" s="23">
        <v>9.7671665351222806E-2</v>
      </c>
      <c r="I226" s="23">
        <v>0.44235901419492302</v>
      </c>
      <c r="J226" s="5">
        <v>491</v>
      </c>
      <c r="K226" s="5">
        <v>475</v>
      </c>
      <c r="L226" s="25">
        <f t="shared" si="3"/>
        <v>3.3229713731089738</v>
      </c>
      <c r="O226" s="32" t="s">
        <v>15</v>
      </c>
      <c r="P226" s="33">
        <v>20</v>
      </c>
      <c r="Q226" s="33" t="s">
        <v>8</v>
      </c>
      <c r="R226" s="34">
        <v>2</v>
      </c>
      <c r="S226" s="23">
        <v>0.40756785911779198</v>
      </c>
      <c r="T226" s="23">
        <v>0.129257506835808</v>
      </c>
      <c r="U226" s="24">
        <v>3.1531465297060901</v>
      </c>
      <c r="V226" s="23">
        <v>6.6786104862585405E-2</v>
      </c>
      <c r="W226" s="23">
        <v>0.42027149745585402</v>
      </c>
      <c r="X226" s="5">
        <v>491</v>
      </c>
      <c r="Y226" s="5">
        <v>490</v>
      </c>
      <c r="Z226" s="25">
        <v>6.1025846612311971</v>
      </c>
    </row>
    <row r="227" spans="1:26" hidden="1" x14ac:dyDescent="0.2">
      <c r="A227" s="32" t="s">
        <v>16</v>
      </c>
      <c r="B227" s="33">
        <v>20</v>
      </c>
      <c r="C227" s="33" t="s">
        <v>9</v>
      </c>
      <c r="D227" s="34">
        <v>2</v>
      </c>
      <c r="E227" s="23">
        <v>0.47626345073794102</v>
      </c>
      <c r="F227" s="23">
        <v>0.130295155706877</v>
      </c>
      <c r="G227" s="24">
        <v>3.65526598555499</v>
      </c>
      <c r="H227" s="23">
        <v>5.0628145682241103E-2</v>
      </c>
      <c r="I227" s="23">
        <v>0.27545563879317198</v>
      </c>
      <c r="J227" s="5">
        <v>489</v>
      </c>
      <c r="K227" s="5">
        <v>321</v>
      </c>
      <c r="L227" s="25">
        <f t="shared" si="3"/>
        <v>9.4070885733624756</v>
      </c>
    </row>
    <row r="228" spans="1:26" hidden="1" x14ac:dyDescent="0.2">
      <c r="A228" s="4" t="s">
        <v>16</v>
      </c>
      <c r="B228" s="5">
        <v>20</v>
      </c>
      <c r="C228" s="5" t="s">
        <v>9</v>
      </c>
      <c r="D228" s="22">
        <v>3</v>
      </c>
      <c r="E228" s="23">
        <v>0.40878247923223598</v>
      </c>
      <c r="F228" s="23">
        <v>0.12774530990212701</v>
      </c>
      <c r="G228" s="24">
        <v>3.1999803323145501</v>
      </c>
      <c r="H228" s="23">
        <v>5.46570221066318E-2</v>
      </c>
      <c r="I228" s="23">
        <v>0.29398032516225803</v>
      </c>
      <c r="J228" s="5">
        <v>487</v>
      </c>
      <c r="K228" s="5">
        <v>288</v>
      </c>
      <c r="L228" s="25">
        <f t="shared" si="3"/>
        <v>7.4790477687337535</v>
      </c>
      <c r="O228" s="32" t="s">
        <v>16</v>
      </c>
      <c r="P228" s="33">
        <v>20</v>
      </c>
      <c r="Q228" s="33" t="s">
        <v>9</v>
      </c>
      <c r="R228" s="34">
        <v>2</v>
      </c>
      <c r="S228" s="23">
        <v>0.47626345073794102</v>
      </c>
      <c r="T228" s="23">
        <v>0.130295155706877</v>
      </c>
      <c r="U228" s="24">
        <v>3.65526598555499</v>
      </c>
      <c r="V228" s="23">
        <v>5.0628145682241103E-2</v>
      </c>
      <c r="W228" s="23">
        <v>0.27545563879317198</v>
      </c>
      <c r="X228" s="5">
        <v>489</v>
      </c>
      <c r="Y228" s="5">
        <v>321</v>
      </c>
      <c r="Z228" s="25">
        <v>9.4070885733624756</v>
      </c>
    </row>
    <row r="229" spans="1:26" hidden="1" x14ac:dyDescent="0.2">
      <c r="A229" s="4" t="s">
        <v>16</v>
      </c>
      <c r="B229" s="5">
        <v>20</v>
      </c>
      <c r="C229" s="5" t="s">
        <v>9</v>
      </c>
      <c r="D229" s="22">
        <v>4</v>
      </c>
      <c r="E229" s="23">
        <v>0.35355201078895998</v>
      </c>
      <c r="F229" s="23">
        <v>0.12522218480321201</v>
      </c>
      <c r="G229" s="24">
        <v>2.8233975580650399</v>
      </c>
      <c r="H229" s="23">
        <v>4.7201946472019501E-2</v>
      </c>
      <c r="I229" s="23">
        <v>0.30869234126712902</v>
      </c>
      <c r="J229" s="5">
        <v>487</v>
      </c>
      <c r="K229" s="5">
        <v>261</v>
      </c>
      <c r="L229" s="25">
        <f t="shared" si="3"/>
        <v>7.4901998161990946</v>
      </c>
      <c r="O229" s="32" t="s">
        <v>17</v>
      </c>
      <c r="P229" s="33">
        <v>20</v>
      </c>
      <c r="Q229" s="33" t="s">
        <v>9</v>
      </c>
      <c r="R229" s="34">
        <v>2</v>
      </c>
      <c r="S229" s="23">
        <v>0.436986660674616</v>
      </c>
      <c r="T229" s="23">
        <v>0.12846752744197101</v>
      </c>
      <c r="U229" s="24">
        <v>3.4015339858704898</v>
      </c>
      <c r="V229" s="23">
        <v>6.5460613942992907E-2</v>
      </c>
      <c r="W229" s="23">
        <v>0.3280576936481</v>
      </c>
      <c r="X229" s="5">
        <v>487</v>
      </c>
      <c r="Y229" s="5">
        <v>359</v>
      </c>
      <c r="Z229" s="25">
        <v>6.6755661817527505</v>
      </c>
    </row>
    <row r="230" spans="1:26" hidden="1" x14ac:dyDescent="0.2">
      <c r="A230" s="4" t="s">
        <v>16</v>
      </c>
      <c r="B230" s="5">
        <v>20</v>
      </c>
      <c r="C230" s="5" t="s">
        <v>9</v>
      </c>
      <c r="D230" s="22">
        <v>5</v>
      </c>
      <c r="E230" s="23">
        <v>0.30084811928503102</v>
      </c>
      <c r="F230" s="23">
        <v>0.12868010354870299</v>
      </c>
      <c r="G230" s="24">
        <v>2.337953661742</v>
      </c>
      <c r="H230" s="23">
        <v>6.4646712463199502E-2</v>
      </c>
      <c r="I230" s="23">
        <v>0.33596676751628701</v>
      </c>
      <c r="J230" s="5">
        <v>487</v>
      </c>
      <c r="K230" s="5">
        <v>247</v>
      </c>
      <c r="L230" s="25">
        <f t="shared" si="3"/>
        <v>4.6537265055247854</v>
      </c>
      <c r="O230" s="32" t="s">
        <v>17</v>
      </c>
      <c r="P230" s="33">
        <v>30</v>
      </c>
      <c r="Q230" s="33" t="s">
        <v>8</v>
      </c>
      <c r="R230" s="34">
        <v>2</v>
      </c>
      <c r="S230" s="23">
        <v>0.55159470431365898</v>
      </c>
      <c r="T230" s="23">
        <v>0.13678962541232301</v>
      </c>
      <c r="U230" s="24">
        <v>4.0324308415276002</v>
      </c>
      <c r="V230" s="23">
        <v>5.4963617463617297E-2</v>
      </c>
      <c r="W230" s="23">
        <v>0.31123486667024902</v>
      </c>
      <c r="X230" s="5">
        <v>491</v>
      </c>
      <c r="Y230" s="5">
        <v>490</v>
      </c>
      <c r="Z230" s="25">
        <v>10.035633201886364</v>
      </c>
    </row>
    <row r="231" spans="1:26" hidden="1" x14ac:dyDescent="0.2">
      <c r="A231" s="4" t="s">
        <v>16</v>
      </c>
      <c r="B231" s="5">
        <v>20</v>
      </c>
      <c r="C231" s="5" t="s">
        <v>9</v>
      </c>
      <c r="D231" s="22">
        <v>6</v>
      </c>
      <c r="E231" s="23">
        <v>0.31717035962234602</v>
      </c>
      <c r="F231" s="23">
        <v>0.116766325830698</v>
      </c>
      <c r="G231" s="24">
        <v>2.71628277558563</v>
      </c>
      <c r="H231" s="23">
        <v>7.0806190960132798E-2</v>
      </c>
      <c r="I231" s="23">
        <v>0.30026703641615698</v>
      </c>
      <c r="J231" s="5">
        <v>487</v>
      </c>
      <c r="K231" s="5">
        <v>223</v>
      </c>
      <c r="L231" s="25">
        <f t="shared" si="3"/>
        <v>4.4794156460263173</v>
      </c>
      <c r="O231" s="32" t="s">
        <v>18</v>
      </c>
      <c r="P231" s="33">
        <v>10</v>
      </c>
      <c r="Q231" s="33" t="s">
        <v>9</v>
      </c>
      <c r="R231" s="34">
        <v>6</v>
      </c>
      <c r="S231" s="23">
        <v>5.6200354646636502E-2</v>
      </c>
      <c r="T231" s="23">
        <v>2.79467274530418E-2</v>
      </c>
      <c r="U231" s="24">
        <v>2.0109815985098201</v>
      </c>
      <c r="V231" s="23">
        <v>1.53800650695058E-2</v>
      </c>
      <c r="W231" s="23">
        <v>0.64680220436041003</v>
      </c>
      <c r="X231" s="5">
        <v>478</v>
      </c>
      <c r="Y231" s="5">
        <v>139</v>
      </c>
      <c r="Z231" s="25">
        <v>3.6541038280823321</v>
      </c>
    </row>
    <row r="232" spans="1:26" hidden="1" x14ac:dyDescent="0.2">
      <c r="A232" s="4" t="s">
        <v>16</v>
      </c>
      <c r="B232" s="5">
        <v>30</v>
      </c>
      <c r="C232" s="5" t="s">
        <v>8</v>
      </c>
      <c r="D232" s="22">
        <v>2</v>
      </c>
      <c r="E232" s="23">
        <v>0.41033612388757601</v>
      </c>
      <c r="F232" s="23">
        <v>0.155855627117232</v>
      </c>
      <c r="G232" s="24">
        <v>2.6327963351552701</v>
      </c>
      <c r="H232" s="23">
        <v>8.5824081981212205E-2</v>
      </c>
      <c r="I232" s="23">
        <v>0.38472983981199099</v>
      </c>
      <c r="J232" s="5">
        <v>491</v>
      </c>
      <c r="K232" s="5">
        <v>486</v>
      </c>
      <c r="L232" s="25">
        <f t="shared" si="3"/>
        <v>4.7811303589288947</v>
      </c>
      <c r="O232" s="32" t="s">
        <v>18</v>
      </c>
      <c r="P232" s="33">
        <v>30</v>
      </c>
      <c r="Q232" s="33" t="s">
        <v>8</v>
      </c>
      <c r="R232" s="34">
        <v>4</v>
      </c>
      <c r="S232" s="23">
        <v>0.14929947022994899</v>
      </c>
      <c r="T232" s="23">
        <v>4.4795586988221898E-2</v>
      </c>
      <c r="U232" s="24">
        <v>3.3329057674632998</v>
      </c>
      <c r="V232" s="23">
        <v>1.9126440422920301E-2</v>
      </c>
      <c r="W232" s="23">
        <v>0.65521321243790698</v>
      </c>
      <c r="X232" s="5">
        <v>491</v>
      </c>
      <c r="Y232" s="5">
        <v>430</v>
      </c>
      <c r="Z232" s="25">
        <v>7.8059203348174995</v>
      </c>
    </row>
    <row r="233" spans="1:26" hidden="1" x14ac:dyDescent="0.2">
      <c r="A233" s="4" t="s">
        <v>16</v>
      </c>
      <c r="B233" s="5">
        <v>30</v>
      </c>
      <c r="C233" s="5" t="s">
        <v>8</v>
      </c>
      <c r="D233" s="22">
        <v>3</v>
      </c>
      <c r="E233" s="23">
        <v>0.394704237306993</v>
      </c>
      <c r="F233" s="23">
        <v>0.15361721780197499</v>
      </c>
      <c r="G233" s="24">
        <v>2.5694010277923098</v>
      </c>
      <c r="H233" s="23">
        <v>8.6238335299795799E-2</v>
      </c>
      <c r="I233" s="23">
        <v>0.39147015378883299</v>
      </c>
      <c r="J233" s="5">
        <v>491</v>
      </c>
      <c r="K233" s="5">
        <v>478</v>
      </c>
      <c r="L233" s="25">
        <f t="shared" si="3"/>
        <v>4.5769000054889464</v>
      </c>
      <c r="O233" s="32" t="s">
        <v>19</v>
      </c>
      <c r="P233" s="33">
        <v>20</v>
      </c>
      <c r="Q233" s="33" t="s">
        <v>8</v>
      </c>
      <c r="R233" s="34">
        <v>6</v>
      </c>
      <c r="S233" s="23">
        <v>0.41544544259600202</v>
      </c>
      <c r="T233" s="23">
        <v>0.133604640309131</v>
      </c>
      <c r="U233" s="24">
        <v>3.1095135740401898</v>
      </c>
      <c r="V233" s="23">
        <v>7.3891625615762901E-2</v>
      </c>
      <c r="W233" s="23">
        <v>0.36240860176184497</v>
      </c>
      <c r="X233" s="5">
        <v>491</v>
      </c>
      <c r="Y233" s="5">
        <v>467</v>
      </c>
      <c r="Z233" s="25">
        <v>5.6223616564659435</v>
      </c>
    </row>
    <row r="234" spans="1:26" hidden="1" x14ac:dyDescent="0.2">
      <c r="A234" s="4" t="s">
        <v>16</v>
      </c>
      <c r="B234" s="5">
        <v>30</v>
      </c>
      <c r="C234" s="5" t="s">
        <v>8</v>
      </c>
      <c r="D234" s="22">
        <v>4</v>
      </c>
      <c r="E234" s="23">
        <v>0.35805446874311397</v>
      </c>
      <c r="F234" s="23">
        <v>0.15289136352273799</v>
      </c>
      <c r="G234" s="24">
        <v>2.3418881256158199</v>
      </c>
      <c r="H234" s="23">
        <v>9.0490357264019994E-2</v>
      </c>
      <c r="I234" s="23">
        <v>0.41694671462442801</v>
      </c>
      <c r="J234" s="5">
        <v>491</v>
      </c>
      <c r="K234" s="5">
        <v>474</v>
      </c>
      <c r="L234" s="25">
        <f t="shared" si="3"/>
        <v>3.9568245674888116</v>
      </c>
      <c r="O234" s="32" t="s">
        <v>19</v>
      </c>
      <c r="P234" s="33">
        <v>30</v>
      </c>
      <c r="Q234" s="33" t="s">
        <v>9</v>
      </c>
      <c r="R234" s="34">
        <v>5</v>
      </c>
      <c r="S234" s="23">
        <v>0.35159342632192397</v>
      </c>
      <c r="T234" s="23">
        <v>0.11362247406458301</v>
      </c>
      <c r="U234" s="24">
        <v>3.09440037471879</v>
      </c>
      <c r="V234" s="23">
        <v>4.3977879057358699E-2</v>
      </c>
      <c r="W234" s="23">
        <v>0.27119127679968003</v>
      </c>
      <c r="X234" s="5">
        <v>487</v>
      </c>
      <c r="Y234" s="5">
        <v>221</v>
      </c>
      <c r="Z234" s="25">
        <v>7.9947790538819268</v>
      </c>
    </row>
    <row r="235" spans="1:26" hidden="1" x14ac:dyDescent="0.2">
      <c r="A235" s="4" t="s">
        <v>16</v>
      </c>
      <c r="B235" s="5">
        <v>30</v>
      </c>
      <c r="C235" s="5" t="s">
        <v>8</v>
      </c>
      <c r="D235" s="22">
        <v>5</v>
      </c>
      <c r="E235" s="23">
        <v>0.306581265398013</v>
      </c>
      <c r="F235" s="23">
        <v>0.157681131844184</v>
      </c>
      <c r="G235" s="24">
        <v>1.94431167389746</v>
      </c>
      <c r="H235" s="23">
        <v>0.100707675557974</v>
      </c>
      <c r="I235" s="23">
        <v>0.45969777550386398</v>
      </c>
      <c r="J235" s="5">
        <v>491</v>
      </c>
      <c r="K235" s="5">
        <v>472</v>
      </c>
      <c r="L235" s="25">
        <f t="shared" si="3"/>
        <v>3.0442691056008391</v>
      </c>
      <c r="O235" s="35" t="s">
        <v>20</v>
      </c>
      <c r="P235" s="30">
        <v>10</v>
      </c>
      <c r="Q235" s="30" t="s">
        <v>8</v>
      </c>
      <c r="R235" s="31">
        <v>2</v>
      </c>
      <c r="S235" s="19">
        <v>0.72303548368064297</v>
      </c>
      <c r="T235" s="19">
        <v>0.169140155835619</v>
      </c>
      <c r="U235" s="20">
        <v>4.2747712990363702</v>
      </c>
      <c r="V235" s="19">
        <v>4.3855008675779697E-2</v>
      </c>
      <c r="W235" s="19">
        <v>0.305010569106486</v>
      </c>
      <c r="X235" s="3">
        <v>231</v>
      </c>
      <c r="Y235" s="3">
        <v>231</v>
      </c>
      <c r="Z235" s="21">
        <v>16.486953383729734</v>
      </c>
    </row>
    <row r="236" spans="1:26" hidden="1" x14ac:dyDescent="0.2">
      <c r="A236" s="4" t="s">
        <v>16</v>
      </c>
      <c r="B236" s="5">
        <v>30</v>
      </c>
      <c r="C236" s="5" t="s">
        <v>8</v>
      </c>
      <c r="D236" s="22">
        <v>6</v>
      </c>
      <c r="E236" s="23">
        <v>0.34717530380533401</v>
      </c>
      <c r="F236" s="23">
        <v>0.15174590103427801</v>
      </c>
      <c r="G236" s="24">
        <v>2.2878726966529999</v>
      </c>
      <c r="H236" s="23">
        <v>9.8946762116349396E-2</v>
      </c>
      <c r="I236" s="23">
        <v>0.42110490328810501</v>
      </c>
      <c r="J236" s="5">
        <v>491</v>
      </c>
      <c r="K236" s="5">
        <v>466</v>
      </c>
      <c r="L236" s="25">
        <f t="shared" si="3"/>
        <v>3.5087080807868976</v>
      </c>
      <c r="O236" s="32" t="s">
        <v>20</v>
      </c>
      <c r="P236" s="33">
        <v>20</v>
      </c>
      <c r="Q236" s="33" t="s">
        <v>9</v>
      </c>
      <c r="R236" s="34">
        <v>2</v>
      </c>
      <c r="S236" s="23">
        <v>0.55163721778762498</v>
      </c>
      <c r="T236" s="23">
        <v>0.16346103450129101</v>
      </c>
      <c r="U236" s="24">
        <v>3.3747322074073098</v>
      </c>
      <c r="V236" s="23">
        <v>5.4646945538795198E-2</v>
      </c>
      <c r="W236" s="23">
        <v>0.30748223876486602</v>
      </c>
      <c r="X236" s="5">
        <v>231</v>
      </c>
      <c r="Y236" s="5">
        <v>179</v>
      </c>
      <c r="Z236" s="25">
        <v>10.094566354051834</v>
      </c>
    </row>
    <row r="237" spans="1:26" hidden="1" x14ac:dyDescent="0.2">
      <c r="A237" s="4" t="s">
        <v>16</v>
      </c>
      <c r="B237" s="5">
        <v>30</v>
      </c>
      <c r="C237" s="5" t="s">
        <v>9</v>
      </c>
      <c r="D237" s="22">
        <v>2</v>
      </c>
      <c r="E237" s="23">
        <v>0.46577821959789001</v>
      </c>
      <c r="F237" s="23">
        <v>0.125601952139931</v>
      </c>
      <c r="G237" s="24">
        <v>3.70836767790815</v>
      </c>
      <c r="H237" s="23">
        <v>3.8650515971756998E-2</v>
      </c>
      <c r="I237" s="23">
        <v>0.26798552766933997</v>
      </c>
      <c r="J237" s="5">
        <v>489</v>
      </c>
      <c r="K237" s="5">
        <v>300</v>
      </c>
      <c r="L237" s="25">
        <f t="shared" si="3"/>
        <v>12.051022033916626</v>
      </c>
      <c r="O237" s="35" t="s">
        <v>21</v>
      </c>
      <c r="P237" s="30">
        <v>10</v>
      </c>
      <c r="Q237" s="30" t="s">
        <v>8</v>
      </c>
      <c r="R237" s="31">
        <v>2</v>
      </c>
      <c r="S237" s="19">
        <v>0.46821757063124297</v>
      </c>
      <c r="T237" s="19">
        <v>0.16906592569311499</v>
      </c>
      <c r="U237" s="20">
        <v>2.7694378314950399</v>
      </c>
      <c r="V237" s="19">
        <v>6.6330877562271406E-2</v>
      </c>
      <c r="W237" s="19">
        <v>0.373474376639643</v>
      </c>
      <c r="X237" s="3">
        <v>491</v>
      </c>
      <c r="Y237" s="3">
        <v>487</v>
      </c>
      <c r="Z237" s="21">
        <v>7.0588176704232577</v>
      </c>
    </row>
    <row r="238" spans="1:26" hidden="1" x14ac:dyDescent="0.2">
      <c r="A238" s="4" t="s">
        <v>16</v>
      </c>
      <c r="B238" s="5">
        <v>30</v>
      </c>
      <c r="C238" s="5" t="s">
        <v>9</v>
      </c>
      <c r="D238" s="22">
        <v>3</v>
      </c>
      <c r="E238" s="23">
        <v>0.43679945165011902</v>
      </c>
      <c r="F238" s="23">
        <v>0.12264437824282701</v>
      </c>
      <c r="G238" s="24">
        <v>3.56151221856484</v>
      </c>
      <c r="H238" s="23">
        <v>5.2345870492438801E-2</v>
      </c>
      <c r="I238" s="23">
        <v>0.26239609870265002</v>
      </c>
      <c r="J238" s="5">
        <v>487</v>
      </c>
      <c r="K238" s="5">
        <v>268</v>
      </c>
      <c r="L238" s="25">
        <f t="shared" si="3"/>
        <v>8.3444873022641453</v>
      </c>
      <c r="O238" s="32" t="s">
        <v>21</v>
      </c>
      <c r="P238" s="33">
        <v>10</v>
      </c>
      <c r="Q238" s="33" t="s">
        <v>9</v>
      </c>
      <c r="R238" s="34">
        <v>2</v>
      </c>
      <c r="S238" s="23">
        <v>0.48555244703693801</v>
      </c>
      <c r="T238" s="23">
        <v>0.163136162220297</v>
      </c>
      <c r="U238" s="24">
        <v>2.9763630603326998</v>
      </c>
      <c r="V238" s="23">
        <v>6.0591149915892803E-2</v>
      </c>
      <c r="W238" s="23">
        <v>0.28727026436200598</v>
      </c>
      <c r="X238" s="5">
        <v>490</v>
      </c>
      <c r="Y238" s="5">
        <v>315</v>
      </c>
      <c r="Z238" s="25">
        <v>8.0135869299549256</v>
      </c>
    </row>
    <row r="239" spans="1:26" hidden="1" x14ac:dyDescent="0.2">
      <c r="A239" s="4" t="s">
        <v>16</v>
      </c>
      <c r="B239" s="5">
        <v>30</v>
      </c>
      <c r="C239" s="5" t="s">
        <v>9</v>
      </c>
      <c r="D239" s="22">
        <v>4</v>
      </c>
      <c r="E239" s="23">
        <v>0.402064949684381</v>
      </c>
      <c r="F239" s="23">
        <v>0.11964817059671</v>
      </c>
      <c r="G239" s="24">
        <v>3.3603936247349102</v>
      </c>
      <c r="H239" s="23">
        <v>4.7121690551372199E-2</v>
      </c>
      <c r="I239" s="23">
        <v>0.268661779187362</v>
      </c>
      <c r="J239" s="5">
        <v>487</v>
      </c>
      <c r="K239" s="5">
        <v>251</v>
      </c>
      <c r="L239" s="25">
        <f t="shared" si="3"/>
        <v>8.5324814322195994</v>
      </c>
      <c r="O239" s="32" t="s">
        <v>22</v>
      </c>
      <c r="P239" s="33">
        <v>10</v>
      </c>
      <c r="Q239" s="33" t="s">
        <v>9</v>
      </c>
      <c r="R239" s="34">
        <v>2</v>
      </c>
      <c r="S239" s="23">
        <v>1.3713680449377601</v>
      </c>
      <c r="T239" s="23">
        <v>0.244260503237269</v>
      </c>
      <c r="U239" s="24">
        <v>5.6143667386358</v>
      </c>
      <c r="V239" s="23">
        <v>7.8527089736636302E-2</v>
      </c>
      <c r="W239" s="23">
        <v>0.20162129207497101</v>
      </c>
      <c r="X239" s="5">
        <v>123</v>
      </c>
      <c r="Y239" s="5">
        <v>102</v>
      </c>
      <c r="Z239" s="25">
        <v>17.463630061129813</v>
      </c>
    </row>
    <row r="240" spans="1:26" hidden="1" x14ac:dyDescent="0.2">
      <c r="A240" s="4" t="s">
        <v>16</v>
      </c>
      <c r="B240" s="5">
        <v>30</v>
      </c>
      <c r="C240" s="5" t="s">
        <v>9</v>
      </c>
      <c r="D240" s="22">
        <v>5</v>
      </c>
      <c r="E240" s="23">
        <v>0.335053409305268</v>
      </c>
      <c r="F240" s="23">
        <v>0.122880839430248</v>
      </c>
      <c r="G240" s="24">
        <v>2.7266529986186798</v>
      </c>
      <c r="H240" s="23">
        <v>5.8638761330853099E-2</v>
      </c>
      <c r="I240" s="23">
        <v>0.30434189097631698</v>
      </c>
      <c r="J240" s="5">
        <v>487</v>
      </c>
      <c r="K240" s="5">
        <v>241</v>
      </c>
      <c r="L240" s="25">
        <f t="shared" si="3"/>
        <v>5.713855506169736</v>
      </c>
      <c r="O240" s="32" t="s">
        <v>22</v>
      </c>
      <c r="P240" s="33">
        <v>20</v>
      </c>
      <c r="Q240" s="33" t="s">
        <v>8</v>
      </c>
      <c r="R240" s="34">
        <v>3</v>
      </c>
      <c r="S240" s="23">
        <v>1.1805432344908899</v>
      </c>
      <c r="T240" s="23">
        <v>0.261749155384361</v>
      </c>
      <c r="U240" s="24">
        <v>4.5102083815985701</v>
      </c>
      <c r="V240" s="23">
        <v>6.8437287603910296E-2</v>
      </c>
      <c r="W240" s="23">
        <v>0.25736168039344198</v>
      </c>
      <c r="X240" s="5">
        <v>124</v>
      </c>
      <c r="Y240" s="5">
        <v>125</v>
      </c>
      <c r="Z240" s="25">
        <v>17.250000340800142</v>
      </c>
    </row>
    <row r="241" spans="1:26" hidden="1" x14ac:dyDescent="0.2">
      <c r="A241" s="6" t="s">
        <v>16</v>
      </c>
      <c r="B241" s="7">
        <v>30</v>
      </c>
      <c r="C241" s="7" t="s">
        <v>9</v>
      </c>
      <c r="D241" s="26">
        <v>6</v>
      </c>
      <c r="E241" s="27">
        <v>0.358227732237487</v>
      </c>
      <c r="F241" s="27">
        <v>0.11305403952745199</v>
      </c>
      <c r="G241" s="28">
        <v>3.1686415959555401</v>
      </c>
      <c r="H241" s="27">
        <v>4.4993278112667401E-2</v>
      </c>
      <c r="I241" s="27">
        <v>0.26773480771897901</v>
      </c>
      <c r="J241" s="7">
        <v>487</v>
      </c>
      <c r="K241" s="7">
        <v>217</v>
      </c>
      <c r="L241" s="29">
        <f t="shared" si="3"/>
        <v>7.9618055688329941</v>
      </c>
      <c r="O241" s="32" t="s">
        <v>23</v>
      </c>
      <c r="P241" s="33">
        <v>10</v>
      </c>
      <c r="Q241" s="33" t="s">
        <v>8</v>
      </c>
      <c r="R241" s="34">
        <v>3</v>
      </c>
      <c r="S241" s="23">
        <v>1.0445739562252101</v>
      </c>
      <c r="T241" s="23">
        <v>0.178730149325287</v>
      </c>
      <c r="U241" s="24">
        <v>5.8444194231836004</v>
      </c>
      <c r="V241" s="23">
        <v>4.6665963159684E-2</v>
      </c>
      <c r="W241" s="23">
        <v>0.247047790811385</v>
      </c>
      <c r="X241" s="5">
        <v>107</v>
      </c>
      <c r="Y241" s="5">
        <v>107</v>
      </c>
      <c r="Z241" s="25">
        <v>22.384065076527683</v>
      </c>
    </row>
    <row r="242" spans="1:26" hidden="1" x14ac:dyDescent="0.2">
      <c r="A242" s="2" t="s">
        <v>17</v>
      </c>
      <c r="B242" s="3">
        <v>10</v>
      </c>
      <c r="C242" s="3" t="s">
        <v>8</v>
      </c>
      <c r="D242" s="18">
        <v>2</v>
      </c>
      <c r="E242" s="19">
        <v>0.49841423529558498</v>
      </c>
      <c r="F242" s="19">
        <v>0.135099784353196</v>
      </c>
      <c r="G242" s="20">
        <v>3.6892304283222299</v>
      </c>
      <c r="H242" s="19">
        <v>4.7806944675194897E-2</v>
      </c>
      <c r="I242" s="19">
        <v>0.33555283660183399</v>
      </c>
      <c r="J242" s="3">
        <v>491</v>
      </c>
      <c r="K242" s="3">
        <v>492</v>
      </c>
      <c r="L242" s="21">
        <f t="shared" si="3"/>
        <v>10.425561363142123</v>
      </c>
      <c r="O242" s="32" t="s">
        <v>23</v>
      </c>
      <c r="P242" s="33">
        <v>10</v>
      </c>
      <c r="Q242" s="33" t="s">
        <v>9</v>
      </c>
      <c r="R242" s="34">
        <v>2</v>
      </c>
      <c r="S242" s="23">
        <v>0.28420385152727801</v>
      </c>
      <c r="T242" s="23">
        <v>0.144636856920006</v>
      </c>
      <c r="U242" s="24">
        <v>1.9649476459825299</v>
      </c>
      <c r="V242" s="23">
        <v>4.3055356887426899E-2</v>
      </c>
      <c r="W242" s="23">
        <v>0.46629957011986001</v>
      </c>
      <c r="X242" s="5">
        <v>106</v>
      </c>
      <c r="Y242" s="5">
        <v>88</v>
      </c>
      <c r="Z242" s="25">
        <v>6.6008941064026274</v>
      </c>
    </row>
    <row r="243" spans="1:26" hidden="1" x14ac:dyDescent="0.2">
      <c r="A243" s="4" t="s">
        <v>17</v>
      </c>
      <c r="B243" s="5">
        <v>10</v>
      </c>
      <c r="C243" s="5" t="s">
        <v>8</v>
      </c>
      <c r="D243" s="22">
        <v>3</v>
      </c>
      <c r="E243" s="23">
        <v>0.49383302286547898</v>
      </c>
      <c r="F243" s="23">
        <v>0.134961276565321</v>
      </c>
      <c r="G243" s="24">
        <v>3.6590719607372999</v>
      </c>
      <c r="H243" s="23">
        <v>5.2432746595814997E-2</v>
      </c>
      <c r="I243" s="23">
        <v>0.33806072778228002</v>
      </c>
      <c r="J243" s="5">
        <v>491</v>
      </c>
      <c r="K243" s="5">
        <v>492</v>
      </c>
      <c r="L243" s="25">
        <f t="shared" si="3"/>
        <v>9.4184084360916351</v>
      </c>
      <c r="O243" s="32" t="s">
        <v>24</v>
      </c>
      <c r="P243" s="33">
        <v>10</v>
      </c>
      <c r="Q243" s="33" t="s">
        <v>9</v>
      </c>
      <c r="R243" s="34">
        <v>2</v>
      </c>
      <c r="S243" s="23">
        <v>0.25582641777271897</v>
      </c>
      <c r="T243" s="23">
        <v>8.7311075787035994E-2</v>
      </c>
      <c r="U243" s="24">
        <v>2.93005687384629</v>
      </c>
      <c r="V243" s="23">
        <v>4.4167778271824498E-2</v>
      </c>
      <c r="W243" s="23">
        <v>0.41661058290584602</v>
      </c>
      <c r="X243" s="5">
        <v>489</v>
      </c>
      <c r="Y243" s="5">
        <v>310</v>
      </c>
      <c r="Z243" s="25">
        <v>5.792150472189717</v>
      </c>
    </row>
    <row r="244" spans="1:26" hidden="1" x14ac:dyDescent="0.2">
      <c r="A244" s="4" t="s">
        <v>17</v>
      </c>
      <c r="B244" s="5">
        <v>10</v>
      </c>
      <c r="C244" s="5" t="s">
        <v>8</v>
      </c>
      <c r="D244" s="22">
        <v>4</v>
      </c>
      <c r="E244" s="23">
        <v>0.47716872066955102</v>
      </c>
      <c r="F244" s="23">
        <v>0.13419796149719701</v>
      </c>
      <c r="G244" s="24">
        <v>3.5557076675826802</v>
      </c>
      <c r="H244" s="23">
        <v>5.2703260420965702E-2</v>
      </c>
      <c r="I244" s="23">
        <v>0.34735964732367203</v>
      </c>
      <c r="J244" s="5">
        <v>491</v>
      </c>
      <c r="K244" s="5">
        <v>492</v>
      </c>
      <c r="L244" s="25">
        <f t="shared" si="3"/>
        <v>9.0538747860792714</v>
      </c>
      <c r="O244" s="32" t="s">
        <v>24</v>
      </c>
      <c r="P244" s="33">
        <v>20</v>
      </c>
      <c r="Q244" s="33" t="s">
        <v>8</v>
      </c>
      <c r="R244" s="34">
        <v>2</v>
      </c>
      <c r="S244" s="23">
        <v>0.289605140530101</v>
      </c>
      <c r="T244" s="23">
        <v>9.2186614977091796E-2</v>
      </c>
      <c r="U244" s="24">
        <v>3.1415096497692998</v>
      </c>
      <c r="V244" s="23">
        <v>5.0023520233135998E-2</v>
      </c>
      <c r="W244" s="23">
        <v>0.47695376796945099</v>
      </c>
      <c r="X244" s="5">
        <v>491</v>
      </c>
      <c r="Y244" s="5">
        <v>483</v>
      </c>
      <c r="Z244" s="25">
        <v>5.7893794595100116</v>
      </c>
    </row>
    <row r="245" spans="1:26" hidden="1" x14ac:dyDescent="0.2">
      <c r="A245" s="4" t="s">
        <v>17</v>
      </c>
      <c r="B245" s="5">
        <v>10</v>
      </c>
      <c r="C245" s="5" t="s">
        <v>8</v>
      </c>
      <c r="D245" s="22">
        <v>5</v>
      </c>
      <c r="E245" s="23">
        <v>0.440237091401947</v>
      </c>
      <c r="F245" s="23">
        <v>0.13603043296416001</v>
      </c>
      <c r="G245" s="24">
        <v>3.2363132411549098</v>
      </c>
      <c r="H245" s="23">
        <v>6.2815734989647806E-2</v>
      </c>
      <c r="I245" s="23">
        <v>0.36762832694952002</v>
      </c>
      <c r="J245" s="5">
        <v>491</v>
      </c>
      <c r="K245" s="5">
        <v>488</v>
      </c>
      <c r="L245" s="25">
        <f t="shared" si="3"/>
        <v>7.0083887655616737</v>
      </c>
      <c r="O245" s="32" t="s">
        <v>25</v>
      </c>
      <c r="P245" s="33">
        <v>30</v>
      </c>
      <c r="Q245" s="33" t="s">
        <v>8</v>
      </c>
      <c r="R245" s="34">
        <v>2</v>
      </c>
      <c r="S245" s="23">
        <v>0.34702999662565398</v>
      </c>
      <c r="T245" s="23">
        <v>0.10396012760900999</v>
      </c>
      <c r="U245" s="24">
        <v>3.33810668192731</v>
      </c>
      <c r="V245" s="23">
        <v>5.47038777558089E-2</v>
      </c>
      <c r="W245" s="23">
        <v>0.38550451259073898</v>
      </c>
      <c r="X245" s="5">
        <v>491</v>
      </c>
      <c r="Y245" s="5">
        <v>484</v>
      </c>
      <c r="Z245" s="25">
        <v>6.3437915347564831</v>
      </c>
    </row>
    <row r="246" spans="1:26" hidden="1" x14ac:dyDescent="0.2">
      <c r="A246" s="4" t="s">
        <v>17</v>
      </c>
      <c r="B246" s="5">
        <v>10</v>
      </c>
      <c r="C246" s="5" t="s">
        <v>8</v>
      </c>
      <c r="D246" s="22">
        <v>6</v>
      </c>
      <c r="E246" s="23">
        <v>0.40990018476706702</v>
      </c>
      <c r="F246" s="23">
        <v>0.13427908223815199</v>
      </c>
      <c r="G246" s="24">
        <v>3.0525989449353199</v>
      </c>
      <c r="H246" s="23">
        <v>5.7665839889893697E-2</v>
      </c>
      <c r="I246" s="23">
        <v>0.38521980707207298</v>
      </c>
      <c r="J246" s="5">
        <v>491</v>
      </c>
      <c r="K246" s="5">
        <v>484</v>
      </c>
      <c r="L246" s="25">
        <f t="shared" si="3"/>
        <v>7.1081976010359753</v>
      </c>
      <c r="O246" s="32" t="s">
        <v>25</v>
      </c>
      <c r="P246" s="33">
        <v>30</v>
      </c>
      <c r="Q246" s="33" t="s">
        <v>9</v>
      </c>
      <c r="R246" s="34">
        <v>2</v>
      </c>
      <c r="S246" s="23">
        <v>0.35931062737270297</v>
      </c>
      <c r="T246" s="23">
        <v>8.6511164610644203E-2</v>
      </c>
      <c r="U246" s="24">
        <v>4.1533440104503399</v>
      </c>
      <c r="V246" s="23">
        <v>4.4466180121886897E-2</v>
      </c>
      <c r="W246" s="23">
        <v>0.28376890420990902</v>
      </c>
      <c r="X246" s="5">
        <v>489</v>
      </c>
      <c r="Y246" s="5">
        <v>298</v>
      </c>
      <c r="Z246" s="25">
        <v>8.080537306955339</v>
      </c>
    </row>
    <row r="247" spans="1:26" hidden="1" x14ac:dyDescent="0.2">
      <c r="A247" s="4" t="s">
        <v>17</v>
      </c>
      <c r="B247" s="5">
        <v>10</v>
      </c>
      <c r="C247" s="5" t="s">
        <v>9</v>
      </c>
      <c r="D247" s="22">
        <v>2</v>
      </c>
      <c r="E247" s="23">
        <v>0.37577967708318399</v>
      </c>
      <c r="F247" s="23">
        <v>0.128206498812377</v>
      </c>
      <c r="G247" s="24">
        <v>2.93105014616392</v>
      </c>
      <c r="H247" s="23">
        <v>6.2493687506312103E-2</v>
      </c>
      <c r="I247" s="23">
        <v>0.371024726104348</v>
      </c>
      <c r="J247" s="5">
        <v>490</v>
      </c>
      <c r="K247" s="5">
        <v>385</v>
      </c>
      <c r="L247" s="25">
        <f t="shared" si="3"/>
        <v>6.0130821540212169</v>
      </c>
      <c r="O247" s="32" t="s">
        <v>26</v>
      </c>
      <c r="P247" s="33">
        <v>20</v>
      </c>
      <c r="Q247" s="33" t="s">
        <v>8</v>
      </c>
      <c r="R247" s="34">
        <v>2</v>
      </c>
      <c r="S247" s="23">
        <v>0.42155020539634702</v>
      </c>
      <c r="T247" s="23">
        <v>0.16490016087537701</v>
      </c>
      <c r="U247" s="24">
        <v>2.5563965684359302</v>
      </c>
      <c r="V247" s="23">
        <v>7.3049398541558994E-2</v>
      </c>
      <c r="W247" s="23">
        <v>0.404472357013965</v>
      </c>
      <c r="X247" s="5">
        <v>491</v>
      </c>
      <c r="Y247" s="5">
        <v>487</v>
      </c>
      <c r="Z247" s="25">
        <v>5.7707553219143923</v>
      </c>
    </row>
    <row r="248" spans="1:26" hidden="1" x14ac:dyDescent="0.2">
      <c r="A248" s="4" t="s">
        <v>17</v>
      </c>
      <c r="B248" s="5">
        <v>10</v>
      </c>
      <c r="C248" s="5" t="s">
        <v>9</v>
      </c>
      <c r="D248" s="22">
        <v>3</v>
      </c>
      <c r="E248" s="23">
        <v>0.40554285252240402</v>
      </c>
      <c r="F248" s="23">
        <v>0.11567166993340799</v>
      </c>
      <c r="G248" s="24">
        <v>3.5059825172047199</v>
      </c>
      <c r="H248" s="23">
        <v>5.2897562340432899E-2</v>
      </c>
      <c r="I248" s="23">
        <v>0.324760563256416</v>
      </c>
      <c r="J248" s="5">
        <v>490</v>
      </c>
      <c r="K248" s="5">
        <v>341</v>
      </c>
      <c r="L248" s="25">
        <f t="shared" si="3"/>
        <v>7.6665697733375966</v>
      </c>
      <c r="O248" s="32" t="s">
        <v>26</v>
      </c>
      <c r="P248" s="33">
        <v>30</v>
      </c>
      <c r="Q248" s="33" t="s">
        <v>9</v>
      </c>
      <c r="R248" s="34">
        <v>2</v>
      </c>
      <c r="S248" s="23">
        <v>0.43545879194809001</v>
      </c>
      <c r="T248" s="23">
        <v>0.15536049455711401</v>
      </c>
      <c r="U248" s="24">
        <v>2.8028926735168498</v>
      </c>
      <c r="V248" s="23">
        <v>4.7412911992112498E-2</v>
      </c>
      <c r="W248" s="23">
        <v>0.28346985253172402</v>
      </c>
      <c r="X248" s="5">
        <v>489</v>
      </c>
      <c r="Y248" s="5">
        <v>271</v>
      </c>
      <c r="Z248" s="25">
        <v>9.1843924714122576</v>
      </c>
    </row>
    <row r="249" spans="1:26" hidden="1" x14ac:dyDescent="0.2">
      <c r="A249" s="4" t="s">
        <v>17</v>
      </c>
      <c r="B249" s="5">
        <v>10</v>
      </c>
      <c r="C249" s="5" t="s">
        <v>9</v>
      </c>
      <c r="D249" s="22">
        <v>4</v>
      </c>
      <c r="E249" s="23">
        <v>0.40767806326561501</v>
      </c>
      <c r="F249" s="23">
        <v>0.11124957226959201</v>
      </c>
      <c r="G249" s="24">
        <v>3.6645360062839898</v>
      </c>
      <c r="H249" s="23">
        <v>5.0382035578886299E-2</v>
      </c>
      <c r="I249" s="23">
        <v>0.308385778017366</v>
      </c>
      <c r="J249" s="5">
        <v>487</v>
      </c>
      <c r="K249" s="5">
        <v>306</v>
      </c>
      <c r="L249" s="25">
        <f t="shared" si="3"/>
        <v>8.0917346546526101</v>
      </c>
    </row>
    <row r="250" spans="1:26" hidden="1" x14ac:dyDescent="0.2">
      <c r="A250" s="4" t="s">
        <v>17</v>
      </c>
      <c r="B250" s="5">
        <v>10</v>
      </c>
      <c r="C250" s="5" t="s">
        <v>9</v>
      </c>
      <c r="D250" s="22">
        <v>5</v>
      </c>
      <c r="E250" s="23">
        <v>0.33157031341228699</v>
      </c>
      <c r="F250" s="23">
        <v>0.109448739414931</v>
      </c>
      <c r="G250" s="24">
        <v>3.0294575815557798</v>
      </c>
      <c r="H250" s="23">
        <v>4.8551593562638197E-2</v>
      </c>
      <c r="I250" s="23">
        <v>0.32847718994389802</v>
      </c>
      <c r="J250" s="5">
        <v>487</v>
      </c>
      <c r="K250" s="5">
        <v>264</v>
      </c>
      <c r="L250" s="25">
        <f t="shared" si="3"/>
        <v>6.8292364695407146</v>
      </c>
    </row>
    <row r="251" spans="1:26" hidden="1" x14ac:dyDescent="0.2">
      <c r="A251" s="4" t="s">
        <v>17</v>
      </c>
      <c r="B251" s="5">
        <v>10</v>
      </c>
      <c r="C251" s="5" t="s">
        <v>9</v>
      </c>
      <c r="D251" s="22">
        <v>6</v>
      </c>
      <c r="E251" s="23">
        <v>0.29844831343082801</v>
      </c>
      <c r="F251" s="23">
        <v>0.100532556209773</v>
      </c>
      <c r="G251" s="24">
        <v>2.9686732804056</v>
      </c>
      <c r="H251" s="23">
        <v>4.5907172995780399E-2</v>
      </c>
      <c r="I251" s="23">
        <v>0.32957176373300801</v>
      </c>
      <c r="J251" s="5">
        <v>487</v>
      </c>
      <c r="K251" s="5">
        <v>234</v>
      </c>
      <c r="L251" s="25">
        <f t="shared" si="3"/>
        <v>6.501125945138468</v>
      </c>
    </row>
    <row r="252" spans="1:26" hidden="1" x14ac:dyDescent="0.2">
      <c r="A252" s="4" t="s">
        <v>17</v>
      </c>
      <c r="B252" s="5">
        <v>20</v>
      </c>
      <c r="C252" s="5" t="s">
        <v>8</v>
      </c>
      <c r="D252" s="22">
        <v>2</v>
      </c>
      <c r="E252" s="23">
        <v>0.46001627199418399</v>
      </c>
      <c r="F252" s="23">
        <v>0.14431070987802999</v>
      </c>
      <c r="G252" s="24">
        <v>3.1876793647746902</v>
      </c>
      <c r="H252" s="23">
        <v>5.0729849799026901E-2</v>
      </c>
      <c r="I252" s="23">
        <v>0.35787951886550801</v>
      </c>
      <c r="J252" s="5">
        <v>491</v>
      </c>
      <c r="K252" s="5">
        <v>492</v>
      </c>
      <c r="L252" s="25">
        <f t="shared" si="3"/>
        <v>9.0679604575333865</v>
      </c>
    </row>
    <row r="253" spans="1:26" hidden="1" x14ac:dyDescent="0.2">
      <c r="A253" s="4" t="s">
        <v>17</v>
      </c>
      <c r="B253" s="5">
        <v>20</v>
      </c>
      <c r="C253" s="5" t="s">
        <v>8</v>
      </c>
      <c r="D253" s="22">
        <v>3</v>
      </c>
      <c r="E253" s="23">
        <v>0.46051214966607001</v>
      </c>
      <c r="F253" s="23">
        <v>0.14144735686969301</v>
      </c>
      <c r="G253" s="24">
        <v>3.2557140681696302</v>
      </c>
      <c r="H253" s="23">
        <v>5.25024326268137E-2</v>
      </c>
      <c r="I253" s="23">
        <v>0.35760164376648701</v>
      </c>
      <c r="J253" s="5">
        <v>491</v>
      </c>
      <c r="K253" s="5">
        <v>492</v>
      </c>
      <c r="L253" s="25">
        <f t="shared" si="3"/>
        <v>8.7712535710370165</v>
      </c>
    </row>
    <row r="254" spans="1:26" hidden="1" x14ac:dyDescent="0.2">
      <c r="A254" s="4" t="s">
        <v>17</v>
      </c>
      <c r="B254" s="5">
        <v>20</v>
      </c>
      <c r="C254" s="5" t="s">
        <v>8</v>
      </c>
      <c r="D254" s="22">
        <v>4</v>
      </c>
      <c r="E254" s="23">
        <v>0.47764474720338301</v>
      </c>
      <c r="F254" s="23">
        <v>0.137224492782475</v>
      </c>
      <c r="G254" s="24">
        <v>3.48075432831464</v>
      </c>
      <c r="H254" s="23">
        <v>5.5754018882367799E-2</v>
      </c>
      <c r="I254" s="23">
        <v>0.34765173130472699</v>
      </c>
      <c r="J254" s="5">
        <v>491</v>
      </c>
      <c r="K254" s="5">
        <v>492</v>
      </c>
      <c r="L254" s="25">
        <f t="shared" si="3"/>
        <v>8.5670012095655057</v>
      </c>
    </row>
    <row r="255" spans="1:26" hidden="1" x14ac:dyDescent="0.2">
      <c r="A255" s="4" t="s">
        <v>17</v>
      </c>
      <c r="B255" s="5">
        <v>20</v>
      </c>
      <c r="C255" s="5" t="s">
        <v>8</v>
      </c>
      <c r="D255" s="22">
        <v>5</v>
      </c>
      <c r="E255" s="23">
        <v>0.43706076585113801</v>
      </c>
      <c r="F255" s="23">
        <v>0.13933100786583999</v>
      </c>
      <c r="G255" s="24">
        <v>3.1368521088426702</v>
      </c>
      <c r="H255" s="23">
        <v>5.5934806724123098E-2</v>
      </c>
      <c r="I255" s="23">
        <v>0.37203116115182999</v>
      </c>
      <c r="J255" s="5">
        <v>491</v>
      </c>
      <c r="K255" s="5">
        <v>492</v>
      </c>
      <c r="L255" s="25">
        <f t="shared" si="3"/>
        <v>7.8137530358649849</v>
      </c>
    </row>
    <row r="256" spans="1:26" hidden="1" x14ac:dyDescent="0.2">
      <c r="A256" s="4" t="s">
        <v>17</v>
      </c>
      <c r="B256" s="5">
        <v>20</v>
      </c>
      <c r="C256" s="5" t="s">
        <v>8</v>
      </c>
      <c r="D256" s="22">
        <v>6</v>
      </c>
      <c r="E256" s="23">
        <v>0.42273762722894198</v>
      </c>
      <c r="F256" s="23">
        <v>0.14052048247723301</v>
      </c>
      <c r="G256" s="24">
        <v>3.0083701662313298</v>
      </c>
      <c r="H256" s="23">
        <v>6.0180241746038303E-2</v>
      </c>
      <c r="I256" s="23">
        <v>0.38030544296488</v>
      </c>
      <c r="J256" s="5">
        <v>491</v>
      </c>
      <c r="K256" s="5">
        <v>490</v>
      </c>
      <c r="L256" s="25">
        <f t="shared" si="3"/>
        <v>7.0245252422365185</v>
      </c>
    </row>
    <row r="257" spans="1:12" hidden="1" x14ac:dyDescent="0.2">
      <c r="A257" s="32" t="s">
        <v>17</v>
      </c>
      <c r="B257" s="33">
        <v>20</v>
      </c>
      <c r="C257" s="33" t="s">
        <v>9</v>
      </c>
      <c r="D257" s="34">
        <v>2</v>
      </c>
      <c r="E257" s="23">
        <v>0.436986660674616</v>
      </c>
      <c r="F257" s="23">
        <v>0.12846752744197101</v>
      </c>
      <c r="G257" s="24">
        <v>3.4015339858704898</v>
      </c>
      <c r="H257" s="23">
        <v>6.5460613942992907E-2</v>
      </c>
      <c r="I257" s="23">
        <v>0.3280576936481</v>
      </c>
      <c r="J257" s="5">
        <v>487</v>
      </c>
      <c r="K257" s="5">
        <v>359</v>
      </c>
      <c r="L257" s="25">
        <f t="shared" si="3"/>
        <v>6.6755661817527505</v>
      </c>
    </row>
    <row r="258" spans="1:12" hidden="1" x14ac:dyDescent="0.2">
      <c r="A258" s="4" t="s">
        <v>17</v>
      </c>
      <c r="B258" s="5">
        <v>20</v>
      </c>
      <c r="C258" s="5" t="s">
        <v>9</v>
      </c>
      <c r="D258" s="22">
        <v>3</v>
      </c>
      <c r="E258" s="23">
        <v>0.40969480788950002</v>
      </c>
      <c r="F258" s="23">
        <v>0.119192035467833</v>
      </c>
      <c r="G258" s="24">
        <v>3.4372666452203098</v>
      </c>
      <c r="H258" s="23">
        <v>6.0659559539168198E-2</v>
      </c>
      <c r="I258" s="23">
        <v>0.322270460501551</v>
      </c>
      <c r="J258" s="5">
        <v>487</v>
      </c>
      <c r="K258" s="5">
        <v>329</v>
      </c>
      <c r="L258" s="25">
        <f t="shared" si="3"/>
        <v>6.7540023534948013</v>
      </c>
    </row>
    <row r="259" spans="1:12" hidden="1" x14ac:dyDescent="0.2">
      <c r="A259" s="4" t="s">
        <v>17</v>
      </c>
      <c r="B259" s="5">
        <v>20</v>
      </c>
      <c r="C259" s="5" t="s">
        <v>9</v>
      </c>
      <c r="D259" s="22">
        <v>4</v>
      </c>
      <c r="E259" s="23">
        <v>0.40319227647781603</v>
      </c>
      <c r="F259" s="23">
        <v>0.112542645635498</v>
      </c>
      <c r="G259" s="24">
        <v>3.5825732921160198</v>
      </c>
      <c r="H259" s="23">
        <v>3.5688334493929601E-2</v>
      </c>
      <c r="I259" s="23">
        <v>0.30800827961005101</v>
      </c>
      <c r="J259" s="5">
        <v>487</v>
      </c>
      <c r="K259" s="5">
        <v>301</v>
      </c>
      <c r="L259" s="25">
        <f t="shared" ref="L259:L322" si="4">E259/H259</f>
        <v>11.297592958460893</v>
      </c>
    </row>
    <row r="260" spans="1:12" hidden="1" x14ac:dyDescent="0.2">
      <c r="A260" s="4" t="s">
        <v>17</v>
      </c>
      <c r="B260" s="5">
        <v>20</v>
      </c>
      <c r="C260" s="5" t="s">
        <v>9</v>
      </c>
      <c r="D260" s="22">
        <v>5</v>
      </c>
      <c r="E260" s="23">
        <v>0.350731410863097</v>
      </c>
      <c r="F260" s="23">
        <v>0.113579405976705</v>
      </c>
      <c r="G260" s="24">
        <v>3.08798419790141</v>
      </c>
      <c r="H260" s="23">
        <v>6.8291030064070696E-2</v>
      </c>
      <c r="I260" s="23">
        <v>0.32710005407334097</v>
      </c>
      <c r="J260" s="5">
        <v>487</v>
      </c>
      <c r="K260" s="5">
        <v>280</v>
      </c>
      <c r="L260" s="25">
        <f t="shared" si="4"/>
        <v>5.1358342454937427</v>
      </c>
    </row>
    <row r="261" spans="1:12" hidden="1" x14ac:dyDescent="0.2">
      <c r="A261" s="4" t="s">
        <v>17</v>
      </c>
      <c r="B261" s="5">
        <v>20</v>
      </c>
      <c r="C261" s="5" t="s">
        <v>9</v>
      </c>
      <c r="D261" s="22">
        <v>6</v>
      </c>
      <c r="E261" s="23">
        <v>0.34813389897653602</v>
      </c>
      <c r="F261" s="23">
        <v>0.10873213864712</v>
      </c>
      <c r="G261" s="24">
        <v>3.2017571189910199</v>
      </c>
      <c r="H261" s="23">
        <v>5.6013355341194601E-2</v>
      </c>
      <c r="I261" s="23">
        <v>0.31243451453122001</v>
      </c>
      <c r="J261" s="5">
        <v>487</v>
      </c>
      <c r="K261" s="5">
        <v>259</v>
      </c>
      <c r="L261" s="25">
        <f t="shared" si="4"/>
        <v>6.2151945166638418</v>
      </c>
    </row>
    <row r="262" spans="1:12" hidden="1" x14ac:dyDescent="0.2">
      <c r="A262" s="32" t="s">
        <v>17</v>
      </c>
      <c r="B262" s="33">
        <v>30</v>
      </c>
      <c r="C262" s="33" t="s">
        <v>8</v>
      </c>
      <c r="D262" s="34">
        <v>2</v>
      </c>
      <c r="E262" s="23">
        <v>0.55159470431365898</v>
      </c>
      <c r="F262" s="23">
        <v>0.13678962541232301</v>
      </c>
      <c r="G262" s="24">
        <v>4.0324308415276002</v>
      </c>
      <c r="H262" s="23">
        <v>5.4963617463617297E-2</v>
      </c>
      <c r="I262" s="23">
        <v>0.31123486667024902</v>
      </c>
      <c r="J262" s="5">
        <v>491</v>
      </c>
      <c r="K262" s="5">
        <v>490</v>
      </c>
      <c r="L262" s="25">
        <f t="shared" si="4"/>
        <v>10.035633201886364</v>
      </c>
    </row>
    <row r="263" spans="1:12" hidden="1" x14ac:dyDescent="0.2">
      <c r="A263" s="4" t="s">
        <v>17</v>
      </c>
      <c r="B263" s="5">
        <v>30</v>
      </c>
      <c r="C263" s="5" t="s">
        <v>8</v>
      </c>
      <c r="D263" s="22">
        <v>3</v>
      </c>
      <c r="E263" s="23">
        <v>0.55106531157066796</v>
      </c>
      <c r="F263" s="23">
        <v>0.13018373696430899</v>
      </c>
      <c r="G263" s="24">
        <v>4.2329812034950498</v>
      </c>
      <c r="H263" s="23">
        <v>5.6098903425208402E-2</v>
      </c>
      <c r="I263" s="23">
        <v>0.31150398039845101</v>
      </c>
      <c r="J263" s="5">
        <v>491</v>
      </c>
      <c r="K263" s="5">
        <v>490</v>
      </c>
      <c r="L263" s="25">
        <f t="shared" si="4"/>
        <v>9.8231030898019878</v>
      </c>
    </row>
    <row r="264" spans="1:12" hidden="1" x14ac:dyDescent="0.2">
      <c r="A264" s="4" t="s">
        <v>17</v>
      </c>
      <c r="B264" s="5">
        <v>30</v>
      </c>
      <c r="C264" s="5" t="s">
        <v>8</v>
      </c>
      <c r="D264" s="22">
        <v>4</v>
      </c>
      <c r="E264" s="23">
        <v>0.54927422691534999</v>
      </c>
      <c r="F264" s="23">
        <v>0.129003551595893</v>
      </c>
      <c r="G264" s="24">
        <v>4.25782251822001</v>
      </c>
      <c r="H264" s="23">
        <v>5.6279998300981002E-2</v>
      </c>
      <c r="I264" s="23">
        <v>0.31087279627226599</v>
      </c>
      <c r="J264" s="5">
        <v>491</v>
      </c>
      <c r="K264" s="5">
        <v>487</v>
      </c>
      <c r="L264" s="25">
        <f t="shared" si="4"/>
        <v>9.7596702824665105</v>
      </c>
    </row>
    <row r="265" spans="1:12" hidden="1" x14ac:dyDescent="0.2">
      <c r="A265" s="4" t="s">
        <v>17</v>
      </c>
      <c r="B265" s="5">
        <v>30</v>
      </c>
      <c r="C265" s="5" t="s">
        <v>8</v>
      </c>
      <c r="D265" s="22">
        <v>5</v>
      </c>
      <c r="E265" s="23">
        <v>0.52529470646920096</v>
      </c>
      <c r="F265" s="23">
        <v>0.13106520850403799</v>
      </c>
      <c r="G265" s="24">
        <v>4.0078882295679099</v>
      </c>
      <c r="H265" s="23">
        <v>6.0760034158838301E-2</v>
      </c>
      <c r="I265" s="23">
        <v>0.32225402545051901</v>
      </c>
      <c r="J265" s="5">
        <v>491</v>
      </c>
      <c r="K265" s="5">
        <v>486</v>
      </c>
      <c r="L265" s="25">
        <f t="shared" si="4"/>
        <v>8.6453984718965184</v>
      </c>
    </row>
    <row r="266" spans="1:12" hidden="1" x14ac:dyDescent="0.2">
      <c r="A266" s="4" t="s">
        <v>17</v>
      </c>
      <c r="B266" s="5">
        <v>30</v>
      </c>
      <c r="C266" s="5" t="s">
        <v>8</v>
      </c>
      <c r="D266" s="22">
        <v>6</v>
      </c>
      <c r="E266" s="23">
        <v>0.53208915871937301</v>
      </c>
      <c r="F266" s="23">
        <v>0.12786823937610101</v>
      </c>
      <c r="G266" s="24">
        <v>4.1612300389491397</v>
      </c>
      <c r="H266" s="23">
        <v>6.0882091259585498E-2</v>
      </c>
      <c r="I266" s="23">
        <v>0.31685365023980899</v>
      </c>
      <c r="J266" s="5">
        <v>491</v>
      </c>
      <c r="K266" s="5">
        <v>482</v>
      </c>
      <c r="L266" s="25">
        <f t="shared" si="4"/>
        <v>8.7396662583530915</v>
      </c>
    </row>
    <row r="267" spans="1:12" hidden="1" x14ac:dyDescent="0.2">
      <c r="A267" s="4" t="s">
        <v>17</v>
      </c>
      <c r="B267" s="5">
        <v>30</v>
      </c>
      <c r="C267" s="5" t="s">
        <v>9</v>
      </c>
      <c r="D267" s="22">
        <v>2</v>
      </c>
      <c r="E267" s="23">
        <v>0.42680169437730298</v>
      </c>
      <c r="F267" s="23">
        <v>0.12432125301262401</v>
      </c>
      <c r="G267" s="24">
        <v>3.43305496071507</v>
      </c>
      <c r="H267" s="23">
        <v>7.5171570345788905E-2</v>
      </c>
      <c r="I267" s="23">
        <v>0.31823784563889701</v>
      </c>
      <c r="J267" s="5">
        <v>487</v>
      </c>
      <c r="K267" s="5">
        <v>341</v>
      </c>
      <c r="L267" s="25">
        <f t="shared" si="4"/>
        <v>5.6777009235541707</v>
      </c>
    </row>
    <row r="268" spans="1:12" hidden="1" x14ac:dyDescent="0.2">
      <c r="A268" s="4" t="s">
        <v>17</v>
      </c>
      <c r="B268" s="5">
        <v>30</v>
      </c>
      <c r="C268" s="5" t="s">
        <v>9</v>
      </c>
      <c r="D268" s="22">
        <v>3</v>
      </c>
      <c r="E268" s="23">
        <v>0.412693150138078</v>
      </c>
      <c r="F268" s="23">
        <v>0.11244768580517001</v>
      </c>
      <c r="G268" s="24">
        <v>3.6700902040182699</v>
      </c>
      <c r="H268" s="23">
        <v>5.3929979398954601E-2</v>
      </c>
      <c r="I268" s="23">
        <v>0.30646842430221199</v>
      </c>
      <c r="J268" s="5">
        <v>487</v>
      </c>
      <c r="K268" s="5">
        <v>308</v>
      </c>
      <c r="L268" s="25">
        <f t="shared" si="4"/>
        <v>7.6523884254641086</v>
      </c>
    </row>
    <row r="269" spans="1:12" hidden="1" x14ac:dyDescent="0.2">
      <c r="A269" s="4" t="s">
        <v>17</v>
      </c>
      <c r="B269" s="5">
        <v>30</v>
      </c>
      <c r="C269" s="5" t="s">
        <v>9</v>
      </c>
      <c r="D269" s="22">
        <v>4</v>
      </c>
      <c r="E269" s="23">
        <v>0.40481897547571699</v>
      </c>
      <c r="F269" s="23">
        <v>0.107667649285534</v>
      </c>
      <c r="G269" s="24">
        <v>3.75989425014878</v>
      </c>
      <c r="H269" s="23">
        <v>4.7740744684626801E-2</v>
      </c>
      <c r="I269" s="23">
        <v>0.295664268476724</v>
      </c>
      <c r="J269" s="5">
        <v>487</v>
      </c>
      <c r="K269" s="5">
        <v>287</v>
      </c>
      <c r="L269" s="25">
        <f t="shared" si="4"/>
        <v>8.4795278781245003</v>
      </c>
    </row>
    <row r="270" spans="1:12" hidden="1" x14ac:dyDescent="0.2">
      <c r="A270" s="4" t="s">
        <v>17</v>
      </c>
      <c r="B270" s="5">
        <v>30</v>
      </c>
      <c r="C270" s="5" t="s">
        <v>9</v>
      </c>
      <c r="D270" s="22">
        <v>5</v>
      </c>
      <c r="E270" s="23">
        <v>0.35840510884618398</v>
      </c>
      <c r="F270" s="23">
        <v>0.11000998158214199</v>
      </c>
      <c r="G270" s="24">
        <v>3.2579326320363902</v>
      </c>
      <c r="H270" s="23">
        <v>6.8365463184335507E-2</v>
      </c>
      <c r="I270" s="23">
        <v>0.31357281202068799</v>
      </c>
      <c r="J270" s="5">
        <v>487</v>
      </c>
      <c r="K270" s="5">
        <v>271</v>
      </c>
      <c r="L270" s="25">
        <f t="shared" si="4"/>
        <v>5.2424878316088828</v>
      </c>
    </row>
    <row r="271" spans="1:12" hidden="1" x14ac:dyDescent="0.2">
      <c r="A271" s="6" t="s">
        <v>17</v>
      </c>
      <c r="B271" s="7">
        <v>30</v>
      </c>
      <c r="C271" s="7" t="s">
        <v>9</v>
      </c>
      <c r="D271" s="26">
        <v>6</v>
      </c>
      <c r="E271" s="27">
        <v>0.355352015276091</v>
      </c>
      <c r="F271" s="27">
        <v>0.10443604821021001</v>
      </c>
      <c r="G271" s="28">
        <v>3.4025800608697199</v>
      </c>
      <c r="H271" s="27">
        <v>5.7248497920196997E-2</v>
      </c>
      <c r="I271" s="27">
        <v>0.30030063403281299</v>
      </c>
      <c r="J271" s="7">
        <v>487</v>
      </c>
      <c r="K271" s="7">
        <v>251</v>
      </c>
      <c r="L271" s="29">
        <f t="shared" si="4"/>
        <v>6.2071849600568214</v>
      </c>
    </row>
    <row r="272" spans="1:12" x14ac:dyDescent="0.2">
      <c r="A272" s="2" t="s">
        <v>18</v>
      </c>
      <c r="B272" s="3">
        <v>10</v>
      </c>
      <c r="C272" s="3" t="s">
        <v>8</v>
      </c>
      <c r="D272" s="18">
        <v>2</v>
      </c>
      <c r="E272" s="19">
        <v>0.116049134808377</v>
      </c>
      <c r="F272" s="19">
        <v>4.8134431026573998E-2</v>
      </c>
      <c r="G272" s="20">
        <v>2.4109381233634801</v>
      </c>
      <c r="H272" s="19">
        <v>2.9128150561946401E-2</v>
      </c>
      <c r="I272" s="19">
        <v>0.72923928180352005</v>
      </c>
      <c r="J272" s="3">
        <v>491</v>
      </c>
      <c r="K272" s="3">
        <v>465</v>
      </c>
      <c r="L272" s="21">
        <f t="shared" si="4"/>
        <v>3.9840886760584766</v>
      </c>
    </row>
    <row r="273" spans="1:12" x14ac:dyDescent="0.2">
      <c r="A273" s="4" t="s">
        <v>18</v>
      </c>
      <c r="B273" s="5">
        <v>10</v>
      </c>
      <c r="C273" s="5" t="s">
        <v>8</v>
      </c>
      <c r="D273" s="22">
        <v>3</v>
      </c>
      <c r="E273" s="23">
        <v>0.107923571569573</v>
      </c>
      <c r="F273" s="23">
        <v>4.75827684618816E-2</v>
      </c>
      <c r="G273" s="24">
        <v>2.2681230003678898</v>
      </c>
      <c r="H273" s="23">
        <v>2.9256153880643E-2</v>
      </c>
      <c r="I273" s="23">
        <v>0.74141166331371899</v>
      </c>
      <c r="J273" s="5">
        <v>491</v>
      </c>
      <c r="K273" s="5">
        <v>458</v>
      </c>
      <c r="L273" s="25">
        <f t="shared" si="4"/>
        <v>3.6889186463084402</v>
      </c>
    </row>
    <row r="274" spans="1:12" x14ac:dyDescent="0.2">
      <c r="A274" s="4" t="s">
        <v>18</v>
      </c>
      <c r="B274" s="5">
        <v>10</v>
      </c>
      <c r="C274" s="5" t="s">
        <v>8</v>
      </c>
      <c r="D274" s="22">
        <v>4</v>
      </c>
      <c r="E274" s="23">
        <v>0.11590057492408599</v>
      </c>
      <c r="F274" s="23">
        <v>4.9752160348380599E-2</v>
      </c>
      <c r="G274" s="24">
        <v>2.3295586385096301</v>
      </c>
      <c r="H274" s="23">
        <v>2.5940337224383301E-2</v>
      </c>
      <c r="I274" s="23">
        <v>0.72114888871336003</v>
      </c>
      <c r="J274" s="5">
        <v>490</v>
      </c>
      <c r="K274" s="5">
        <v>443</v>
      </c>
      <c r="L274" s="25">
        <f t="shared" si="4"/>
        <v>4.4679671633236211</v>
      </c>
    </row>
    <row r="275" spans="1:12" x14ac:dyDescent="0.2">
      <c r="A275" s="4" t="s">
        <v>18</v>
      </c>
      <c r="B275" s="5">
        <v>10</v>
      </c>
      <c r="C275" s="5" t="s">
        <v>8</v>
      </c>
      <c r="D275" s="22">
        <v>5</v>
      </c>
      <c r="E275" s="23">
        <v>0.134326402086835</v>
      </c>
      <c r="F275" s="23">
        <v>4.8505571288122898E-2</v>
      </c>
      <c r="G275" s="24">
        <v>2.76929842324579</v>
      </c>
      <c r="H275" s="23">
        <v>2.1339023739663301E-2</v>
      </c>
      <c r="I275" s="23">
        <v>0.68411058038658401</v>
      </c>
      <c r="J275" s="5">
        <v>490</v>
      </c>
      <c r="K275" s="5">
        <v>433</v>
      </c>
      <c r="L275" s="25">
        <f t="shared" si="4"/>
        <v>6.2948710177944847</v>
      </c>
    </row>
    <row r="276" spans="1:12" x14ac:dyDescent="0.2">
      <c r="A276" s="4" t="s">
        <v>18</v>
      </c>
      <c r="B276" s="5">
        <v>10</v>
      </c>
      <c r="C276" s="5" t="s">
        <v>8</v>
      </c>
      <c r="D276" s="22">
        <v>6</v>
      </c>
      <c r="E276" s="23">
        <v>0.14440603855275999</v>
      </c>
      <c r="F276" s="23">
        <v>4.9297627411164002E-2</v>
      </c>
      <c r="G276" s="24">
        <v>2.9292695437114999</v>
      </c>
      <c r="H276" s="23">
        <v>1.9296229646813198E-2</v>
      </c>
      <c r="I276" s="23">
        <v>0.66307057797998303</v>
      </c>
      <c r="J276" s="5">
        <v>490</v>
      </c>
      <c r="K276" s="5">
        <v>425</v>
      </c>
      <c r="L276" s="25">
        <f t="shared" si="4"/>
        <v>7.4836401305272018</v>
      </c>
    </row>
    <row r="277" spans="1:12" x14ac:dyDescent="0.2">
      <c r="A277" s="4" t="s">
        <v>18</v>
      </c>
      <c r="B277" s="5">
        <v>10</v>
      </c>
      <c r="C277" s="5" t="s">
        <v>9</v>
      </c>
      <c r="D277" s="22">
        <v>2</v>
      </c>
      <c r="E277" s="23">
        <v>4.6317138072151598E-2</v>
      </c>
      <c r="F277" s="23">
        <v>4.07029730618843E-2</v>
      </c>
      <c r="G277" s="24">
        <v>1.1379300966966599</v>
      </c>
      <c r="H277" s="23">
        <v>2.1187386806261199E-2</v>
      </c>
      <c r="I277" s="23">
        <v>0.82633260834886102</v>
      </c>
      <c r="J277" s="5">
        <v>491</v>
      </c>
      <c r="K277" s="5">
        <v>311</v>
      </c>
      <c r="L277" s="25">
        <f t="shared" si="4"/>
        <v>2.1860712930612176</v>
      </c>
    </row>
    <row r="278" spans="1:12" x14ac:dyDescent="0.2">
      <c r="A278" s="4" t="s">
        <v>18</v>
      </c>
      <c r="B278" s="5">
        <v>10</v>
      </c>
      <c r="C278" s="5" t="s">
        <v>9</v>
      </c>
      <c r="D278" s="22">
        <v>3</v>
      </c>
      <c r="E278" s="23">
        <v>3.2805607187521103E-2</v>
      </c>
      <c r="F278" s="23">
        <v>3.8572980960647603E-2</v>
      </c>
      <c r="G278" s="24">
        <v>0.85048151246048598</v>
      </c>
      <c r="H278" s="23">
        <v>2.3603900215270899E-2</v>
      </c>
      <c r="I278" s="23">
        <v>0.84967264479742499</v>
      </c>
      <c r="J278" s="5">
        <v>491</v>
      </c>
      <c r="K278" s="5">
        <v>259</v>
      </c>
      <c r="L278" s="25">
        <f t="shared" si="4"/>
        <v>1.3898384118018352</v>
      </c>
    </row>
    <row r="279" spans="1:12" x14ac:dyDescent="0.2">
      <c r="A279" s="4" t="s">
        <v>18</v>
      </c>
      <c r="B279" s="5">
        <v>10</v>
      </c>
      <c r="C279" s="5" t="s">
        <v>9</v>
      </c>
      <c r="D279" s="22">
        <v>4</v>
      </c>
      <c r="E279" s="23">
        <v>4.0313433236499802E-2</v>
      </c>
      <c r="F279" s="23">
        <v>3.4747554156573802E-2</v>
      </c>
      <c r="G279" s="24">
        <v>1.16018045629473</v>
      </c>
      <c r="H279" s="23">
        <v>1.7496429300142499E-2</v>
      </c>
      <c r="I279" s="23">
        <v>0.79144648175894905</v>
      </c>
      <c r="J279" s="5">
        <v>487</v>
      </c>
      <c r="K279" s="5">
        <v>212</v>
      </c>
      <c r="L279" s="25">
        <f t="shared" si="4"/>
        <v>2.3040948838727608</v>
      </c>
    </row>
    <row r="280" spans="1:12" x14ac:dyDescent="0.2">
      <c r="A280" s="4" t="s">
        <v>18</v>
      </c>
      <c r="B280" s="5">
        <v>10</v>
      </c>
      <c r="C280" s="5" t="s">
        <v>9</v>
      </c>
      <c r="D280" s="22">
        <v>5</v>
      </c>
      <c r="E280" s="23">
        <v>5.2324538881694402E-2</v>
      </c>
      <c r="F280" s="23">
        <v>3.1623321907992198E-2</v>
      </c>
      <c r="G280" s="24">
        <v>1.6546186714328099</v>
      </c>
      <c r="H280" s="23">
        <v>1.257445400397E-2</v>
      </c>
      <c r="I280" s="23">
        <v>0.70487490507721795</v>
      </c>
      <c r="J280" s="5">
        <v>478</v>
      </c>
      <c r="K280" s="5">
        <v>168</v>
      </c>
      <c r="L280" s="25">
        <f t="shared" si="4"/>
        <v>4.1611778026445148</v>
      </c>
    </row>
    <row r="281" spans="1:12" x14ac:dyDescent="0.2">
      <c r="A281" s="32" t="s">
        <v>18</v>
      </c>
      <c r="B281" s="33">
        <v>10</v>
      </c>
      <c r="C281" s="33" t="s">
        <v>9</v>
      </c>
      <c r="D281" s="34">
        <v>6</v>
      </c>
      <c r="E281" s="23">
        <v>5.6200354646636502E-2</v>
      </c>
      <c r="F281" s="23">
        <v>2.79467274530418E-2</v>
      </c>
      <c r="G281" s="24">
        <v>2.0109815985098201</v>
      </c>
      <c r="H281" s="23">
        <v>1.53800650695058E-2</v>
      </c>
      <c r="I281" s="23">
        <v>0.64680220436041003</v>
      </c>
      <c r="J281" s="5">
        <v>478</v>
      </c>
      <c r="K281" s="5">
        <v>139</v>
      </c>
      <c r="L281" s="25">
        <f t="shared" si="4"/>
        <v>3.6541038280823321</v>
      </c>
    </row>
    <row r="282" spans="1:12" x14ac:dyDescent="0.2">
      <c r="A282" s="4" t="s">
        <v>18</v>
      </c>
      <c r="B282" s="5">
        <v>20</v>
      </c>
      <c r="C282" s="5" t="s">
        <v>8</v>
      </c>
      <c r="D282" s="22">
        <v>2</v>
      </c>
      <c r="E282" s="23">
        <v>9.2474077534799803E-2</v>
      </c>
      <c r="F282" s="23">
        <v>4.7425203248924602E-2</v>
      </c>
      <c r="G282" s="24">
        <v>1.9498931201079499</v>
      </c>
      <c r="H282" s="23">
        <v>3.0632772494514699E-2</v>
      </c>
      <c r="I282" s="23">
        <v>0.77215843030561104</v>
      </c>
      <c r="J282" s="5">
        <v>491</v>
      </c>
      <c r="K282" s="5">
        <v>461</v>
      </c>
      <c r="L282" s="25">
        <f t="shared" si="4"/>
        <v>3.0187955579717376</v>
      </c>
    </row>
    <row r="283" spans="1:12" x14ac:dyDescent="0.2">
      <c r="A283" s="4" t="s">
        <v>18</v>
      </c>
      <c r="B283" s="5">
        <v>20</v>
      </c>
      <c r="C283" s="5" t="s">
        <v>8</v>
      </c>
      <c r="D283" s="22">
        <v>3</v>
      </c>
      <c r="E283" s="23">
        <v>0.111562187820667</v>
      </c>
      <c r="F283" s="23">
        <v>4.5570554978336397E-2</v>
      </c>
      <c r="G283" s="24">
        <v>2.44812001683328</v>
      </c>
      <c r="H283" s="23">
        <v>2.2046079053054599E-2</v>
      </c>
      <c r="I283" s="23">
        <v>0.730441915206123</v>
      </c>
      <c r="J283" s="5">
        <v>491</v>
      </c>
      <c r="K283" s="5">
        <v>449</v>
      </c>
      <c r="L283" s="25">
        <f t="shared" si="4"/>
        <v>5.0604094974071812</v>
      </c>
    </row>
    <row r="284" spans="1:12" x14ac:dyDescent="0.2">
      <c r="A284" s="4" t="s">
        <v>18</v>
      </c>
      <c r="B284" s="5">
        <v>20</v>
      </c>
      <c r="C284" s="5" t="s">
        <v>8</v>
      </c>
      <c r="D284" s="22">
        <v>4</v>
      </c>
      <c r="E284" s="23">
        <v>0.11107695714068901</v>
      </c>
      <c r="F284" s="23">
        <v>4.69075297932579E-2</v>
      </c>
      <c r="G284" s="24">
        <v>2.3679984350114802</v>
      </c>
      <c r="H284" s="23">
        <v>2.2058668020218799E-2</v>
      </c>
      <c r="I284" s="23">
        <v>0.72844605374340099</v>
      </c>
      <c r="J284" s="5">
        <v>491</v>
      </c>
      <c r="K284" s="5">
        <v>442</v>
      </c>
      <c r="L284" s="25">
        <f t="shared" si="4"/>
        <v>5.035524222898534</v>
      </c>
    </row>
    <row r="285" spans="1:12" x14ac:dyDescent="0.2">
      <c r="A285" s="4" t="s">
        <v>18</v>
      </c>
      <c r="B285" s="5">
        <v>20</v>
      </c>
      <c r="C285" s="5" t="s">
        <v>8</v>
      </c>
      <c r="D285" s="22">
        <v>5</v>
      </c>
      <c r="E285" s="23">
        <v>0.11060335144768001</v>
      </c>
      <c r="F285" s="23">
        <v>4.7528618035817601E-2</v>
      </c>
      <c r="G285" s="24">
        <v>2.3270895729459098</v>
      </c>
      <c r="H285" s="23">
        <v>2.04808548530723E-2</v>
      </c>
      <c r="I285" s="23">
        <v>0.72764557473108504</v>
      </c>
      <c r="J285" s="5">
        <v>491</v>
      </c>
      <c r="K285" s="5">
        <v>438</v>
      </c>
      <c r="L285" s="25">
        <f t="shared" si="4"/>
        <v>5.4003288554671132</v>
      </c>
    </row>
    <row r="286" spans="1:12" x14ac:dyDescent="0.2">
      <c r="A286" s="4" t="s">
        <v>18</v>
      </c>
      <c r="B286" s="5">
        <v>20</v>
      </c>
      <c r="C286" s="5" t="s">
        <v>8</v>
      </c>
      <c r="D286" s="22">
        <v>6</v>
      </c>
      <c r="E286" s="23">
        <v>0.12815390610848901</v>
      </c>
      <c r="F286" s="23">
        <v>4.7834518226483401E-2</v>
      </c>
      <c r="G286" s="24">
        <v>2.6791093724769199</v>
      </c>
      <c r="H286" s="23">
        <v>1.9852034525277701E-2</v>
      </c>
      <c r="I286" s="23">
        <v>0.69102609089539702</v>
      </c>
      <c r="J286" s="5">
        <v>491</v>
      </c>
      <c r="K286" s="5">
        <v>429</v>
      </c>
      <c r="L286" s="25">
        <f t="shared" si="4"/>
        <v>6.455454525092124</v>
      </c>
    </row>
    <row r="287" spans="1:12" x14ac:dyDescent="0.2">
      <c r="A287" s="4" t="s">
        <v>18</v>
      </c>
      <c r="B287" s="5">
        <v>20</v>
      </c>
      <c r="C287" s="5" t="s">
        <v>9</v>
      </c>
      <c r="D287" s="22">
        <v>2</v>
      </c>
      <c r="E287" s="23">
        <v>3.38513973947989E-2</v>
      </c>
      <c r="F287" s="23">
        <v>4.3815001324563001E-2</v>
      </c>
      <c r="G287" s="24">
        <v>0.77259834238145997</v>
      </c>
      <c r="H287" s="23">
        <v>2.4104873814257001E-2</v>
      </c>
      <c r="I287" s="23">
        <v>0.86465033157040105</v>
      </c>
      <c r="J287" s="5">
        <v>491</v>
      </c>
      <c r="K287" s="5">
        <v>305</v>
      </c>
      <c r="L287" s="25">
        <f t="shared" si="4"/>
        <v>1.4043382950537269</v>
      </c>
    </row>
    <row r="288" spans="1:12" x14ac:dyDescent="0.2">
      <c r="A288" s="4" t="s">
        <v>18</v>
      </c>
      <c r="B288" s="5">
        <v>20</v>
      </c>
      <c r="C288" s="5" t="s">
        <v>9</v>
      </c>
      <c r="D288" s="22">
        <v>3</v>
      </c>
      <c r="E288" s="23">
        <v>5.1491448209396003E-2</v>
      </c>
      <c r="F288" s="23">
        <v>3.9614439137415303E-2</v>
      </c>
      <c r="G288" s="24">
        <v>1.29981515151032</v>
      </c>
      <c r="H288" s="23">
        <v>2.2838499184339601E-2</v>
      </c>
      <c r="I288" s="23">
        <v>0.78682758320201496</v>
      </c>
      <c r="J288" s="5">
        <v>491</v>
      </c>
      <c r="K288" s="5">
        <v>271</v>
      </c>
      <c r="L288" s="25">
        <f t="shared" si="4"/>
        <v>2.2545898394542396</v>
      </c>
    </row>
    <row r="289" spans="1:12" x14ac:dyDescent="0.2">
      <c r="A289" s="4" t="s">
        <v>18</v>
      </c>
      <c r="B289" s="5">
        <v>20</v>
      </c>
      <c r="C289" s="5" t="s">
        <v>9</v>
      </c>
      <c r="D289" s="22">
        <v>4</v>
      </c>
      <c r="E289" s="23">
        <v>4.7902359121568303E-2</v>
      </c>
      <c r="F289" s="23">
        <v>3.8319896450083303E-2</v>
      </c>
      <c r="G289" s="24">
        <v>1.25006494169334</v>
      </c>
      <c r="H289" s="23">
        <v>2.2986317668054999E-2</v>
      </c>
      <c r="I289" s="23">
        <v>0.78061460150207695</v>
      </c>
      <c r="J289" s="5">
        <v>491</v>
      </c>
      <c r="K289" s="5">
        <v>243</v>
      </c>
      <c r="L289" s="25">
        <f t="shared" si="4"/>
        <v>2.0839509752421161</v>
      </c>
    </row>
    <row r="290" spans="1:12" x14ac:dyDescent="0.2">
      <c r="A290" s="4" t="s">
        <v>18</v>
      </c>
      <c r="B290" s="5">
        <v>20</v>
      </c>
      <c r="C290" s="5" t="s">
        <v>9</v>
      </c>
      <c r="D290" s="22">
        <v>5</v>
      </c>
      <c r="E290" s="23">
        <v>4.2873999075105397E-2</v>
      </c>
      <c r="F290" s="23">
        <v>3.6879895244581601E-2</v>
      </c>
      <c r="G290" s="24">
        <v>1.16253039198652</v>
      </c>
      <c r="H290" s="23">
        <v>2.3206649690097701E-2</v>
      </c>
      <c r="I290" s="23">
        <v>0.78383496808409403</v>
      </c>
      <c r="J290" s="5">
        <v>491</v>
      </c>
      <c r="K290" s="5">
        <v>222</v>
      </c>
      <c r="L290" s="25">
        <f t="shared" si="4"/>
        <v>1.8474876661494042</v>
      </c>
    </row>
    <row r="291" spans="1:12" x14ac:dyDescent="0.2">
      <c r="A291" s="4" t="s">
        <v>18</v>
      </c>
      <c r="B291" s="5">
        <v>20</v>
      </c>
      <c r="C291" s="5" t="s">
        <v>9</v>
      </c>
      <c r="D291" s="22">
        <v>6</v>
      </c>
      <c r="E291" s="23">
        <v>4.9510223658459598E-2</v>
      </c>
      <c r="F291" s="23">
        <v>3.4942584440734899E-2</v>
      </c>
      <c r="G291" s="24">
        <v>1.4169021682535301</v>
      </c>
      <c r="H291" s="23">
        <v>2.2916518397267299E-2</v>
      </c>
      <c r="I291" s="23">
        <v>0.731953189625419</v>
      </c>
      <c r="J291" s="5">
        <v>491</v>
      </c>
      <c r="K291" s="5">
        <v>194</v>
      </c>
      <c r="L291" s="25">
        <f t="shared" si="4"/>
        <v>2.1604601013199058</v>
      </c>
    </row>
    <row r="292" spans="1:12" x14ac:dyDescent="0.2">
      <c r="A292" s="4" t="s">
        <v>18</v>
      </c>
      <c r="B292" s="5">
        <v>30</v>
      </c>
      <c r="C292" s="5" t="s">
        <v>8</v>
      </c>
      <c r="D292" s="22">
        <v>2</v>
      </c>
      <c r="E292" s="23">
        <v>0.14315436192611999</v>
      </c>
      <c r="F292" s="23">
        <v>4.3982638476740797E-2</v>
      </c>
      <c r="G292" s="24">
        <v>3.2547925018601198</v>
      </c>
      <c r="H292" s="23">
        <v>1.9337016574585801E-2</v>
      </c>
      <c r="I292" s="23">
        <v>0.67354631113719399</v>
      </c>
      <c r="J292" s="5">
        <v>491</v>
      </c>
      <c r="K292" s="5">
        <v>446</v>
      </c>
      <c r="L292" s="25">
        <f t="shared" si="4"/>
        <v>7.4031255738935702</v>
      </c>
    </row>
    <row r="293" spans="1:12" x14ac:dyDescent="0.2">
      <c r="A293" s="4" t="s">
        <v>18</v>
      </c>
      <c r="B293" s="5">
        <v>30</v>
      </c>
      <c r="C293" s="5" t="s">
        <v>8</v>
      </c>
      <c r="D293" s="22">
        <v>3</v>
      </c>
      <c r="E293" s="23">
        <v>0.144395282751037</v>
      </c>
      <c r="F293" s="23">
        <v>4.3679430216106797E-2</v>
      </c>
      <c r="G293" s="24">
        <v>3.3057959326995001</v>
      </c>
      <c r="H293" s="23">
        <v>1.92953020134231E-2</v>
      </c>
      <c r="I293" s="23">
        <v>0.66652286315847298</v>
      </c>
      <c r="J293" s="5">
        <v>491</v>
      </c>
      <c r="K293" s="5">
        <v>436</v>
      </c>
      <c r="L293" s="25">
        <f t="shared" si="4"/>
        <v>7.4834424799666781</v>
      </c>
    </row>
    <row r="294" spans="1:12" x14ac:dyDescent="0.2">
      <c r="A294" s="32" t="s">
        <v>18</v>
      </c>
      <c r="B294" s="33">
        <v>30</v>
      </c>
      <c r="C294" s="33" t="s">
        <v>8</v>
      </c>
      <c r="D294" s="34">
        <v>4</v>
      </c>
      <c r="E294" s="23">
        <v>0.14929947022994899</v>
      </c>
      <c r="F294" s="23">
        <v>4.4795586988221898E-2</v>
      </c>
      <c r="G294" s="24">
        <v>3.3329057674632998</v>
      </c>
      <c r="H294" s="23">
        <v>1.9126440422920301E-2</v>
      </c>
      <c r="I294" s="23">
        <v>0.65521321243790698</v>
      </c>
      <c r="J294" s="5">
        <v>491</v>
      </c>
      <c r="K294" s="5">
        <v>430</v>
      </c>
      <c r="L294" s="25">
        <f t="shared" si="4"/>
        <v>7.8059203348174995</v>
      </c>
    </row>
    <row r="295" spans="1:12" x14ac:dyDescent="0.2">
      <c r="A295" s="4" t="s">
        <v>18</v>
      </c>
      <c r="B295" s="5">
        <v>30</v>
      </c>
      <c r="C295" s="5" t="s">
        <v>8</v>
      </c>
      <c r="D295" s="22">
        <v>5</v>
      </c>
      <c r="E295" s="23">
        <v>0.14267140768779801</v>
      </c>
      <c r="F295" s="23">
        <v>4.4984687595614303E-2</v>
      </c>
      <c r="G295" s="24">
        <v>3.1715549293201701</v>
      </c>
      <c r="H295" s="23">
        <v>1.96062740076825E-2</v>
      </c>
      <c r="I295" s="23">
        <v>0.66350317919065904</v>
      </c>
      <c r="J295" s="5">
        <v>491</v>
      </c>
      <c r="K295" s="5">
        <v>425</v>
      </c>
      <c r="L295" s="25">
        <f t="shared" si="4"/>
        <v>7.2768241243539595</v>
      </c>
    </row>
    <row r="296" spans="1:12" x14ac:dyDescent="0.2">
      <c r="A296" s="4" t="s">
        <v>18</v>
      </c>
      <c r="B296" s="5">
        <v>30</v>
      </c>
      <c r="C296" s="5" t="s">
        <v>8</v>
      </c>
      <c r="D296" s="22">
        <v>6</v>
      </c>
      <c r="E296" s="23">
        <v>0.146792776495664</v>
      </c>
      <c r="F296" s="23">
        <v>4.3975884638067703E-2</v>
      </c>
      <c r="G296" s="24">
        <v>3.33802896073166</v>
      </c>
      <c r="H296" s="23">
        <v>2.0011514561950602E-2</v>
      </c>
      <c r="I296" s="23">
        <v>0.65214045629627604</v>
      </c>
      <c r="J296" s="5">
        <v>491</v>
      </c>
      <c r="K296" s="5">
        <v>417</v>
      </c>
      <c r="L296" s="25">
        <f t="shared" si="4"/>
        <v>7.3354156199037606</v>
      </c>
    </row>
    <row r="297" spans="1:12" x14ac:dyDescent="0.2">
      <c r="A297" s="4" t="s">
        <v>18</v>
      </c>
      <c r="B297" s="5">
        <v>30</v>
      </c>
      <c r="C297" s="5" t="s">
        <v>9</v>
      </c>
      <c r="D297" s="22">
        <v>2</v>
      </c>
      <c r="E297" s="23">
        <v>5.3231258406113598E-2</v>
      </c>
      <c r="F297" s="23">
        <v>3.8799796458693303E-2</v>
      </c>
      <c r="G297" s="24">
        <v>1.37194684675173</v>
      </c>
      <c r="H297" s="23">
        <v>2.2756183745583299E-2</v>
      </c>
      <c r="I297" s="23">
        <v>0.78823698432793898</v>
      </c>
      <c r="J297" s="5">
        <v>491</v>
      </c>
      <c r="K297" s="5">
        <v>284</v>
      </c>
      <c r="L297" s="25">
        <f t="shared" si="4"/>
        <v>2.3391997094611763</v>
      </c>
    </row>
    <row r="298" spans="1:12" x14ac:dyDescent="0.2">
      <c r="A298" s="4" t="s">
        <v>18</v>
      </c>
      <c r="B298" s="5">
        <v>30</v>
      </c>
      <c r="C298" s="5" t="s">
        <v>9</v>
      </c>
      <c r="D298" s="22">
        <v>3</v>
      </c>
      <c r="E298" s="23">
        <v>5.0074887616649598E-2</v>
      </c>
      <c r="F298" s="23">
        <v>3.7852423578467798E-2</v>
      </c>
      <c r="G298" s="24">
        <v>1.3228977931319099</v>
      </c>
      <c r="H298" s="23">
        <v>2.2892080193374399E-2</v>
      </c>
      <c r="I298" s="23">
        <v>0.77686420842767001</v>
      </c>
      <c r="J298" s="5">
        <v>491</v>
      </c>
      <c r="K298" s="5">
        <v>250</v>
      </c>
      <c r="L298" s="25">
        <f t="shared" si="4"/>
        <v>2.1874328236515028</v>
      </c>
    </row>
    <row r="299" spans="1:12" x14ac:dyDescent="0.2">
      <c r="A299" s="4" t="s">
        <v>18</v>
      </c>
      <c r="B299" s="5">
        <v>30</v>
      </c>
      <c r="C299" s="5" t="s">
        <v>9</v>
      </c>
      <c r="D299" s="22">
        <v>4</v>
      </c>
      <c r="E299" s="23">
        <v>4.8002924905979398E-2</v>
      </c>
      <c r="F299" s="23">
        <v>3.6687848925345601E-2</v>
      </c>
      <c r="G299" s="24">
        <v>1.3084148106818201</v>
      </c>
      <c r="H299" s="23">
        <v>2.2974290674721402E-2</v>
      </c>
      <c r="I299" s="23">
        <v>0.76828079073853695</v>
      </c>
      <c r="J299" s="5">
        <v>491</v>
      </c>
      <c r="K299" s="5">
        <v>229</v>
      </c>
      <c r="L299" s="25">
        <f t="shared" si="4"/>
        <v>2.0894192376000964</v>
      </c>
    </row>
    <row r="300" spans="1:12" x14ac:dyDescent="0.2">
      <c r="A300" s="4" t="s">
        <v>18</v>
      </c>
      <c r="B300" s="5">
        <v>30</v>
      </c>
      <c r="C300" s="5" t="s">
        <v>9</v>
      </c>
      <c r="D300" s="22">
        <v>5</v>
      </c>
      <c r="E300" s="23">
        <v>4.5574003182131402E-2</v>
      </c>
      <c r="F300" s="23">
        <v>3.5748031565886802E-2</v>
      </c>
      <c r="G300" s="24">
        <v>1.27486748740652</v>
      </c>
      <c r="H300" s="23">
        <v>2.3383440706275498E-2</v>
      </c>
      <c r="I300" s="23">
        <v>0.765352010605447</v>
      </c>
      <c r="J300" s="5">
        <v>491</v>
      </c>
      <c r="K300" s="5">
        <v>214</v>
      </c>
      <c r="L300" s="25">
        <f t="shared" si="4"/>
        <v>1.9489861973093012</v>
      </c>
    </row>
    <row r="301" spans="1:12" x14ac:dyDescent="0.2">
      <c r="A301" s="6" t="s">
        <v>18</v>
      </c>
      <c r="B301" s="7">
        <v>30</v>
      </c>
      <c r="C301" s="7" t="s">
        <v>9</v>
      </c>
      <c r="D301" s="26">
        <v>6</v>
      </c>
      <c r="E301" s="27">
        <v>4.5511000705178398E-2</v>
      </c>
      <c r="F301" s="27">
        <v>3.4428492503388197E-2</v>
      </c>
      <c r="G301" s="28">
        <v>1.3218993164077499</v>
      </c>
      <c r="H301" s="27">
        <v>2.4038346886700399E-2</v>
      </c>
      <c r="I301" s="27">
        <v>0.74997796109894799</v>
      </c>
      <c r="J301" s="7">
        <v>491</v>
      </c>
      <c r="K301" s="7">
        <v>197</v>
      </c>
      <c r="L301" s="29">
        <f t="shared" si="4"/>
        <v>1.893266659295864</v>
      </c>
    </row>
    <row r="302" spans="1:12" hidden="1" x14ac:dyDescent="0.2">
      <c r="A302" s="2" t="s">
        <v>19</v>
      </c>
      <c r="B302" s="3">
        <v>10</v>
      </c>
      <c r="C302" s="3" t="s">
        <v>8</v>
      </c>
      <c r="D302" s="18">
        <v>2</v>
      </c>
      <c r="E302" s="19">
        <v>0.31086251539912002</v>
      </c>
      <c r="F302" s="19">
        <v>0.16041118301173099</v>
      </c>
      <c r="G302" s="20">
        <v>1.9379104970280401</v>
      </c>
      <c r="H302" s="19">
        <v>5.4718713551876803E-2</v>
      </c>
      <c r="I302" s="19">
        <v>0.45081379226727802</v>
      </c>
      <c r="J302" s="3">
        <v>491</v>
      </c>
      <c r="K302" s="3">
        <v>485</v>
      </c>
      <c r="L302" s="21">
        <f t="shared" si="4"/>
        <v>5.6811005818768505</v>
      </c>
    </row>
    <row r="303" spans="1:12" hidden="1" x14ac:dyDescent="0.2">
      <c r="A303" s="4" t="s">
        <v>19</v>
      </c>
      <c r="B303" s="5">
        <v>10</v>
      </c>
      <c r="C303" s="5" t="s">
        <v>8</v>
      </c>
      <c r="D303" s="22">
        <v>3</v>
      </c>
      <c r="E303" s="23">
        <v>0.381062014360459</v>
      </c>
      <c r="F303" s="23">
        <v>0.14477843278257199</v>
      </c>
      <c r="G303" s="24">
        <v>2.6320357738140201</v>
      </c>
      <c r="H303" s="23">
        <v>5.3561568194367103E-2</v>
      </c>
      <c r="I303" s="23">
        <v>0.38885436518550998</v>
      </c>
      <c r="J303" s="5">
        <v>491</v>
      </c>
      <c r="K303" s="5">
        <v>475</v>
      </c>
      <c r="L303" s="25">
        <f t="shared" si="4"/>
        <v>7.1144670928536042</v>
      </c>
    </row>
    <row r="304" spans="1:12" hidden="1" x14ac:dyDescent="0.2">
      <c r="A304" s="4" t="s">
        <v>19</v>
      </c>
      <c r="B304" s="5">
        <v>10</v>
      </c>
      <c r="C304" s="5" t="s">
        <v>8</v>
      </c>
      <c r="D304" s="22">
        <v>4</v>
      </c>
      <c r="E304" s="23">
        <v>0.40614788280146202</v>
      </c>
      <c r="F304" s="23">
        <v>0.14108221430017701</v>
      </c>
      <c r="G304" s="24">
        <v>2.8788028655214499</v>
      </c>
      <c r="H304" s="23">
        <v>6.3376315399436695E-2</v>
      </c>
      <c r="I304" s="23">
        <v>0.36833596396006002</v>
      </c>
      <c r="J304" s="5">
        <v>491</v>
      </c>
      <c r="K304" s="5">
        <v>469</v>
      </c>
      <c r="L304" s="25">
        <f t="shared" si="4"/>
        <v>6.4085120796573163</v>
      </c>
    </row>
    <row r="305" spans="1:12" hidden="1" x14ac:dyDescent="0.2">
      <c r="A305" s="4" t="s">
        <v>19</v>
      </c>
      <c r="B305" s="5">
        <v>10</v>
      </c>
      <c r="C305" s="5" t="s">
        <v>8</v>
      </c>
      <c r="D305" s="22">
        <v>5</v>
      </c>
      <c r="E305" s="23">
        <v>0.39913813527050701</v>
      </c>
      <c r="F305" s="23">
        <v>0.142914934592625</v>
      </c>
      <c r="G305" s="24">
        <v>2.79283712656229</v>
      </c>
      <c r="H305" s="23">
        <v>6.4272037987286507E-2</v>
      </c>
      <c r="I305" s="23">
        <v>0.37217186978480998</v>
      </c>
      <c r="J305" s="5">
        <v>491</v>
      </c>
      <c r="K305" s="5">
        <v>467</v>
      </c>
      <c r="L305" s="25">
        <f t="shared" si="4"/>
        <v>6.2101365970293259</v>
      </c>
    </row>
    <row r="306" spans="1:12" hidden="1" x14ac:dyDescent="0.2">
      <c r="A306" s="4" t="s">
        <v>19</v>
      </c>
      <c r="B306" s="5">
        <v>10</v>
      </c>
      <c r="C306" s="5" t="s">
        <v>8</v>
      </c>
      <c r="D306" s="22">
        <v>6</v>
      </c>
      <c r="E306" s="23">
        <v>0.38862650023003098</v>
      </c>
      <c r="F306" s="23">
        <v>0.13771909300055901</v>
      </c>
      <c r="G306" s="24">
        <v>2.8218781562005502</v>
      </c>
      <c r="H306" s="23">
        <v>7.0744023888810195E-2</v>
      </c>
      <c r="I306" s="23">
        <v>0.37751195217604699</v>
      </c>
      <c r="J306" s="5">
        <v>491</v>
      </c>
      <c r="K306" s="5">
        <v>463</v>
      </c>
      <c r="L306" s="25">
        <f t="shared" si="4"/>
        <v>5.493418084909095</v>
      </c>
    </row>
    <row r="307" spans="1:12" hidden="1" x14ac:dyDescent="0.2">
      <c r="A307" s="4" t="s">
        <v>19</v>
      </c>
      <c r="B307" s="5">
        <v>10</v>
      </c>
      <c r="C307" s="5" t="s">
        <v>9</v>
      </c>
      <c r="D307" s="22">
        <v>2</v>
      </c>
      <c r="E307" s="23">
        <v>0.26492184379742201</v>
      </c>
      <c r="F307" s="23">
        <v>0.15473265110898801</v>
      </c>
      <c r="G307" s="24">
        <v>1.7121263152844199</v>
      </c>
      <c r="H307" s="23">
        <v>8.2158829109634998E-2</v>
      </c>
      <c r="I307" s="23">
        <v>0.44810048966625399</v>
      </c>
      <c r="J307" s="5">
        <v>490</v>
      </c>
      <c r="K307" s="5">
        <v>361</v>
      </c>
      <c r="L307" s="25">
        <f t="shared" si="4"/>
        <v>3.2245085119689696</v>
      </c>
    </row>
    <row r="308" spans="1:12" hidden="1" x14ac:dyDescent="0.2">
      <c r="A308" s="4" t="s">
        <v>19</v>
      </c>
      <c r="B308" s="5">
        <v>10</v>
      </c>
      <c r="C308" s="5" t="s">
        <v>9</v>
      </c>
      <c r="D308" s="22">
        <v>3</v>
      </c>
      <c r="E308" s="23">
        <v>0.32849359247697002</v>
      </c>
      <c r="F308" s="23">
        <v>0.13239123593750901</v>
      </c>
      <c r="G308" s="24">
        <v>2.48123367193296</v>
      </c>
      <c r="H308" s="23">
        <v>6.6464085634253697E-2</v>
      </c>
      <c r="I308" s="23">
        <v>0.34164554734111402</v>
      </c>
      <c r="J308" s="5">
        <v>490</v>
      </c>
      <c r="K308" s="5">
        <v>293</v>
      </c>
      <c r="L308" s="25">
        <f t="shared" si="4"/>
        <v>4.9424225029535922</v>
      </c>
    </row>
    <row r="309" spans="1:12" hidden="1" x14ac:dyDescent="0.2">
      <c r="A309" s="4" t="s">
        <v>19</v>
      </c>
      <c r="B309" s="5">
        <v>10</v>
      </c>
      <c r="C309" s="5" t="s">
        <v>9</v>
      </c>
      <c r="D309" s="22">
        <v>4</v>
      </c>
      <c r="E309" s="23">
        <v>0.28579337470956001</v>
      </c>
      <c r="F309" s="23">
        <v>0.129430424822298</v>
      </c>
      <c r="G309" s="24">
        <v>2.20808496226402</v>
      </c>
      <c r="H309" s="23">
        <v>7.9884814093334297E-2</v>
      </c>
      <c r="I309" s="23">
        <v>0.33944851052834102</v>
      </c>
      <c r="J309" s="5">
        <v>490</v>
      </c>
      <c r="K309" s="5">
        <v>247</v>
      </c>
      <c r="L309" s="25">
        <f t="shared" si="4"/>
        <v>3.5775682519039251</v>
      </c>
    </row>
    <row r="310" spans="1:12" hidden="1" x14ac:dyDescent="0.2">
      <c r="A310" s="4" t="s">
        <v>19</v>
      </c>
      <c r="B310" s="5">
        <v>10</v>
      </c>
      <c r="C310" s="5" t="s">
        <v>9</v>
      </c>
      <c r="D310" s="22">
        <v>5</v>
      </c>
      <c r="E310" s="23">
        <v>0.275344242669468</v>
      </c>
      <c r="F310" s="23">
        <v>0.12575158486436</v>
      </c>
      <c r="G310" s="24">
        <v>2.18958864786048</v>
      </c>
      <c r="H310" s="23">
        <v>8.6927694651017295E-2</v>
      </c>
      <c r="I310" s="23">
        <v>0.31006922933583703</v>
      </c>
      <c r="J310" s="5">
        <v>490</v>
      </c>
      <c r="K310" s="5">
        <v>207</v>
      </c>
      <c r="L310" s="25">
        <f t="shared" si="4"/>
        <v>3.1675088563532463</v>
      </c>
    </row>
    <row r="311" spans="1:12" hidden="1" x14ac:dyDescent="0.2">
      <c r="A311" s="4" t="s">
        <v>19</v>
      </c>
      <c r="B311" s="5">
        <v>10</v>
      </c>
      <c r="C311" s="5" t="s">
        <v>9</v>
      </c>
      <c r="D311" s="22">
        <v>6</v>
      </c>
      <c r="E311" s="23">
        <v>0.25013249228096501</v>
      </c>
      <c r="F311" s="23">
        <v>0.115544539766905</v>
      </c>
      <c r="G311" s="24">
        <v>2.16481447574736</v>
      </c>
      <c r="H311" s="23">
        <v>6.8216770413767905E-2</v>
      </c>
      <c r="I311" s="23">
        <v>0.28818567839299503</v>
      </c>
      <c r="J311" s="5">
        <v>487</v>
      </c>
      <c r="K311" s="5">
        <v>163</v>
      </c>
      <c r="L311" s="25">
        <f t="shared" si="4"/>
        <v>3.6667302008551523</v>
      </c>
    </row>
    <row r="312" spans="1:12" hidden="1" x14ac:dyDescent="0.2">
      <c r="A312" s="4" t="s">
        <v>19</v>
      </c>
      <c r="B312" s="5">
        <v>20</v>
      </c>
      <c r="C312" s="5" t="s">
        <v>8</v>
      </c>
      <c r="D312" s="22">
        <v>2</v>
      </c>
      <c r="E312" s="23">
        <v>0.31146767147529197</v>
      </c>
      <c r="F312" s="23">
        <v>0.156378652182495</v>
      </c>
      <c r="G312" s="24">
        <v>1.99175313975597</v>
      </c>
      <c r="H312" s="23">
        <v>7.6239873714156095E-2</v>
      </c>
      <c r="I312" s="23">
        <v>0.451651928153042</v>
      </c>
      <c r="J312" s="5">
        <v>491</v>
      </c>
      <c r="K312" s="5">
        <v>485</v>
      </c>
      <c r="L312" s="25">
        <f t="shared" si="4"/>
        <v>4.0853644727045131</v>
      </c>
    </row>
    <row r="313" spans="1:12" hidden="1" x14ac:dyDescent="0.2">
      <c r="A313" s="4" t="s">
        <v>19</v>
      </c>
      <c r="B313" s="5">
        <v>20</v>
      </c>
      <c r="C313" s="5" t="s">
        <v>8</v>
      </c>
      <c r="D313" s="22">
        <v>3</v>
      </c>
      <c r="E313" s="23">
        <v>0.336960780621336</v>
      </c>
      <c r="F313" s="23">
        <v>0.144961384350833</v>
      </c>
      <c r="G313" s="24">
        <v>2.3244864977684498</v>
      </c>
      <c r="H313" s="23">
        <v>7.0814554719364403E-2</v>
      </c>
      <c r="I313" s="23">
        <v>0.42535851659884599</v>
      </c>
      <c r="J313" s="5">
        <v>491</v>
      </c>
      <c r="K313" s="5">
        <v>477</v>
      </c>
      <c r="L313" s="25">
        <f t="shared" si="4"/>
        <v>4.7583548601936387</v>
      </c>
    </row>
    <row r="314" spans="1:12" hidden="1" x14ac:dyDescent="0.2">
      <c r="A314" s="4" t="s">
        <v>19</v>
      </c>
      <c r="B314" s="5">
        <v>20</v>
      </c>
      <c r="C314" s="5" t="s">
        <v>8</v>
      </c>
      <c r="D314" s="22">
        <v>4</v>
      </c>
      <c r="E314" s="23">
        <v>0.40430226746271702</v>
      </c>
      <c r="F314" s="23">
        <v>0.136630974767113</v>
      </c>
      <c r="G314" s="24">
        <v>2.9590820687025401</v>
      </c>
      <c r="H314" s="23">
        <v>5.9314537165149603E-2</v>
      </c>
      <c r="I314" s="23">
        <v>0.37271215518148598</v>
      </c>
      <c r="J314" s="5">
        <v>491</v>
      </c>
      <c r="K314" s="5">
        <v>473</v>
      </c>
      <c r="L314" s="25">
        <f t="shared" si="4"/>
        <v>6.8162424725159241</v>
      </c>
    </row>
    <row r="315" spans="1:12" hidden="1" x14ac:dyDescent="0.2">
      <c r="A315" s="4" t="s">
        <v>19</v>
      </c>
      <c r="B315" s="5">
        <v>20</v>
      </c>
      <c r="C315" s="5" t="s">
        <v>8</v>
      </c>
      <c r="D315" s="22">
        <v>5</v>
      </c>
      <c r="E315" s="23">
        <v>0.410995000017154</v>
      </c>
      <c r="F315" s="23">
        <v>0.135409142224412</v>
      </c>
      <c r="G315" s="24">
        <v>3.03520865183545</v>
      </c>
      <c r="H315" s="23">
        <v>5.6247554454153803E-2</v>
      </c>
      <c r="I315" s="23">
        <v>0.365807905934322</v>
      </c>
      <c r="J315" s="5">
        <v>491</v>
      </c>
      <c r="K315" s="5">
        <v>468</v>
      </c>
      <c r="L315" s="25">
        <f t="shared" si="4"/>
        <v>7.3068954553774841</v>
      </c>
    </row>
    <row r="316" spans="1:12" hidden="1" x14ac:dyDescent="0.2">
      <c r="A316" s="32" t="s">
        <v>19</v>
      </c>
      <c r="B316" s="33">
        <v>20</v>
      </c>
      <c r="C316" s="33" t="s">
        <v>8</v>
      </c>
      <c r="D316" s="34">
        <v>6</v>
      </c>
      <c r="E316" s="23">
        <v>0.41544544259600202</v>
      </c>
      <c r="F316" s="23">
        <v>0.133604640309131</v>
      </c>
      <c r="G316" s="24">
        <v>3.1095135740401898</v>
      </c>
      <c r="H316" s="23">
        <v>7.3891625615762901E-2</v>
      </c>
      <c r="I316" s="23">
        <v>0.36240860176184497</v>
      </c>
      <c r="J316" s="5">
        <v>491</v>
      </c>
      <c r="K316" s="5">
        <v>467</v>
      </c>
      <c r="L316" s="25">
        <f t="shared" si="4"/>
        <v>5.6223616564659435</v>
      </c>
    </row>
    <row r="317" spans="1:12" hidden="1" x14ac:dyDescent="0.2">
      <c r="A317" s="4" t="s">
        <v>19</v>
      </c>
      <c r="B317" s="5">
        <v>20</v>
      </c>
      <c r="C317" s="5" t="s">
        <v>9</v>
      </c>
      <c r="D317" s="22">
        <v>2</v>
      </c>
      <c r="E317" s="23">
        <v>0.276256274274504</v>
      </c>
      <c r="F317" s="23">
        <v>0.15068988628327001</v>
      </c>
      <c r="G317" s="24">
        <v>1.83327681165802</v>
      </c>
      <c r="H317" s="23">
        <v>6.9902488964973197E-2</v>
      </c>
      <c r="I317" s="23">
        <v>0.42495707370399699</v>
      </c>
      <c r="J317" s="5">
        <v>487</v>
      </c>
      <c r="K317" s="5">
        <v>336</v>
      </c>
      <c r="L317" s="25">
        <f t="shared" si="4"/>
        <v>3.9520234309958653</v>
      </c>
    </row>
    <row r="318" spans="1:12" hidden="1" x14ac:dyDescent="0.2">
      <c r="A318" s="4" t="s">
        <v>19</v>
      </c>
      <c r="B318" s="5">
        <v>20</v>
      </c>
      <c r="C318" s="5" t="s">
        <v>9</v>
      </c>
      <c r="D318" s="22">
        <v>3</v>
      </c>
      <c r="E318" s="23">
        <v>0.26729217518186599</v>
      </c>
      <c r="F318" s="23">
        <v>0.13779124100559401</v>
      </c>
      <c r="G318" s="24">
        <v>1.9398342973848</v>
      </c>
      <c r="H318" s="23">
        <v>7.4216173283254805E-2</v>
      </c>
      <c r="I318" s="23">
        <v>0.39639489760419999</v>
      </c>
      <c r="J318" s="5">
        <v>487</v>
      </c>
      <c r="K318" s="5">
        <v>287</v>
      </c>
      <c r="L318" s="25">
        <f t="shared" si="4"/>
        <v>3.6015353979746947</v>
      </c>
    </row>
    <row r="319" spans="1:12" hidden="1" x14ac:dyDescent="0.2">
      <c r="A319" s="4" t="s">
        <v>19</v>
      </c>
      <c r="B319" s="5">
        <v>20</v>
      </c>
      <c r="C319" s="5" t="s">
        <v>9</v>
      </c>
      <c r="D319" s="22">
        <v>4</v>
      </c>
      <c r="E319" s="23">
        <v>0.31803088137197999</v>
      </c>
      <c r="F319" s="23">
        <v>0.124885099388149</v>
      </c>
      <c r="G319" s="24">
        <v>2.5465878870266501</v>
      </c>
      <c r="H319" s="23">
        <v>5.6062538299739798E-2</v>
      </c>
      <c r="I319" s="23">
        <v>0.32080339466715901</v>
      </c>
      <c r="J319" s="5">
        <v>487</v>
      </c>
      <c r="K319" s="5">
        <v>251</v>
      </c>
      <c r="L319" s="25">
        <f t="shared" si="4"/>
        <v>5.6727877655417549</v>
      </c>
    </row>
    <row r="320" spans="1:12" hidden="1" x14ac:dyDescent="0.2">
      <c r="A320" s="4" t="s">
        <v>19</v>
      </c>
      <c r="B320" s="5">
        <v>20</v>
      </c>
      <c r="C320" s="5" t="s">
        <v>9</v>
      </c>
      <c r="D320" s="22">
        <v>5</v>
      </c>
      <c r="E320" s="23">
        <v>0.31196448676129901</v>
      </c>
      <c r="F320" s="23">
        <v>0.120398703849558</v>
      </c>
      <c r="G320" s="24">
        <v>2.5910950598862601</v>
      </c>
      <c r="H320" s="23">
        <v>5.2200106111690597E-2</v>
      </c>
      <c r="I320" s="23">
        <v>0.29894755800563599</v>
      </c>
      <c r="J320" s="5">
        <v>487</v>
      </c>
      <c r="K320" s="5">
        <v>222</v>
      </c>
      <c r="L320" s="25">
        <f t="shared" si="4"/>
        <v>5.9763190154020061</v>
      </c>
    </row>
    <row r="321" spans="1:12" hidden="1" x14ac:dyDescent="0.2">
      <c r="A321" s="4" t="s">
        <v>19</v>
      </c>
      <c r="B321" s="5">
        <v>20</v>
      </c>
      <c r="C321" s="5" t="s">
        <v>9</v>
      </c>
      <c r="D321" s="22">
        <v>6</v>
      </c>
      <c r="E321" s="23">
        <v>0.29948353984016901</v>
      </c>
      <c r="F321" s="23">
        <v>0.11548117687904599</v>
      </c>
      <c r="G321" s="24">
        <v>2.5933537216532199</v>
      </c>
      <c r="H321" s="23">
        <v>4.2030523137190898E-2</v>
      </c>
      <c r="I321" s="23">
        <v>0.29472668565073701</v>
      </c>
      <c r="J321" s="5">
        <v>487</v>
      </c>
      <c r="K321" s="5">
        <v>207</v>
      </c>
      <c r="L321" s="25">
        <f t="shared" si="4"/>
        <v>7.1253821624496902</v>
      </c>
    </row>
    <row r="322" spans="1:12" hidden="1" x14ac:dyDescent="0.2">
      <c r="A322" s="4" t="s">
        <v>19</v>
      </c>
      <c r="B322" s="5">
        <v>30</v>
      </c>
      <c r="C322" s="5" t="s">
        <v>8</v>
      </c>
      <c r="D322" s="22">
        <v>2</v>
      </c>
      <c r="E322" s="23">
        <v>0.31383160049297198</v>
      </c>
      <c r="F322" s="23">
        <v>0.15390948014568301</v>
      </c>
      <c r="G322" s="24">
        <v>2.0390660808932202</v>
      </c>
      <c r="H322" s="23">
        <v>8.3053839364519003E-2</v>
      </c>
      <c r="I322" s="23">
        <v>0.44857061325866698</v>
      </c>
      <c r="J322" s="5">
        <v>491</v>
      </c>
      <c r="K322" s="5">
        <v>479</v>
      </c>
      <c r="L322" s="25">
        <f t="shared" si="4"/>
        <v>3.7786525330344012</v>
      </c>
    </row>
    <row r="323" spans="1:12" hidden="1" x14ac:dyDescent="0.2">
      <c r="A323" s="4" t="s">
        <v>19</v>
      </c>
      <c r="B323" s="5">
        <v>30</v>
      </c>
      <c r="C323" s="5" t="s">
        <v>8</v>
      </c>
      <c r="D323" s="22">
        <v>3</v>
      </c>
      <c r="E323" s="23">
        <v>0.320757775421599</v>
      </c>
      <c r="F323" s="23">
        <v>0.14520238520114101</v>
      </c>
      <c r="G323" s="24">
        <v>2.2090393004031501</v>
      </c>
      <c r="H323" s="23">
        <v>9.7568009228107294E-2</v>
      </c>
      <c r="I323" s="23">
        <v>0.44096091244255597</v>
      </c>
      <c r="J323" s="5">
        <v>491</v>
      </c>
      <c r="K323" s="5">
        <v>476</v>
      </c>
      <c r="L323" s="25">
        <f t="shared" ref="L323:L386" si="5">E323/H323</f>
        <v>3.2875301849368412</v>
      </c>
    </row>
    <row r="324" spans="1:12" hidden="1" x14ac:dyDescent="0.2">
      <c r="A324" s="4" t="s">
        <v>19</v>
      </c>
      <c r="B324" s="5">
        <v>30</v>
      </c>
      <c r="C324" s="5" t="s">
        <v>8</v>
      </c>
      <c r="D324" s="22">
        <v>4</v>
      </c>
      <c r="E324" s="23">
        <v>0.359590952287898</v>
      </c>
      <c r="F324" s="23">
        <v>0.137741335541504</v>
      </c>
      <c r="G324" s="24">
        <v>2.6106248416587001</v>
      </c>
      <c r="H324" s="23">
        <v>8.2016454201115793E-2</v>
      </c>
      <c r="I324" s="23">
        <v>0.40666265694604697</v>
      </c>
      <c r="J324" s="5">
        <v>491</v>
      </c>
      <c r="K324" s="5">
        <v>472</v>
      </c>
      <c r="L324" s="25">
        <f t="shared" si="5"/>
        <v>4.3843757425324776</v>
      </c>
    </row>
    <row r="325" spans="1:12" hidden="1" x14ac:dyDescent="0.2">
      <c r="A325" s="4" t="s">
        <v>19</v>
      </c>
      <c r="B325" s="5">
        <v>30</v>
      </c>
      <c r="C325" s="5" t="s">
        <v>8</v>
      </c>
      <c r="D325" s="22">
        <v>5</v>
      </c>
      <c r="E325" s="23">
        <v>0.38315369090179202</v>
      </c>
      <c r="F325" s="23">
        <v>0.132860992819333</v>
      </c>
      <c r="G325" s="24">
        <v>2.88386894280409</v>
      </c>
      <c r="H325" s="23">
        <v>7.9283056753085501E-2</v>
      </c>
      <c r="I325" s="23">
        <v>0.38657618025899798</v>
      </c>
      <c r="J325" s="5">
        <v>491</v>
      </c>
      <c r="K325" s="5">
        <v>467</v>
      </c>
      <c r="L325" s="25">
        <f t="shared" si="5"/>
        <v>4.8327310599925957</v>
      </c>
    </row>
    <row r="326" spans="1:12" hidden="1" x14ac:dyDescent="0.2">
      <c r="A326" s="4" t="s">
        <v>19</v>
      </c>
      <c r="B326" s="5">
        <v>30</v>
      </c>
      <c r="C326" s="5" t="s">
        <v>8</v>
      </c>
      <c r="D326" s="22">
        <v>6</v>
      </c>
      <c r="E326" s="23">
        <v>0.37866251084619601</v>
      </c>
      <c r="F326" s="23">
        <v>0.132721593885642</v>
      </c>
      <c r="G326" s="24">
        <v>2.85305879593689</v>
      </c>
      <c r="H326" s="23">
        <v>7.9353351459983304E-2</v>
      </c>
      <c r="I326" s="23">
        <v>0.38792516928022702</v>
      </c>
      <c r="J326" s="5">
        <v>491</v>
      </c>
      <c r="K326" s="5">
        <v>463</v>
      </c>
      <c r="L326" s="25">
        <f t="shared" si="5"/>
        <v>4.7718527810025746</v>
      </c>
    </row>
    <row r="327" spans="1:12" hidden="1" x14ac:dyDescent="0.2">
      <c r="A327" s="4" t="s">
        <v>19</v>
      </c>
      <c r="B327" s="5">
        <v>30</v>
      </c>
      <c r="C327" s="5" t="s">
        <v>9</v>
      </c>
      <c r="D327" s="22">
        <v>2</v>
      </c>
      <c r="E327" s="23">
        <v>0.28260144283415101</v>
      </c>
      <c r="F327" s="23">
        <v>0.15163517595509199</v>
      </c>
      <c r="G327" s="24">
        <v>1.8636931770887</v>
      </c>
      <c r="H327" s="23">
        <v>7.3938104105701896E-2</v>
      </c>
      <c r="I327" s="23">
        <v>0.40401760607324599</v>
      </c>
      <c r="J327" s="5">
        <v>487</v>
      </c>
      <c r="K327" s="5">
        <v>315</v>
      </c>
      <c r="L327" s="25">
        <f t="shared" si="5"/>
        <v>3.8221353692021105</v>
      </c>
    </row>
    <row r="328" spans="1:12" hidden="1" x14ac:dyDescent="0.2">
      <c r="A328" s="4" t="s">
        <v>19</v>
      </c>
      <c r="B328" s="5">
        <v>30</v>
      </c>
      <c r="C328" s="5" t="s">
        <v>9</v>
      </c>
      <c r="D328" s="22">
        <v>3</v>
      </c>
      <c r="E328" s="23">
        <v>0.27848320466816601</v>
      </c>
      <c r="F328" s="23">
        <v>0.135670926941338</v>
      </c>
      <c r="G328" s="24">
        <v>2.0526372963352402</v>
      </c>
      <c r="H328" s="23">
        <v>7.5812702681325603E-2</v>
      </c>
      <c r="I328" s="23">
        <v>0.37616404491961097</v>
      </c>
      <c r="J328" s="5">
        <v>487</v>
      </c>
      <c r="K328" s="5">
        <v>275</v>
      </c>
      <c r="L328" s="25">
        <f t="shared" si="5"/>
        <v>3.6733053277200045</v>
      </c>
    </row>
    <row r="329" spans="1:12" hidden="1" x14ac:dyDescent="0.2">
      <c r="A329" s="4" t="s">
        <v>19</v>
      </c>
      <c r="B329" s="5">
        <v>30</v>
      </c>
      <c r="C329" s="5" t="s">
        <v>9</v>
      </c>
      <c r="D329" s="22">
        <v>4</v>
      </c>
      <c r="E329" s="23">
        <v>0.320549558922261</v>
      </c>
      <c r="F329" s="23">
        <v>0.12485388530010701</v>
      </c>
      <c r="G329" s="24">
        <v>2.5673975475554198</v>
      </c>
      <c r="H329" s="23">
        <v>5.8575829073272502E-2</v>
      </c>
      <c r="I329" s="23">
        <v>0.31873692787166102</v>
      </c>
      <c r="J329" s="5">
        <v>487</v>
      </c>
      <c r="K329" s="5">
        <v>250</v>
      </c>
      <c r="L329" s="25">
        <f t="shared" si="5"/>
        <v>5.472386204235975</v>
      </c>
    </row>
    <row r="330" spans="1:12" hidden="1" x14ac:dyDescent="0.2">
      <c r="A330" s="32" t="s">
        <v>19</v>
      </c>
      <c r="B330" s="33">
        <v>30</v>
      </c>
      <c r="C330" s="33" t="s">
        <v>9</v>
      </c>
      <c r="D330" s="34">
        <v>5</v>
      </c>
      <c r="E330" s="23">
        <v>0.35159342632192397</v>
      </c>
      <c r="F330" s="23">
        <v>0.11362247406458301</v>
      </c>
      <c r="G330" s="24">
        <v>3.09440037471879</v>
      </c>
      <c r="H330" s="23">
        <v>4.3977879057358699E-2</v>
      </c>
      <c r="I330" s="23">
        <v>0.27119127679968003</v>
      </c>
      <c r="J330" s="5">
        <v>487</v>
      </c>
      <c r="K330" s="5">
        <v>221</v>
      </c>
      <c r="L330" s="25">
        <f t="shared" si="5"/>
        <v>7.9947790538819268</v>
      </c>
    </row>
    <row r="331" spans="1:12" hidden="1" x14ac:dyDescent="0.2">
      <c r="A331" s="6" t="s">
        <v>19</v>
      </c>
      <c r="B331" s="7">
        <v>30</v>
      </c>
      <c r="C331" s="7" t="s">
        <v>9</v>
      </c>
      <c r="D331" s="26">
        <v>6</v>
      </c>
      <c r="E331" s="27">
        <v>0.34554546088511801</v>
      </c>
      <c r="F331" s="27">
        <v>0.110680592252814</v>
      </c>
      <c r="G331" s="28">
        <v>3.1220058896670002</v>
      </c>
      <c r="H331" s="27">
        <v>3.3081998114984801E-2</v>
      </c>
      <c r="I331" s="27">
        <v>0.257295515424736</v>
      </c>
      <c r="J331" s="7">
        <v>487</v>
      </c>
      <c r="K331" s="7">
        <v>201</v>
      </c>
      <c r="L331" s="29">
        <f t="shared" si="5"/>
        <v>10.445120626755612</v>
      </c>
    </row>
    <row r="332" spans="1:12" hidden="1" x14ac:dyDescent="0.2">
      <c r="A332" s="35" t="s">
        <v>20</v>
      </c>
      <c r="B332" s="30">
        <v>10</v>
      </c>
      <c r="C332" s="30" t="s">
        <v>8</v>
      </c>
      <c r="D332" s="31">
        <v>2</v>
      </c>
      <c r="E332" s="19">
        <v>0.72303548368064297</v>
      </c>
      <c r="F332" s="19">
        <v>0.169140155835619</v>
      </c>
      <c r="G332" s="20">
        <v>4.2747712990363702</v>
      </c>
      <c r="H332" s="19">
        <v>4.3855008675779697E-2</v>
      </c>
      <c r="I332" s="19">
        <v>0.305010569106486</v>
      </c>
      <c r="J332" s="3">
        <v>231</v>
      </c>
      <c r="K332" s="3">
        <v>231</v>
      </c>
      <c r="L332" s="21">
        <f t="shared" si="5"/>
        <v>16.486953383729734</v>
      </c>
    </row>
    <row r="333" spans="1:12" hidden="1" x14ac:dyDescent="0.2">
      <c r="A333" s="4" t="s">
        <v>20</v>
      </c>
      <c r="B333" s="5">
        <v>10</v>
      </c>
      <c r="C333" s="5" t="s">
        <v>8</v>
      </c>
      <c r="D333" s="22">
        <v>3</v>
      </c>
      <c r="E333" s="23">
        <v>0.60265201869068297</v>
      </c>
      <c r="F333" s="23">
        <v>0.17372031305833999</v>
      </c>
      <c r="G333" s="24">
        <v>3.4690935566544399</v>
      </c>
      <c r="H333" s="23">
        <v>3.9869517941281997E-2</v>
      </c>
      <c r="I333" s="23">
        <v>0.33877804582854498</v>
      </c>
      <c r="J333" s="5">
        <v>230</v>
      </c>
      <c r="K333" s="5">
        <v>230</v>
      </c>
      <c r="L333" s="25">
        <f t="shared" si="5"/>
        <v>15.115608359705812</v>
      </c>
    </row>
    <row r="334" spans="1:12" hidden="1" x14ac:dyDescent="0.2">
      <c r="A334" s="4" t="s">
        <v>20</v>
      </c>
      <c r="B334" s="5">
        <v>10</v>
      </c>
      <c r="C334" s="5" t="s">
        <v>8</v>
      </c>
      <c r="D334" s="22">
        <v>4</v>
      </c>
      <c r="E334" s="23">
        <v>0.70783205873902999</v>
      </c>
      <c r="F334" s="23">
        <v>0.16247961290264901</v>
      </c>
      <c r="G334" s="24">
        <v>4.3564361466267902</v>
      </c>
      <c r="H334" s="23">
        <v>3.4299908202386702E-2</v>
      </c>
      <c r="I334" s="23">
        <v>0.30131876529997897</v>
      </c>
      <c r="J334" s="5">
        <v>230</v>
      </c>
      <c r="K334" s="5">
        <v>227</v>
      </c>
      <c r="L334" s="25">
        <f t="shared" si="5"/>
        <v>20.636558400170198</v>
      </c>
    </row>
    <row r="335" spans="1:12" hidden="1" x14ac:dyDescent="0.2">
      <c r="A335" s="4" t="s">
        <v>20</v>
      </c>
      <c r="B335" s="5">
        <v>10</v>
      </c>
      <c r="C335" s="5" t="s">
        <v>8</v>
      </c>
      <c r="D335" s="22">
        <v>5</v>
      </c>
      <c r="E335" s="23">
        <v>0.66194382969808196</v>
      </c>
      <c r="F335" s="23">
        <v>0.16317934606436599</v>
      </c>
      <c r="G335" s="24">
        <v>4.05654174785683</v>
      </c>
      <c r="H335" s="23">
        <v>3.7219389250336299E-2</v>
      </c>
      <c r="I335" s="23">
        <v>0.313744987274092</v>
      </c>
      <c r="J335" s="5">
        <v>230</v>
      </c>
      <c r="K335" s="5">
        <v>225</v>
      </c>
      <c r="L335" s="25">
        <f t="shared" si="5"/>
        <v>17.784919178707398</v>
      </c>
    </row>
    <row r="336" spans="1:12" hidden="1" x14ac:dyDescent="0.2">
      <c r="A336" s="4" t="s">
        <v>20</v>
      </c>
      <c r="B336" s="5">
        <v>10</v>
      </c>
      <c r="C336" s="5" t="s">
        <v>8</v>
      </c>
      <c r="D336" s="22">
        <v>6</v>
      </c>
      <c r="E336" s="23">
        <v>0.614122834860379</v>
      </c>
      <c r="F336" s="23">
        <v>0.164256944284177</v>
      </c>
      <c r="G336" s="24">
        <v>3.7387937388990902</v>
      </c>
      <c r="H336" s="23">
        <v>3.8006558913093402E-2</v>
      </c>
      <c r="I336" s="23">
        <v>0.32997510906463101</v>
      </c>
      <c r="J336" s="5">
        <v>230</v>
      </c>
      <c r="K336" s="5">
        <v>225</v>
      </c>
      <c r="L336" s="25">
        <f t="shared" si="5"/>
        <v>16.158338255895391</v>
      </c>
    </row>
    <row r="337" spans="1:26" hidden="1" x14ac:dyDescent="0.2">
      <c r="A337" s="4" t="s">
        <v>20</v>
      </c>
      <c r="B337" s="5">
        <v>10</v>
      </c>
      <c r="C337" s="5" t="s">
        <v>9</v>
      </c>
      <c r="D337" s="22">
        <v>2</v>
      </c>
      <c r="E337" s="23">
        <v>0.50578177169720695</v>
      </c>
      <c r="F337" s="23">
        <v>0.16453010039532301</v>
      </c>
      <c r="G337" s="24">
        <v>3.0740987240750601</v>
      </c>
      <c r="H337" s="23">
        <v>5.1638472125962502E-2</v>
      </c>
      <c r="I337" s="23">
        <v>0.34651522547220598</v>
      </c>
      <c r="J337" s="5">
        <v>231</v>
      </c>
      <c r="K337" s="5">
        <v>195</v>
      </c>
      <c r="L337" s="25">
        <f t="shared" si="5"/>
        <v>9.7946695723964456</v>
      </c>
    </row>
    <row r="338" spans="1:26" hidden="1" x14ac:dyDescent="0.2">
      <c r="A338" s="4" t="s">
        <v>20</v>
      </c>
      <c r="B338" s="5">
        <v>10</v>
      </c>
      <c r="C338" s="5" t="s">
        <v>9</v>
      </c>
      <c r="D338" s="22">
        <v>3</v>
      </c>
      <c r="E338" s="23">
        <v>0.392836520599747</v>
      </c>
      <c r="F338" s="23">
        <v>0.16443372336923601</v>
      </c>
      <c r="G338" s="24">
        <v>2.3890264876969902</v>
      </c>
      <c r="H338" s="23">
        <v>5.1833096391918201E-2</v>
      </c>
      <c r="I338" s="23">
        <v>0.36651183389733899</v>
      </c>
      <c r="J338" s="5">
        <v>230</v>
      </c>
      <c r="K338" s="5">
        <v>169</v>
      </c>
      <c r="L338" s="25">
        <f t="shared" si="5"/>
        <v>7.5788742703975895</v>
      </c>
    </row>
    <row r="339" spans="1:26" hidden="1" x14ac:dyDescent="0.2">
      <c r="A339" s="4" t="s">
        <v>20</v>
      </c>
      <c r="B339" s="5">
        <v>10</v>
      </c>
      <c r="C339" s="5" t="s">
        <v>9</v>
      </c>
      <c r="D339" s="22">
        <v>4</v>
      </c>
      <c r="E339" s="23">
        <v>0.44140910162036601</v>
      </c>
      <c r="F339" s="23">
        <v>0.15042402628746299</v>
      </c>
      <c r="G339" s="24">
        <v>2.9344321682815799</v>
      </c>
      <c r="H339" s="23">
        <v>3.41097617625589E-2</v>
      </c>
      <c r="I339" s="23">
        <v>0.30472610261095401</v>
      </c>
      <c r="J339" s="5">
        <v>230</v>
      </c>
      <c r="K339" s="5">
        <v>144</v>
      </c>
      <c r="L339" s="25">
        <f t="shared" si="5"/>
        <v>12.940843876103687</v>
      </c>
    </row>
    <row r="340" spans="1:26" hidden="1" x14ac:dyDescent="0.2">
      <c r="A340" s="4" t="s">
        <v>20</v>
      </c>
      <c r="B340" s="5">
        <v>10</v>
      </c>
      <c r="C340" s="5" t="s">
        <v>9</v>
      </c>
      <c r="D340" s="22">
        <v>5</v>
      </c>
      <c r="E340" s="23">
        <v>0.38211273580404598</v>
      </c>
      <c r="F340" s="23">
        <v>0.14925023104274299</v>
      </c>
      <c r="G340" s="24">
        <v>2.5602153720928702</v>
      </c>
      <c r="H340" s="23">
        <v>4.13498098859316E-2</v>
      </c>
      <c r="I340" s="23">
        <v>0.30086719636505999</v>
      </c>
      <c r="J340" s="5">
        <v>230</v>
      </c>
      <c r="K340" s="5">
        <v>122</v>
      </c>
      <c r="L340" s="25">
        <f t="shared" si="5"/>
        <v>9.2409792658817462</v>
      </c>
    </row>
    <row r="341" spans="1:26" hidden="1" x14ac:dyDescent="0.2">
      <c r="A341" s="4" t="s">
        <v>20</v>
      </c>
      <c r="B341" s="5">
        <v>10</v>
      </c>
      <c r="C341" s="5" t="s">
        <v>9</v>
      </c>
      <c r="D341" s="22">
        <v>6</v>
      </c>
      <c r="E341" s="23">
        <v>0.33111912418896899</v>
      </c>
      <c r="F341" s="23">
        <v>0.14759179925934399</v>
      </c>
      <c r="G341" s="24">
        <v>2.24347914891352</v>
      </c>
      <c r="H341" s="23">
        <v>5.9078751857355297E-2</v>
      </c>
      <c r="I341" s="23">
        <v>0.29662728930703203</v>
      </c>
      <c r="J341" s="5">
        <v>230</v>
      </c>
      <c r="K341" s="5">
        <v>103</v>
      </c>
      <c r="L341" s="25">
        <f t="shared" si="5"/>
        <v>5.604707509536607</v>
      </c>
    </row>
    <row r="342" spans="1:26" hidden="1" x14ac:dyDescent="0.2">
      <c r="A342" s="4" t="s">
        <v>20</v>
      </c>
      <c r="B342" s="5">
        <v>20</v>
      </c>
      <c r="C342" s="5" t="s">
        <v>8</v>
      </c>
      <c r="D342" s="22">
        <v>2</v>
      </c>
      <c r="E342" s="23">
        <v>0.68998450036097603</v>
      </c>
      <c r="F342" s="23">
        <v>0.182961571241268</v>
      </c>
      <c r="G342" s="24">
        <v>3.7711990320147799</v>
      </c>
      <c r="H342" s="23">
        <v>4.8037760692725799E-2</v>
      </c>
      <c r="I342" s="23">
        <v>0.31404977136639101</v>
      </c>
      <c r="J342" s="5">
        <v>231</v>
      </c>
      <c r="K342" s="5">
        <v>230</v>
      </c>
      <c r="L342" s="25">
        <f t="shared" si="5"/>
        <v>14.363377693112538</v>
      </c>
    </row>
    <row r="343" spans="1:26" hidden="1" x14ac:dyDescent="0.2">
      <c r="A343" s="4" t="s">
        <v>20</v>
      </c>
      <c r="B343" s="5">
        <v>20</v>
      </c>
      <c r="C343" s="5" t="s">
        <v>8</v>
      </c>
      <c r="D343" s="22">
        <v>3</v>
      </c>
      <c r="E343" s="23">
        <v>0.59997257668858095</v>
      </c>
      <c r="F343" s="23">
        <v>0.184438575471222</v>
      </c>
      <c r="G343" s="24">
        <v>3.2529668761304902</v>
      </c>
      <c r="H343" s="23">
        <v>4.8967389436789202E-2</v>
      </c>
      <c r="I343" s="23">
        <v>0.338858788123786</v>
      </c>
      <c r="J343" s="5">
        <v>230</v>
      </c>
      <c r="K343" s="5">
        <v>229</v>
      </c>
      <c r="L343" s="25">
        <f t="shared" si="5"/>
        <v>12.252492599448676</v>
      </c>
    </row>
    <row r="344" spans="1:26" hidden="1" x14ac:dyDescent="0.2">
      <c r="A344" s="4" t="s">
        <v>20</v>
      </c>
      <c r="B344" s="5">
        <v>20</v>
      </c>
      <c r="C344" s="5" t="s">
        <v>8</v>
      </c>
      <c r="D344" s="22">
        <v>4</v>
      </c>
      <c r="E344" s="23">
        <v>0.66856545666605505</v>
      </c>
      <c r="F344" s="23">
        <v>0.17401940655767101</v>
      </c>
      <c r="G344" s="24">
        <v>3.8419017159703301</v>
      </c>
      <c r="H344" s="23">
        <v>4.85889319527638E-2</v>
      </c>
      <c r="I344" s="23">
        <v>0.313348444175371</v>
      </c>
      <c r="J344" s="5">
        <v>230</v>
      </c>
      <c r="K344" s="5">
        <v>227</v>
      </c>
      <c r="L344" s="25">
        <f t="shared" si="5"/>
        <v>13.759624461719129</v>
      </c>
    </row>
    <row r="345" spans="1:26" hidden="1" x14ac:dyDescent="0.2">
      <c r="A345" s="4" t="s">
        <v>20</v>
      </c>
      <c r="B345" s="5">
        <v>20</v>
      </c>
      <c r="C345" s="5" t="s">
        <v>8</v>
      </c>
      <c r="D345" s="22">
        <v>5</v>
      </c>
      <c r="E345" s="23">
        <v>0.63650044982024401</v>
      </c>
      <c r="F345" s="23">
        <v>0.173832849884029</v>
      </c>
      <c r="G345" s="24">
        <v>3.66156598275226</v>
      </c>
      <c r="H345" s="23">
        <v>3.9611768274187803E-2</v>
      </c>
      <c r="I345" s="23">
        <v>0.32391923831573299</v>
      </c>
      <c r="J345" s="5">
        <v>230</v>
      </c>
      <c r="K345" s="5">
        <v>227</v>
      </c>
      <c r="L345" s="25">
        <f t="shared" si="5"/>
        <v>16.068468476702829</v>
      </c>
    </row>
    <row r="346" spans="1:26" hidden="1" x14ac:dyDescent="0.2">
      <c r="A346" s="4" t="s">
        <v>20</v>
      </c>
      <c r="B346" s="5">
        <v>20</v>
      </c>
      <c r="C346" s="5" t="s">
        <v>8</v>
      </c>
      <c r="D346" s="22">
        <v>6</v>
      </c>
      <c r="E346" s="23">
        <v>0.62935405679008505</v>
      </c>
      <c r="F346" s="23">
        <v>0.17244150280090501</v>
      </c>
      <c r="G346" s="24">
        <v>3.6496669686108798</v>
      </c>
      <c r="H346" s="23">
        <v>4.1237737677121397E-2</v>
      </c>
      <c r="I346" s="23">
        <v>0.32454180364727703</v>
      </c>
      <c r="J346" s="5">
        <v>230</v>
      </c>
      <c r="K346" s="5">
        <v>225</v>
      </c>
      <c r="L346" s="25">
        <f t="shared" si="5"/>
        <v>15.261604836757309</v>
      </c>
    </row>
    <row r="347" spans="1:26" hidden="1" x14ac:dyDescent="0.2">
      <c r="A347" s="32" t="s">
        <v>20</v>
      </c>
      <c r="B347" s="33">
        <v>20</v>
      </c>
      <c r="C347" s="33" t="s">
        <v>9</v>
      </c>
      <c r="D347" s="34">
        <v>2</v>
      </c>
      <c r="E347" s="23">
        <v>0.55163721778762498</v>
      </c>
      <c r="F347" s="23">
        <v>0.16346103450129101</v>
      </c>
      <c r="G347" s="24">
        <v>3.3747322074073098</v>
      </c>
      <c r="H347" s="23">
        <v>5.4646945538795198E-2</v>
      </c>
      <c r="I347" s="23">
        <v>0.30748223876486602</v>
      </c>
      <c r="J347" s="5">
        <v>231</v>
      </c>
      <c r="K347" s="5">
        <v>179</v>
      </c>
      <c r="L347" s="25">
        <f t="shared" si="5"/>
        <v>10.094566354051834</v>
      </c>
    </row>
    <row r="348" spans="1:26" hidden="1" x14ac:dyDescent="0.2">
      <c r="A348" s="4" t="s">
        <v>20</v>
      </c>
      <c r="B348" s="5">
        <v>20</v>
      </c>
      <c r="C348" s="5" t="s">
        <v>9</v>
      </c>
      <c r="D348" s="22">
        <v>3</v>
      </c>
      <c r="E348" s="23">
        <v>0.42888192144465598</v>
      </c>
      <c r="F348" s="23">
        <v>0.161586721560119</v>
      </c>
      <c r="G348" s="24">
        <v>2.65419037717828</v>
      </c>
      <c r="H348" s="23">
        <v>5.2523524379811698E-2</v>
      </c>
      <c r="I348" s="23">
        <v>0.33282491639206202</v>
      </c>
      <c r="J348" s="5">
        <v>230</v>
      </c>
      <c r="K348" s="5">
        <v>160</v>
      </c>
      <c r="L348" s="25">
        <f t="shared" si="5"/>
        <v>8.1655206216417575</v>
      </c>
      <c r="O348" s="35" t="s">
        <v>7</v>
      </c>
      <c r="P348" s="30">
        <v>10</v>
      </c>
      <c r="Q348" s="30" t="s">
        <v>8</v>
      </c>
      <c r="R348" s="31">
        <v>2</v>
      </c>
      <c r="S348" s="19">
        <v>0.31894050989585498</v>
      </c>
      <c r="T348" s="19">
        <v>0.111300120323358</v>
      </c>
      <c r="U348" s="20">
        <v>2.8655899829150502</v>
      </c>
      <c r="V348" s="19">
        <v>4.5100608455860898E-2</v>
      </c>
      <c r="W348" s="19">
        <v>0.45172504665697899</v>
      </c>
      <c r="X348" s="3">
        <v>491</v>
      </c>
      <c r="Y348" s="3">
        <v>492</v>
      </c>
      <c r="Z348" s="21">
        <v>7.0717562537542253</v>
      </c>
    </row>
    <row r="349" spans="1:26" hidden="1" x14ac:dyDescent="0.2">
      <c r="A349" s="4" t="s">
        <v>20</v>
      </c>
      <c r="B349" s="5">
        <v>20</v>
      </c>
      <c r="C349" s="5" t="s">
        <v>9</v>
      </c>
      <c r="D349" s="22">
        <v>4</v>
      </c>
      <c r="E349" s="23">
        <v>0.46099328105592402</v>
      </c>
      <c r="F349" s="23">
        <v>0.146047480709876</v>
      </c>
      <c r="G349" s="24">
        <v>3.1564617124186398</v>
      </c>
      <c r="H349" s="23">
        <v>5.5956158061724798E-2</v>
      </c>
      <c r="I349" s="23">
        <v>0.28637626869225102</v>
      </c>
      <c r="J349" s="5">
        <v>230</v>
      </c>
      <c r="K349" s="5">
        <v>138</v>
      </c>
      <c r="L349" s="25">
        <f t="shared" si="5"/>
        <v>8.2384727083551006</v>
      </c>
      <c r="O349" s="32" t="s">
        <v>7</v>
      </c>
      <c r="P349" s="33">
        <v>10</v>
      </c>
      <c r="Q349" s="33" t="s">
        <v>9</v>
      </c>
      <c r="R349" s="34">
        <v>5</v>
      </c>
      <c r="S349" s="23">
        <v>0.22234056385960899</v>
      </c>
      <c r="T349" s="23">
        <v>9.3563928966376594E-2</v>
      </c>
      <c r="U349" s="24">
        <v>2.3763491584402101</v>
      </c>
      <c r="V349" s="23">
        <v>4.3819216463804697E-2</v>
      </c>
      <c r="W349" s="23">
        <v>0.41544043820091398</v>
      </c>
      <c r="X349" s="5">
        <v>487</v>
      </c>
      <c r="Y349" s="5">
        <v>259</v>
      </c>
      <c r="Z349" s="25">
        <v>5.0740424362280754</v>
      </c>
    </row>
    <row r="350" spans="1:26" hidden="1" x14ac:dyDescent="0.2">
      <c r="A350" s="4" t="s">
        <v>20</v>
      </c>
      <c r="B350" s="5">
        <v>20</v>
      </c>
      <c r="C350" s="5" t="s">
        <v>9</v>
      </c>
      <c r="D350" s="22">
        <v>5</v>
      </c>
      <c r="E350" s="23">
        <v>0.39953889682173399</v>
      </c>
      <c r="F350" s="23">
        <v>0.14593002281980799</v>
      </c>
      <c r="G350" s="24">
        <v>2.73788004073073</v>
      </c>
      <c r="H350" s="23">
        <v>5.2522008089460198E-2</v>
      </c>
      <c r="I350" s="23">
        <v>0.299464698270348</v>
      </c>
      <c r="J350" s="5">
        <v>230</v>
      </c>
      <c r="K350" s="5">
        <v>127</v>
      </c>
      <c r="L350" s="25">
        <f t="shared" si="5"/>
        <v>7.6070758022275822</v>
      </c>
      <c r="O350" s="32" t="s">
        <v>10</v>
      </c>
      <c r="P350" s="33">
        <v>10</v>
      </c>
      <c r="Q350" s="33" t="s">
        <v>9</v>
      </c>
      <c r="R350" s="34">
        <v>3</v>
      </c>
      <c r="S350" s="23">
        <v>0.30558172478416701</v>
      </c>
      <c r="T350" s="23">
        <v>9.9453330542860693E-2</v>
      </c>
      <c r="U350" s="24">
        <v>3.0726142917101402</v>
      </c>
      <c r="V350" s="23">
        <v>4.06955598588436E-2</v>
      </c>
      <c r="W350" s="23">
        <v>0.38979921266586098</v>
      </c>
      <c r="X350" s="5">
        <v>490</v>
      </c>
      <c r="Y350" s="5">
        <v>363</v>
      </c>
      <c r="Z350" s="25">
        <v>7.5089696724681056</v>
      </c>
    </row>
    <row r="351" spans="1:26" hidden="1" x14ac:dyDescent="0.2">
      <c r="A351" s="4" t="s">
        <v>20</v>
      </c>
      <c r="B351" s="5">
        <v>20</v>
      </c>
      <c r="C351" s="5" t="s">
        <v>9</v>
      </c>
      <c r="D351" s="22">
        <v>6</v>
      </c>
      <c r="E351" s="23">
        <v>0.38307816634784703</v>
      </c>
      <c r="F351" s="23">
        <v>0.14373669089970501</v>
      </c>
      <c r="G351" s="24">
        <v>2.6651383439399399</v>
      </c>
      <c r="H351" s="23">
        <v>5.0329934013197603E-2</v>
      </c>
      <c r="I351" s="23">
        <v>0.292285764512697</v>
      </c>
      <c r="J351" s="5">
        <v>230</v>
      </c>
      <c r="K351" s="5">
        <v>117</v>
      </c>
      <c r="L351" s="25">
        <f t="shared" si="5"/>
        <v>7.6113385375668408</v>
      </c>
      <c r="O351" s="32" t="s">
        <v>10</v>
      </c>
      <c r="P351" s="33">
        <v>30</v>
      </c>
      <c r="Q351" s="33" t="s">
        <v>8</v>
      </c>
      <c r="R351" s="34">
        <v>2</v>
      </c>
      <c r="S351" s="23">
        <v>0.32883327052963401</v>
      </c>
      <c r="T351" s="23">
        <v>0.123786173560132</v>
      </c>
      <c r="U351" s="24">
        <v>2.6564620350744899</v>
      </c>
      <c r="V351" s="23">
        <v>6.4724090418980196E-2</v>
      </c>
      <c r="W351" s="23">
        <v>0.42832702625569502</v>
      </c>
      <c r="X351" s="5">
        <v>491</v>
      </c>
      <c r="Y351" s="5">
        <v>490</v>
      </c>
      <c r="Z351" s="25">
        <v>5.0805390759605702</v>
      </c>
    </row>
    <row r="352" spans="1:26" hidden="1" x14ac:dyDescent="0.2">
      <c r="A352" s="4" t="s">
        <v>20</v>
      </c>
      <c r="B352" s="5">
        <v>30</v>
      </c>
      <c r="C352" s="5" t="s">
        <v>8</v>
      </c>
      <c r="D352" s="22">
        <v>2</v>
      </c>
      <c r="E352" s="23">
        <v>0.63398063727600995</v>
      </c>
      <c r="F352" s="23">
        <v>0.18098449981256701</v>
      </c>
      <c r="G352" s="24">
        <v>3.5029554350376801</v>
      </c>
      <c r="H352" s="23">
        <v>6.4831912783336706E-2</v>
      </c>
      <c r="I352" s="23">
        <v>0.32758107855214802</v>
      </c>
      <c r="J352" s="5">
        <v>230</v>
      </c>
      <c r="K352" s="5">
        <v>230</v>
      </c>
      <c r="L352" s="25">
        <f t="shared" si="5"/>
        <v>9.7788359167301557</v>
      </c>
      <c r="O352" s="9" t="s">
        <v>11</v>
      </c>
      <c r="P352" s="9">
        <v>20</v>
      </c>
      <c r="Q352" s="9" t="s">
        <v>8</v>
      </c>
      <c r="R352" s="16">
        <v>4</v>
      </c>
      <c r="S352" s="8">
        <v>0.323187060286038</v>
      </c>
      <c r="T352" s="8">
        <v>0.10061771019257</v>
      </c>
      <c r="U352" s="1">
        <v>3.2120295688253702</v>
      </c>
      <c r="V352" s="8">
        <v>3.8922050617807603E-2</v>
      </c>
      <c r="W352" s="8">
        <v>0.46039432828087601</v>
      </c>
      <c r="X352">
        <v>491</v>
      </c>
      <c r="Y352">
        <v>491</v>
      </c>
      <c r="Z352" s="1">
        <v>8.3034438102851027</v>
      </c>
    </row>
    <row r="353" spans="1:26" hidden="1" x14ac:dyDescent="0.2">
      <c r="A353" s="4" t="s">
        <v>20</v>
      </c>
      <c r="B353" s="5">
        <v>30</v>
      </c>
      <c r="C353" s="5" t="s">
        <v>8</v>
      </c>
      <c r="D353" s="22">
        <v>3</v>
      </c>
      <c r="E353" s="23">
        <v>0.57477782355247398</v>
      </c>
      <c r="F353" s="23">
        <v>0.18303464702977101</v>
      </c>
      <c r="G353" s="24">
        <v>3.1402678830472102</v>
      </c>
      <c r="H353" s="23">
        <v>6.7936592513653304E-2</v>
      </c>
      <c r="I353" s="23">
        <v>0.347386878273788</v>
      </c>
      <c r="J353" s="5">
        <v>230</v>
      </c>
      <c r="K353" s="5">
        <v>228</v>
      </c>
      <c r="L353" s="25">
        <f t="shared" si="5"/>
        <v>8.4605041596244348</v>
      </c>
      <c r="O353" s="9" t="s">
        <v>11</v>
      </c>
      <c r="P353" s="9">
        <v>20</v>
      </c>
      <c r="Q353" s="9" t="s">
        <v>9</v>
      </c>
      <c r="R353" s="16">
        <v>3</v>
      </c>
      <c r="S353" s="8">
        <v>0.211203536064966</v>
      </c>
      <c r="T353" s="8">
        <v>9.2612273553382293E-2</v>
      </c>
      <c r="U353" s="1">
        <v>2.2805134563857501</v>
      </c>
      <c r="V353" s="8">
        <v>4.8224504490847801E-2</v>
      </c>
      <c r="W353" s="8">
        <v>0.492725682831541</v>
      </c>
      <c r="X353">
        <v>487</v>
      </c>
      <c r="Y353">
        <v>326</v>
      </c>
      <c r="Z353" s="1">
        <v>4.3795895529636573</v>
      </c>
    </row>
    <row r="354" spans="1:26" hidden="1" x14ac:dyDescent="0.2">
      <c r="A354" s="4" t="s">
        <v>20</v>
      </c>
      <c r="B354" s="5">
        <v>30</v>
      </c>
      <c r="C354" s="5" t="s">
        <v>8</v>
      </c>
      <c r="D354" s="22">
        <v>4</v>
      </c>
      <c r="E354" s="23">
        <v>0.59231811291387504</v>
      </c>
      <c r="F354" s="23">
        <v>0.17783026526663601</v>
      </c>
      <c r="G354" s="24">
        <v>3.3308059909023999</v>
      </c>
      <c r="H354" s="23">
        <v>6.5535724609551899E-2</v>
      </c>
      <c r="I354" s="23">
        <v>0.33761686169195199</v>
      </c>
      <c r="J354" s="5">
        <v>230</v>
      </c>
      <c r="K354" s="5">
        <v>225</v>
      </c>
      <c r="L354" s="25">
        <f t="shared" si="5"/>
        <v>9.0380951220541483</v>
      </c>
      <c r="O354" s="9" t="s">
        <v>12</v>
      </c>
      <c r="P354" s="9">
        <v>10</v>
      </c>
      <c r="Q354" s="9" t="s">
        <v>9</v>
      </c>
      <c r="R354" s="16">
        <v>2</v>
      </c>
      <c r="S354" s="8">
        <v>0.897201487300329</v>
      </c>
      <c r="T354" s="8">
        <v>0.171030362098327</v>
      </c>
      <c r="U354" s="1">
        <v>5.2458608886328397</v>
      </c>
      <c r="V354" s="8">
        <v>3.8786922166292502E-2</v>
      </c>
      <c r="W354" s="8">
        <v>0.25405593491025102</v>
      </c>
      <c r="X354">
        <v>198</v>
      </c>
      <c r="Y354">
        <v>169</v>
      </c>
      <c r="Z354" s="1">
        <v>23.131546335482003</v>
      </c>
    </row>
    <row r="355" spans="1:26" hidden="1" x14ac:dyDescent="0.2">
      <c r="A355" s="4" t="s">
        <v>20</v>
      </c>
      <c r="B355" s="5">
        <v>30</v>
      </c>
      <c r="C355" s="5" t="s">
        <v>8</v>
      </c>
      <c r="D355" s="22">
        <v>5</v>
      </c>
      <c r="E355" s="23">
        <v>0.57532215056270197</v>
      </c>
      <c r="F355" s="23">
        <v>0.17663597271052001</v>
      </c>
      <c r="G355" s="24">
        <v>3.2571063625050201</v>
      </c>
      <c r="H355" s="23">
        <v>6.6166905706947193E-2</v>
      </c>
      <c r="I355" s="23">
        <v>0.343168040480963</v>
      </c>
      <c r="J355" s="5">
        <v>230</v>
      </c>
      <c r="K355" s="5">
        <v>224</v>
      </c>
      <c r="L355" s="25">
        <f t="shared" si="5"/>
        <v>8.6950136841943326</v>
      </c>
      <c r="O355" s="9" t="s">
        <v>12</v>
      </c>
      <c r="P355" s="9">
        <v>20</v>
      </c>
      <c r="Q355" s="9" t="s">
        <v>8</v>
      </c>
      <c r="R355" s="16">
        <v>2</v>
      </c>
      <c r="S355" s="8">
        <v>0.61311203233571299</v>
      </c>
      <c r="T355" s="8">
        <v>0.23596855770547601</v>
      </c>
      <c r="U355" s="1">
        <v>2.5982785092112399</v>
      </c>
      <c r="V355" s="8">
        <v>0.110998295226634</v>
      </c>
      <c r="W355" s="8">
        <v>0.35890092325446399</v>
      </c>
      <c r="X355">
        <v>200</v>
      </c>
      <c r="Y355">
        <v>199</v>
      </c>
      <c r="Z355" s="1">
        <v>5.5236166563087625</v>
      </c>
    </row>
    <row r="356" spans="1:26" hidden="1" x14ac:dyDescent="0.2">
      <c r="A356" s="4" t="s">
        <v>20</v>
      </c>
      <c r="B356" s="5">
        <v>30</v>
      </c>
      <c r="C356" s="5" t="s">
        <v>8</v>
      </c>
      <c r="D356" s="22">
        <v>6</v>
      </c>
      <c r="E356" s="23">
        <v>0.56171645555477201</v>
      </c>
      <c r="F356" s="23">
        <v>0.17557515140460001</v>
      </c>
      <c r="G356" s="24">
        <v>3.1992935848896802</v>
      </c>
      <c r="H356" s="23">
        <v>6.6681232615399599E-2</v>
      </c>
      <c r="I356" s="23">
        <v>0.346604968979702</v>
      </c>
      <c r="J356" s="5">
        <v>230</v>
      </c>
      <c r="K356" s="5">
        <v>222</v>
      </c>
      <c r="L356" s="25">
        <f t="shared" si="5"/>
        <v>8.4239063005120158</v>
      </c>
      <c r="O356" s="33" t="s">
        <v>13</v>
      </c>
      <c r="P356" s="33">
        <v>10</v>
      </c>
      <c r="Q356" s="33" t="s">
        <v>8</v>
      </c>
      <c r="R356" s="34">
        <v>5</v>
      </c>
      <c r="S356" s="23">
        <v>0.27502950176026503</v>
      </c>
      <c r="T356" s="23">
        <v>7.3132546024048894E-2</v>
      </c>
      <c r="U356" s="24">
        <v>3.76069912388698</v>
      </c>
      <c r="V356" s="23">
        <v>2.9826812059012602E-2</v>
      </c>
      <c r="W356" s="23">
        <v>0.46333618204694599</v>
      </c>
      <c r="X356" s="5">
        <v>491</v>
      </c>
      <c r="Y356" s="5">
        <v>467</v>
      </c>
      <c r="Z356" s="24">
        <v>9.2208815751451016</v>
      </c>
    </row>
    <row r="357" spans="1:26" hidden="1" x14ac:dyDescent="0.2">
      <c r="A357" s="4" t="s">
        <v>20</v>
      </c>
      <c r="B357" s="5">
        <v>30</v>
      </c>
      <c r="C357" s="5" t="s">
        <v>9</v>
      </c>
      <c r="D357" s="22">
        <v>2</v>
      </c>
      <c r="E357" s="23">
        <v>0.50458569847370205</v>
      </c>
      <c r="F357" s="23">
        <v>0.163067990937518</v>
      </c>
      <c r="G357" s="24">
        <v>3.0943270691734899</v>
      </c>
      <c r="H357" s="23">
        <v>4.1528721612359598E-2</v>
      </c>
      <c r="I357" s="23">
        <v>0.30816824054798497</v>
      </c>
      <c r="J357" s="5">
        <v>230</v>
      </c>
      <c r="K357" s="5">
        <v>167</v>
      </c>
      <c r="L357" s="25">
        <f t="shared" si="5"/>
        <v>12.150282476394107</v>
      </c>
      <c r="O357" s="33" t="s">
        <v>13</v>
      </c>
      <c r="P357" s="33">
        <v>30</v>
      </c>
      <c r="Q357" s="33" t="s">
        <v>9</v>
      </c>
      <c r="R357" s="34">
        <v>2</v>
      </c>
      <c r="S357" s="23">
        <v>9.0676519301709099E-2</v>
      </c>
      <c r="T357" s="23">
        <v>7.0817243841231198E-2</v>
      </c>
      <c r="U357" s="24">
        <v>1.28042994026993</v>
      </c>
      <c r="V357" s="23">
        <v>5.2345261121856501E-2</v>
      </c>
      <c r="W357" s="23">
        <v>0.64801275629951505</v>
      </c>
      <c r="X357" s="5">
        <v>489</v>
      </c>
      <c r="Y357" s="5">
        <v>290</v>
      </c>
      <c r="Z357" s="24">
        <v>1.7322775234728474</v>
      </c>
    </row>
    <row r="358" spans="1:26" hidden="1" x14ac:dyDescent="0.2">
      <c r="A358" s="4" t="s">
        <v>20</v>
      </c>
      <c r="B358" s="5">
        <v>30</v>
      </c>
      <c r="C358" s="5" t="s">
        <v>9</v>
      </c>
      <c r="D358" s="22">
        <v>3</v>
      </c>
      <c r="E358" s="23">
        <v>0.41000502454795601</v>
      </c>
      <c r="F358" s="23">
        <v>0.161036357682005</v>
      </c>
      <c r="G358" s="24">
        <v>2.5460401020593402</v>
      </c>
      <c r="H358" s="23">
        <v>5.3584647799100202E-2</v>
      </c>
      <c r="I358" s="23">
        <v>0.32725998130448097</v>
      </c>
      <c r="J358" s="5">
        <v>230</v>
      </c>
      <c r="K358" s="5">
        <v>148</v>
      </c>
      <c r="L358" s="25">
        <f t="shared" si="5"/>
        <v>7.651539039411972</v>
      </c>
      <c r="O358" s="32" t="s">
        <v>14</v>
      </c>
      <c r="P358" s="33">
        <v>10</v>
      </c>
      <c r="Q358" s="33" t="s">
        <v>9</v>
      </c>
      <c r="R358" s="34">
        <v>3</v>
      </c>
      <c r="S358" s="23">
        <v>0.44558741551110698</v>
      </c>
      <c r="T358" s="23">
        <v>0.116534239509188</v>
      </c>
      <c r="U358" s="24">
        <v>3.8236609033345501</v>
      </c>
      <c r="V358" s="23">
        <v>7.6255432015441105E-2</v>
      </c>
      <c r="W358" s="23">
        <v>0.265960066726672</v>
      </c>
      <c r="X358" s="5">
        <v>485</v>
      </c>
      <c r="Y358" s="5">
        <v>274</v>
      </c>
      <c r="Z358" s="25">
        <v>5.8433531059253481</v>
      </c>
    </row>
    <row r="359" spans="1:26" hidden="1" x14ac:dyDescent="0.2">
      <c r="A359" s="4" t="s">
        <v>20</v>
      </c>
      <c r="B359" s="5">
        <v>30</v>
      </c>
      <c r="C359" s="5" t="s">
        <v>9</v>
      </c>
      <c r="D359" s="22">
        <v>4</v>
      </c>
      <c r="E359" s="23">
        <v>0.41526133140039401</v>
      </c>
      <c r="F359" s="23">
        <v>0.15153258803119601</v>
      </c>
      <c r="G359" s="24">
        <v>2.7404094181701901</v>
      </c>
      <c r="H359" s="23">
        <v>6.1159665270411903E-2</v>
      </c>
      <c r="I359" s="23">
        <v>0.30249238780473803</v>
      </c>
      <c r="J359" s="5">
        <v>230</v>
      </c>
      <c r="K359" s="5">
        <v>134</v>
      </c>
      <c r="L359" s="25">
        <f t="shared" si="5"/>
        <v>6.7897907806452791</v>
      </c>
      <c r="O359" s="32" t="s">
        <v>14</v>
      </c>
      <c r="P359" s="33">
        <v>20</v>
      </c>
      <c r="Q359" s="33" t="s">
        <v>8</v>
      </c>
      <c r="R359" s="34">
        <v>5</v>
      </c>
      <c r="S359" s="23">
        <v>0.56011104601031403</v>
      </c>
      <c r="T359" s="23">
        <v>0.13298606554346301</v>
      </c>
      <c r="U359" s="24">
        <v>4.2118025202215996</v>
      </c>
      <c r="V359" s="23">
        <v>6.09226410574236E-2</v>
      </c>
      <c r="W359" s="23">
        <v>0.27065950627788099</v>
      </c>
      <c r="X359" s="5">
        <v>490</v>
      </c>
      <c r="Y359" s="5">
        <v>390</v>
      </c>
      <c r="Z359" s="25">
        <v>9.1938076926502994</v>
      </c>
    </row>
    <row r="360" spans="1:26" hidden="1" x14ac:dyDescent="0.2">
      <c r="A360" s="4" t="s">
        <v>20</v>
      </c>
      <c r="B360" s="5">
        <v>30</v>
      </c>
      <c r="C360" s="5" t="s">
        <v>9</v>
      </c>
      <c r="D360" s="22">
        <v>5</v>
      </c>
      <c r="E360" s="23">
        <v>0.40069512603061902</v>
      </c>
      <c r="F360" s="23">
        <v>0.14708185606808</v>
      </c>
      <c r="G360" s="24">
        <v>2.7243001736743602</v>
      </c>
      <c r="H360" s="23">
        <v>6.1730131053489998E-2</v>
      </c>
      <c r="I360" s="23">
        <v>0.29465077671028</v>
      </c>
      <c r="J360" s="5">
        <v>230</v>
      </c>
      <c r="K360" s="5">
        <v>124</v>
      </c>
      <c r="L360" s="25">
        <f t="shared" si="5"/>
        <v>6.491078492663676</v>
      </c>
      <c r="O360" s="32" t="s">
        <v>15</v>
      </c>
      <c r="P360" s="33">
        <v>10</v>
      </c>
      <c r="Q360" s="33" t="s">
        <v>9</v>
      </c>
      <c r="R360" s="34">
        <v>2</v>
      </c>
      <c r="S360" s="23">
        <v>0.49599810922017801</v>
      </c>
      <c r="T360" s="23">
        <v>0.108081845830225</v>
      </c>
      <c r="U360" s="24">
        <v>4.5890973216657196</v>
      </c>
      <c r="V360" s="23">
        <v>3.3437543061871501E-2</v>
      </c>
      <c r="W360" s="23">
        <v>0.33286776793046202</v>
      </c>
      <c r="X360" s="5">
        <v>489</v>
      </c>
      <c r="Y360" s="5">
        <v>402</v>
      </c>
      <c r="Z360" s="25">
        <v>14.833569209986596</v>
      </c>
    </row>
    <row r="361" spans="1:26" hidden="1" x14ac:dyDescent="0.2">
      <c r="A361" s="6" t="s">
        <v>20</v>
      </c>
      <c r="B361" s="7">
        <v>30</v>
      </c>
      <c r="C361" s="7" t="s">
        <v>9</v>
      </c>
      <c r="D361" s="26">
        <v>6</v>
      </c>
      <c r="E361" s="27">
        <v>0.39990478761390003</v>
      </c>
      <c r="F361" s="27">
        <v>0.142524903959729</v>
      </c>
      <c r="G361" s="28">
        <v>2.80585902185131</v>
      </c>
      <c r="H361" s="27">
        <v>6.17613956105795E-2</v>
      </c>
      <c r="I361" s="27">
        <v>0.27559375445184697</v>
      </c>
      <c r="J361" s="7">
        <v>230</v>
      </c>
      <c r="K361" s="7">
        <v>112</v>
      </c>
      <c r="L361" s="29">
        <f t="shared" si="5"/>
        <v>6.4749959689284902</v>
      </c>
      <c r="O361" s="32" t="s">
        <v>15</v>
      </c>
      <c r="P361" s="33">
        <v>20</v>
      </c>
      <c r="Q361" s="33" t="s">
        <v>8</v>
      </c>
      <c r="R361" s="34">
        <v>2</v>
      </c>
      <c r="S361" s="23">
        <v>0.40756785911779198</v>
      </c>
      <c r="T361" s="23">
        <v>0.129257506835808</v>
      </c>
      <c r="U361" s="24">
        <v>3.1531465297060901</v>
      </c>
      <c r="V361" s="23">
        <v>6.6786104862585405E-2</v>
      </c>
      <c r="W361" s="23">
        <v>0.42027149745585402</v>
      </c>
      <c r="X361" s="5">
        <v>491</v>
      </c>
      <c r="Y361" s="5">
        <v>490</v>
      </c>
      <c r="Z361" s="25">
        <v>6.1025846612311971</v>
      </c>
    </row>
    <row r="362" spans="1:26" hidden="1" x14ac:dyDescent="0.2">
      <c r="A362" s="35" t="s">
        <v>21</v>
      </c>
      <c r="B362" s="30">
        <v>10</v>
      </c>
      <c r="C362" s="30" t="s">
        <v>8</v>
      </c>
      <c r="D362" s="31">
        <v>2</v>
      </c>
      <c r="E362" s="19">
        <v>0.46821757063124297</v>
      </c>
      <c r="F362" s="19">
        <v>0.16906592569311499</v>
      </c>
      <c r="G362" s="20">
        <v>2.7694378314950399</v>
      </c>
      <c r="H362" s="19">
        <v>6.6330877562271406E-2</v>
      </c>
      <c r="I362" s="19">
        <v>0.373474376639643</v>
      </c>
      <c r="J362" s="3">
        <v>491</v>
      </c>
      <c r="K362" s="3">
        <v>487</v>
      </c>
      <c r="L362" s="21">
        <f t="shared" si="5"/>
        <v>7.0588176704232577</v>
      </c>
    </row>
    <row r="363" spans="1:26" hidden="1" x14ac:dyDescent="0.2">
      <c r="A363" s="4" t="s">
        <v>21</v>
      </c>
      <c r="B363" s="5">
        <v>10</v>
      </c>
      <c r="C363" s="5" t="s">
        <v>8</v>
      </c>
      <c r="D363" s="22">
        <v>3</v>
      </c>
      <c r="E363" s="23">
        <v>0.35006703391501298</v>
      </c>
      <c r="F363" s="23">
        <v>0.17916865368371401</v>
      </c>
      <c r="G363" s="24">
        <v>1.9538408461392101</v>
      </c>
      <c r="H363" s="23">
        <v>0.10225260391873101</v>
      </c>
      <c r="I363" s="23">
        <v>0.45414296498630302</v>
      </c>
      <c r="J363" s="5">
        <v>491</v>
      </c>
      <c r="K363" s="5">
        <v>483</v>
      </c>
      <c r="L363" s="25">
        <f t="shared" si="5"/>
        <v>3.4235512886619648</v>
      </c>
      <c r="O363" s="32" t="s">
        <v>16</v>
      </c>
      <c r="P363" s="33">
        <v>20</v>
      </c>
      <c r="Q363" s="33" t="s">
        <v>9</v>
      </c>
      <c r="R363" s="34">
        <v>2</v>
      </c>
      <c r="S363" s="23">
        <v>0.47626345073794102</v>
      </c>
      <c r="T363" s="23">
        <v>0.130295155706877</v>
      </c>
      <c r="U363" s="24">
        <v>3.65526598555499</v>
      </c>
      <c r="V363" s="23">
        <v>5.0628145682241103E-2</v>
      </c>
      <c r="W363" s="23">
        <v>0.27545563879317198</v>
      </c>
      <c r="X363" s="5">
        <v>489</v>
      </c>
      <c r="Y363" s="5">
        <v>321</v>
      </c>
      <c r="Z363" s="25">
        <v>9.4070885733624756</v>
      </c>
    </row>
    <row r="364" spans="1:26" hidden="1" x14ac:dyDescent="0.2">
      <c r="A364" s="4" t="s">
        <v>21</v>
      </c>
      <c r="B364" s="5">
        <v>10</v>
      </c>
      <c r="C364" s="5" t="s">
        <v>8</v>
      </c>
      <c r="D364" s="22">
        <v>4</v>
      </c>
      <c r="E364" s="23">
        <v>0.35326226977716502</v>
      </c>
      <c r="F364" s="23">
        <v>0.17515319855334599</v>
      </c>
      <c r="G364" s="24">
        <v>2.01687592744458</v>
      </c>
      <c r="H364" s="23">
        <v>8.3932784159028107E-2</v>
      </c>
      <c r="I364" s="23">
        <v>0.451037999976932</v>
      </c>
      <c r="J364" s="5">
        <v>491</v>
      </c>
      <c r="K364" s="5">
        <v>482</v>
      </c>
      <c r="L364" s="25">
        <f t="shared" si="5"/>
        <v>4.2088711022362393</v>
      </c>
      <c r="O364" s="32" t="s">
        <v>17</v>
      </c>
      <c r="P364" s="33">
        <v>20</v>
      </c>
      <c r="Q364" s="33" t="s">
        <v>9</v>
      </c>
      <c r="R364" s="34">
        <v>2</v>
      </c>
      <c r="S364" s="23">
        <v>0.436986660674616</v>
      </c>
      <c r="T364" s="23">
        <v>0.12846752744197101</v>
      </c>
      <c r="U364" s="24">
        <v>3.4015339858704898</v>
      </c>
      <c r="V364" s="23">
        <v>6.5460613942992907E-2</v>
      </c>
      <c r="W364" s="23">
        <v>0.3280576936481</v>
      </c>
      <c r="X364" s="5">
        <v>487</v>
      </c>
      <c r="Y364" s="5">
        <v>359</v>
      </c>
      <c r="Z364" s="25">
        <v>6.6755661817527505</v>
      </c>
    </row>
    <row r="365" spans="1:26" hidden="1" x14ac:dyDescent="0.2">
      <c r="A365" s="4" t="s">
        <v>21</v>
      </c>
      <c r="B365" s="5">
        <v>10</v>
      </c>
      <c r="C365" s="5" t="s">
        <v>8</v>
      </c>
      <c r="D365" s="22">
        <v>5</v>
      </c>
      <c r="E365" s="23">
        <v>0.32284326389302098</v>
      </c>
      <c r="F365" s="23">
        <v>0.17348325390841801</v>
      </c>
      <c r="G365" s="24">
        <v>1.8609477088978801</v>
      </c>
      <c r="H365" s="23">
        <v>8.4221202311191498E-2</v>
      </c>
      <c r="I365" s="23">
        <v>0.47628032559738498</v>
      </c>
      <c r="J365" s="5">
        <v>491</v>
      </c>
      <c r="K365" s="5">
        <v>481</v>
      </c>
      <c r="L365" s="25">
        <f t="shared" si="5"/>
        <v>3.8332777855644653</v>
      </c>
      <c r="O365" s="32" t="s">
        <v>17</v>
      </c>
      <c r="P365" s="33">
        <v>30</v>
      </c>
      <c r="Q365" s="33" t="s">
        <v>8</v>
      </c>
      <c r="R365" s="34">
        <v>2</v>
      </c>
      <c r="S365" s="23">
        <v>0.55159470431365898</v>
      </c>
      <c r="T365" s="23">
        <v>0.13678962541232301</v>
      </c>
      <c r="U365" s="24">
        <v>4.0324308415276002</v>
      </c>
      <c r="V365" s="23">
        <v>5.4963617463617297E-2</v>
      </c>
      <c r="W365" s="23">
        <v>0.31123486667024902</v>
      </c>
      <c r="X365" s="5">
        <v>491</v>
      </c>
      <c r="Y365" s="5">
        <v>490</v>
      </c>
      <c r="Z365" s="25">
        <v>10.035633201886364</v>
      </c>
    </row>
    <row r="366" spans="1:26" hidden="1" x14ac:dyDescent="0.2">
      <c r="A366" s="4" t="s">
        <v>21</v>
      </c>
      <c r="B366" s="5">
        <v>10</v>
      </c>
      <c r="C366" s="5" t="s">
        <v>8</v>
      </c>
      <c r="D366" s="22">
        <v>6</v>
      </c>
      <c r="E366" s="23">
        <v>0.31431998347557399</v>
      </c>
      <c r="F366" s="23">
        <v>0.17479426743531501</v>
      </c>
      <c r="G366" s="24">
        <v>1.79822821473188</v>
      </c>
      <c r="H366" s="23">
        <v>0.11635583429608801</v>
      </c>
      <c r="I366" s="23">
        <v>0.48300725222255902</v>
      </c>
      <c r="J366" s="5">
        <v>491</v>
      </c>
      <c r="K366" s="5">
        <v>479</v>
      </c>
      <c r="L366" s="25">
        <f t="shared" si="5"/>
        <v>2.7013684820971777</v>
      </c>
      <c r="O366" s="32" t="s">
        <v>18</v>
      </c>
      <c r="P366" s="33">
        <v>10</v>
      </c>
      <c r="Q366" s="33" t="s">
        <v>9</v>
      </c>
      <c r="R366" s="34">
        <v>6</v>
      </c>
      <c r="S366" s="23">
        <v>5.6200354646636502E-2</v>
      </c>
      <c r="T366" s="23">
        <v>2.79467274530418E-2</v>
      </c>
      <c r="U366" s="24">
        <v>2.0109815985098201</v>
      </c>
      <c r="V366" s="23">
        <v>1.53800650695058E-2</v>
      </c>
      <c r="W366" s="23">
        <v>0.64680220436041003</v>
      </c>
      <c r="X366" s="5">
        <v>478</v>
      </c>
      <c r="Y366" s="5">
        <v>139</v>
      </c>
      <c r="Z366" s="25">
        <v>3.6541038280823321</v>
      </c>
    </row>
    <row r="367" spans="1:26" hidden="1" x14ac:dyDescent="0.2">
      <c r="A367" s="32" t="s">
        <v>21</v>
      </c>
      <c r="B367" s="33">
        <v>10</v>
      </c>
      <c r="C367" s="33" t="s">
        <v>9</v>
      </c>
      <c r="D367" s="34">
        <v>2</v>
      </c>
      <c r="E367" s="23">
        <v>0.48555244703693801</v>
      </c>
      <c r="F367" s="23">
        <v>0.163136162220297</v>
      </c>
      <c r="G367" s="24">
        <v>2.9763630603326998</v>
      </c>
      <c r="H367" s="23">
        <v>6.0591149915892803E-2</v>
      </c>
      <c r="I367" s="23">
        <v>0.28727026436200598</v>
      </c>
      <c r="J367" s="5">
        <v>490</v>
      </c>
      <c r="K367" s="5">
        <v>315</v>
      </c>
      <c r="L367" s="25">
        <f t="shared" si="5"/>
        <v>8.0135869299549256</v>
      </c>
    </row>
    <row r="368" spans="1:26" hidden="1" x14ac:dyDescent="0.2">
      <c r="A368" s="4" t="s">
        <v>21</v>
      </c>
      <c r="B368" s="5">
        <v>10</v>
      </c>
      <c r="C368" s="5" t="s">
        <v>9</v>
      </c>
      <c r="D368" s="22">
        <v>3</v>
      </c>
      <c r="E368" s="23">
        <v>0.36416907126950199</v>
      </c>
      <c r="F368" s="23">
        <v>0.16675720152790399</v>
      </c>
      <c r="G368" s="24">
        <v>2.1838281521446898</v>
      </c>
      <c r="H368" s="23">
        <v>0.10608536245168</v>
      </c>
      <c r="I368" s="23">
        <v>0.31798417700439702</v>
      </c>
      <c r="J368" s="5">
        <v>490</v>
      </c>
      <c r="K368" s="5">
        <v>260</v>
      </c>
      <c r="L368" s="25">
        <f t="shared" si="5"/>
        <v>3.4327928269592758</v>
      </c>
      <c r="O368" s="32" t="s">
        <v>19</v>
      </c>
      <c r="P368" s="33">
        <v>20</v>
      </c>
      <c r="Q368" s="33" t="s">
        <v>8</v>
      </c>
      <c r="R368" s="34">
        <v>6</v>
      </c>
      <c r="S368" s="23">
        <v>0.41544544259600202</v>
      </c>
      <c r="T368" s="23">
        <v>0.133604640309131</v>
      </c>
      <c r="U368" s="24">
        <v>3.1095135740401898</v>
      </c>
      <c r="V368" s="23">
        <v>7.3891625615762901E-2</v>
      </c>
      <c r="W368" s="23">
        <v>0.36240860176184497</v>
      </c>
      <c r="X368" s="5">
        <v>491</v>
      </c>
      <c r="Y368" s="5">
        <v>467</v>
      </c>
      <c r="Z368" s="25">
        <v>5.6223616564659435</v>
      </c>
    </row>
    <row r="369" spans="1:26" hidden="1" x14ac:dyDescent="0.2">
      <c r="A369" s="4" t="s">
        <v>21</v>
      </c>
      <c r="B369" s="5">
        <v>10</v>
      </c>
      <c r="C369" s="5" t="s">
        <v>9</v>
      </c>
      <c r="D369" s="22">
        <v>4</v>
      </c>
      <c r="E369" s="23">
        <v>0.38052078655652299</v>
      </c>
      <c r="F369" s="23">
        <v>0.15509899651039399</v>
      </c>
      <c r="G369" s="24">
        <v>2.4534058576647202</v>
      </c>
      <c r="H369" s="23">
        <v>0.106025139702599</v>
      </c>
      <c r="I369" s="23">
        <v>0.25674458020652902</v>
      </c>
      <c r="J369" s="5">
        <v>490</v>
      </c>
      <c r="K369" s="5">
        <v>203</v>
      </c>
      <c r="L369" s="25">
        <f t="shared" si="5"/>
        <v>3.5889675564105414</v>
      </c>
      <c r="O369" s="32" t="s">
        <v>19</v>
      </c>
      <c r="P369" s="33">
        <v>30</v>
      </c>
      <c r="Q369" s="33" t="s">
        <v>9</v>
      </c>
      <c r="R369" s="34">
        <v>5</v>
      </c>
      <c r="S369" s="23">
        <v>0.35159342632192397</v>
      </c>
      <c r="T369" s="23">
        <v>0.11362247406458301</v>
      </c>
      <c r="U369" s="24">
        <v>3.09440037471879</v>
      </c>
      <c r="V369" s="23">
        <v>4.3977879057358699E-2</v>
      </c>
      <c r="W369" s="23">
        <v>0.27119127679968003</v>
      </c>
      <c r="X369" s="5">
        <v>487</v>
      </c>
      <c r="Y369" s="5">
        <v>221</v>
      </c>
      <c r="Z369" s="25">
        <v>7.9947790538819268</v>
      </c>
    </row>
    <row r="370" spans="1:26" hidden="1" x14ac:dyDescent="0.2">
      <c r="A370" s="4" t="s">
        <v>21</v>
      </c>
      <c r="B370" s="5">
        <v>10</v>
      </c>
      <c r="C370" s="5" t="s">
        <v>9</v>
      </c>
      <c r="D370" s="22">
        <v>5</v>
      </c>
      <c r="E370" s="23">
        <v>0.32982081468639801</v>
      </c>
      <c r="F370" s="23">
        <v>0.14556367528754299</v>
      </c>
      <c r="G370" s="24">
        <v>2.2658181310335599</v>
      </c>
      <c r="H370" s="23">
        <v>5.699467339501E-2</v>
      </c>
      <c r="I370" s="23">
        <v>0.253419441093932</v>
      </c>
      <c r="J370" s="5">
        <v>490</v>
      </c>
      <c r="K370" s="5">
        <v>169</v>
      </c>
      <c r="L370" s="25">
        <f t="shared" si="5"/>
        <v>5.7868708607298469</v>
      </c>
      <c r="O370" s="35" t="s">
        <v>20</v>
      </c>
      <c r="P370" s="30">
        <v>10</v>
      </c>
      <c r="Q370" s="30" t="s">
        <v>8</v>
      </c>
      <c r="R370" s="31">
        <v>2</v>
      </c>
      <c r="S370" s="19">
        <v>0.72303548368064297</v>
      </c>
      <c r="T370" s="19">
        <v>0.169140155835619</v>
      </c>
      <c r="U370" s="20">
        <v>4.2747712990363702</v>
      </c>
      <c r="V370" s="19">
        <v>4.3855008675779697E-2</v>
      </c>
      <c r="W370" s="19">
        <v>0.305010569106486</v>
      </c>
      <c r="X370" s="3">
        <v>231</v>
      </c>
      <c r="Y370" s="3">
        <v>231</v>
      </c>
      <c r="Z370" s="21">
        <v>16.486953383729734</v>
      </c>
    </row>
    <row r="371" spans="1:26" hidden="1" x14ac:dyDescent="0.2">
      <c r="A371" s="4" t="s">
        <v>21</v>
      </c>
      <c r="B371" s="5">
        <v>10</v>
      </c>
      <c r="C371" s="5" t="s">
        <v>9</v>
      </c>
      <c r="D371" s="22">
        <v>6</v>
      </c>
      <c r="E371" s="23">
        <v>0.29663234542152001</v>
      </c>
      <c r="F371" s="23">
        <v>0.14426251149168001</v>
      </c>
      <c r="G371" s="24">
        <v>2.0561984007787499</v>
      </c>
      <c r="H371" s="23">
        <v>5.60289552846987E-2</v>
      </c>
      <c r="I371" s="23">
        <v>0.24437323059851901</v>
      </c>
      <c r="J371" s="5">
        <v>487</v>
      </c>
      <c r="K371" s="5">
        <v>141</v>
      </c>
      <c r="L371" s="25">
        <f t="shared" si="5"/>
        <v>5.2942687207756878</v>
      </c>
      <c r="O371" s="32" t="s">
        <v>20</v>
      </c>
      <c r="P371" s="33">
        <v>20</v>
      </c>
      <c r="Q371" s="33" t="s">
        <v>9</v>
      </c>
      <c r="R371" s="34">
        <v>2</v>
      </c>
      <c r="S371" s="23">
        <v>0.55163721778762498</v>
      </c>
      <c r="T371" s="23">
        <v>0.16346103450129101</v>
      </c>
      <c r="U371" s="24">
        <v>3.3747322074073098</v>
      </c>
      <c r="V371" s="23">
        <v>5.4646945538795198E-2</v>
      </c>
      <c r="W371" s="23">
        <v>0.30748223876486602</v>
      </c>
      <c r="X371" s="5">
        <v>231</v>
      </c>
      <c r="Y371" s="5">
        <v>179</v>
      </c>
      <c r="Z371" s="25">
        <v>10.094566354051834</v>
      </c>
    </row>
    <row r="372" spans="1:26" hidden="1" x14ac:dyDescent="0.2">
      <c r="A372" s="4" t="s">
        <v>21</v>
      </c>
      <c r="B372" s="5">
        <v>20</v>
      </c>
      <c r="C372" s="5" t="s">
        <v>8</v>
      </c>
      <c r="D372" s="22">
        <v>2</v>
      </c>
      <c r="E372" s="23">
        <v>0.45007284446114199</v>
      </c>
      <c r="F372" s="23">
        <v>0.164554847507493</v>
      </c>
      <c r="G372" s="24">
        <v>2.7350932000994099</v>
      </c>
      <c r="H372" s="23">
        <v>8.5988230519480097E-2</v>
      </c>
      <c r="I372" s="23">
        <v>0.38651959001047898</v>
      </c>
      <c r="J372" s="5">
        <v>491</v>
      </c>
      <c r="K372" s="5">
        <v>487</v>
      </c>
      <c r="L372" s="25">
        <f t="shared" si="5"/>
        <v>5.2341214808366221</v>
      </c>
      <c r="O372" s="35" t="s">
        <v>21</v>
      </c>
      <c r="P372" s="30">
        <v>10</v>
      </c>
      <c r="Q372" s="30" t="s">
        <v>8</v>
      </c>
      <c r="R372" s="31">
        <v>2</v>
      </c>
      <c r="S372" s="19">
        <v>0.46821757063124297</v>
      </c>
      <c r="T372" s="19">
        <v>0.16906592569311499</v>
      </c>
      <c r="U372" s="20">
        <v>2.7694378314950399</v>
      </c>
      <c r="V372" s="19">
        <v>6.6330877562271406E-2</v>
      </c>
      <c r="W372" s="19">
        <v>0.373474376639643</v>
      </c>
      <c r="X372" s="3">
        <v>491</v>
      </c>
      <c r="Y372" s="3">
        <v>487</v>
      </c>
      <c r="Z372" s="21">
        <v>7.0588176704232577</v>
      </c>
    </row>
    <row r="373" spans="1:26" hidden="1" x14ac:dyDescent="0.2">
      <c r="A373" s="4" t="s">
        <v>21</v>
      </c>
      <c r="B373" s="5">
        <v>20</v>
      </c>
      <c r="C373" s="5" t="s">
        <v>8</v>
      </c>
      <c r="D373" s="22">
        <v>3</v>
      </c>
      <c r="E373" s="23">
        <v>0.37096182612712802</v>
      </c>
      <c r="F373" s="23">
        <v>0.16270815467189001</v>
      </c>
      <c r="G373" s="24">
        <v>2.2799215372775401</v>
      </c>
      <c r="H373" s="23">
        <v>0.112346008409159</v>
      </c>
      <c r="I373" s="23">
        <v>0.44062833846970201</v>
      </c>
      <c r="J373" s="5">
        <v>491</v>
      </c>
      <c r="K373" s="5">
        <v>485</v>
      </c>
      <c r="L373" s="25">
        <f t="shared" si="5"/>
        <v>3.3019582215694046</v>
      </c>
      <c r="O373" s="32" t="s">
        <v>21</v>
      </c>
      <c r="P373" s="33">
        <v>10</v>
      </c>
      <c r="Q373" s="33" t="s">
        <v>9</v>
      </c>
      <c r="R373" s="34">
        <v>2</v>
      </c>
      <c r="S373" s="23">
        <v>0.48555244703693801</v>
      </c>
      <c r="T373" s="23">
        <v>0.163136162220297</v>
      </c>
      <c r="U373" s="24">
        <v>2.9763630603326998</v>
      </c>
      <c r="V373" s="23">
        <v>6.0591149915892803E-2</v>
      </c>
      <c r="W373" s="23">
        <v>0.28727026436200598</v>
      </c>
      <c r="X373" s="5">
        <v>490</v>
      </c>
      <c r="Y373" s="5">
        <v>315</v>
      </c>
      <c r="Z373" s="25">
        <v>8.0135869299549256</v>
      </c>
    </row>
    <row r="374" spans="1:26" hidden="1" x14ac:dyDescent="0.2">
      <c r="A374" s="4" t="s">
        <v>21</v>
      </c>
      <c r="B374" s="5">
        <v>20</v>
      </c>
      <c r="C374" s="5" t="s">
        <v>8</v>
      </c>
      <c r="D374" s="22">
        <v>4</v>
      </c>
      <c r="E374" s="23">
        <v>0.37418202968188602</v>
      </c>
      <c r="F374" s="23">
        <v>0.159528987527983</v>
      </c>
      <c r="G374" s="24">
        <v>2.3455425592558701</v>
      </c>
      <c r="H374" s="23">
        <v>9.6922045014159797E-2</v>
      </c>
      <c r="I374" s="23">
        <v>0.43713792843025701</v>
      </c>
      <c r="J374" s="5">
        <v>491</v>
      </c>
      <c r="K374" s="5">
        <v>483</v>
      </c>
      <c r="L374" s="25">
        <f t="shared" si="5"/>
        <v>3.8606493458451068</v>
      </c>
      <c r="O374" s="32" t="s">
        <v>22</v>
      </c>
      <c r="P374" s="33">
        <v>10</v>
      </c>
      <c r="Q374" s="33" t="s">
        <v>9</v>
      </c>
      <c r="R374" s="34">
        <v>2</v>
      </c>
      <c r="S374" s="23">
        <v>1.3713680449377601</v>
      </c>
      <c r="T374" s="23">
        <v>0.244260503237269</v>
      </c>
      <c r="U374" s="24">
        <v>5.6143667386358</v>
      </c>
      <c r="V374" s="23">
        <v>7.8527089736636302E-2</v>
      </c>
      <c r="W374" s="23">
        <v>0.20162129207497101</v>
      </c>
      <c r="X374" s="5">
        <v>123</v>
      </c>
      <c r="Y374" s="5">
        <v>102</v>
      </c>
      <c r="Z374" s="25">
        <v>17.463630061129813</v>
      </c>
    </row>
    <row r="375" spans="1:26" hidden="1" x14ac:dyDescent="0.2">
      <c r="A375" s="4" t="s">
        <v>21</v>
      </c>
      <c r="B375" s="5">
        <v>20</v>
      </c>
      <c r="C375" s="5" t="s">
        <v>8</v>
      </c>
      <c r="D375" s="22">
        <v>5</v>
      </c>
      <c r="E375" s="23">
        <v>0.38240731580741599</v>
      </c>
      <c r="F375" s="23">
        <v>0.159247027265289</v>
      </c>
      <c r="G375" s="24">
        <v>2.40134665226977</v>
      </c>
      <c r="H375" s="23">
        <v>9.0607857437296296E-2</v>
      </c>
      <c r="I375" s="23">
        <v>0.430344712875738</v>
      </c>
      <c r="J375" s="5">
        <v>491</v>
      </c>
      <c r="K375" s="5">
        <v>482</v>
      </c>
      <c r="L375" s="25">
        <f t="shared" si="5"/>
        <v>4.2204652733572781</v>
      </c>
      <c r="O375" s="32" t="s">
        <v>22</v>
      </c>
      <c r="P375" s="33">
        <v>20</v>
      </c>
      <c r="Q375" s="33" t="s">
        <v>8</v>
      </c>
      <c r="R375" s="34">
        <v>3</v>
      </c>
      <c r="S375" s="23">
        <v>1.1805432344908899</v>
      </c>
      <c r="T375" s="23">
        <v>0.261749155384361</v>
      </c>
      <c r="U375" s="24">
        <v>4.5102083815985701</v>
      </c>
      <c r="V375" s="23">
        <v>6.8437287603910296E-2</v>
      </c>
      <c r="W375" s="23">
        <v>0.25736168039344198</v>
      </c>
      <c r="X375" s="5">
        <v>124</v>
      </c>
      <c r="Y375" s="5">
        <v>125</v>
      </c>
      <c r="Z375" s="25">
        <v>17.250000340800142</v>
      </c>
    </row>
    <row r="376" spans="1:26" hidden="1" x14ac:dyDescent="0.2">
      <c r="A376" s="4" t="s">
        <v>21</v>
      </c>
      <c r="B376" s="5">
        <v>20</v>
      </c>
      <c r="C376" s="5" t="s">
        <v>8</v>
      </c>
      <c r="D376" s="22">
        <v>6</v>
      </c>
      <c r="E376" s="23">
        <v>0.37871217598805501</v>
      </c>
      <c r="F376" s="23">
        <v>0.154777454276458</v>
      </c>
      <c r="G376" s="24">
        <v>2.4468174499860398</v>
      </c>
      <c r="H376" s="23">
        <v>0.103454294901239</v>
      </c>
      <c r="I376" s="23">
        <v>0.43174172057032201</v>
      </c>
      <c r="J376" s="5">
        <v>491</v>
      </c>
      <c r="K376" s="5">
        <v>479</v>
      </c>
      <c r="L376" s="25">
        <f t="shared" si="5"/>
        <v>3.6606713752153701</v>
      </c>
      <c r="O376" s="32" t="s">
        <v>23</v>
      </c>
      <c r="P376" s="33">
        <v>10</v>
      </c>
      <c r="Q376" s="33" t="s">
        <v>8</v>
      </c>
      <c r="R376" s="34">
        <v>3</v>
      </c>
      <c r="S376" s="23">
        <v>1.0445739562252101</v>
      </c>
      <c r="T376" s="23">
        <v>0.178730149325287</v>
      </c>
      <c r="U376" s="24">
        <v>5.8444194231836004</v>
      </c>
      <c r="V376" s="23">
        <v>4.6665963159684E-2</v>
      </c>
      <c r="W376" s="23">
        <v>0.247047790811385</v>
      </c>
      <c r="X376" s="5">
        <v>107</v>
      </c>
      <c r="Y376" s="5">
        <v>107</v>
      </c>
      <c r="Z376" s="25">
        <v>22.384065076527683</v>
      </c>
    </row>
    <row r="377" spans="1:26" hidden="1" x14ac:dyDescent="0.2">
      <c r="A377" s="4" t="s">
        <v>21</v>
      </c>
      <c r="B377" s="5">
        <v>20</v>
      </c>
      <c r="C377" s="5" t="s">
        <v>9</v>
      </c>
      <c r="D377" s="22">
        <v>2</v>
      </c>
      <c r="E377" s="23">
        <v>0.47463646163056999</v>
      </c>
      <c r="F377" s="23">
        <v>0.15522761442599001</v>
      </c>
      <c r="G377" s="24">
        <v>3.0576805769109301</v>
      </c>
      <c r="H377" s="23">
        <v>6.1115969087514398E-2</v>
      </c>
      <c r="I377" s="23">
        <v>0.286850866521634</v>
      </c>
      <c r="J377" s="5">
        <v>488</v>
      </c>
      <c r="K377" s="5">
        <v>301</v>
      </c>
      <c r="L377" s="25">
        <f t="shared" si="5"/>
        <v>7.7661610985979639</v>
      </c>
      <c r="O377" s="32" t="s">
        <v>23</v>
      </c>
      <c r="P377" s="33">
        <v>10</v>
      </c>
      <c r="Q377" s="33" t="s">
        <v>9</v>
      </c>
      <c r="R377" s="34">
        <v>2</v>
      </c>
      <c r="S377" s="23">
        <v>0.28420385152727801</v>
      </c>
      <c r="T377" s="23">
        <v>0.144636856920006</v>
      </c>
      <c r="U377" s="24">
        <v>1.9649476459825299</v>
      </c>
      <c r="V377" s="23">
        <v>4.3055356887426899E-2</v>
      </c>
      <c r="W377" s="23">
        <v>0.46629957011986001</v>
      </c>
      <c r="X377" s="5">
        <v>106</v>
      </c>
      <c r="Y377" s="5">
        <v>88</v>
      </c>
      <c r="Z377" s="25">
        <v>6.6008941064026274</v>
      </c>
    </row>
    <row r="378" spans="1:26" hidden="1" x14ac:dyDescent="0.2">
      <c r="A378" s="4" t="s">
        <v>21</v>
      </c>
      <c r="B378" s="5">
        <v>20</v>
      </c>
      <c r="C378" s="5" t="s">
        <v>9</v>
      </c>
      <c r="D378" s="22">
        <v>3</v>
      </c>
      <c r="E378" s="23">
        <v>0.37670310176306798</v>
      </c>
      <c r="F378" s="23">
        <v>0.15653275441970199</v>
      </c>
      <c r="G378" s="24">
        <v>2.4065448995616299</v>
      </c>
      <c r="H378" s="23">
        <v>0.10056573715174499</v>
      </c>
      <c r="I378" s="23">
        <v>0.31572186330093199</v>
      </c>
      <c r="J378" s="5">
        <v>487</v>
      </c>
      <c r="K378" s="5">
        <v>265</v>
      </c>
      <c r="L378" s="25">
        <f t="shared" si="5"/>
        <v>3.7458394124298575</v>
      </c>
      <c r="O378" s="32" t="s">
        <v>24</v>
      </c>
      <c r="P378" s="33">
        <v>10</v>
      </c>
      <c r="Q378" s="33" t="s">
        <v>9</v>
      </c>
      <c r="R378" s="34">
        <v>2</v>
      </c>
      <c r="S378" s="23">
        <v>0.25582641777271897</v>
      </c>
      <c r="T378" s="23">
        <v>8.7311075787035994E-2</v>
      </c>
      <c r="U378" s="24">
        <v>2.93005687384629</v>
      </c>
      <c r="V378" s="23">
        <v>4.4167778271824498E-2</v>
      </c>
      <c r="W378" s="23">
        <v>0.41661058290584602</v>
      </c>
      <c r="X378" s="5">
        <v>489</v>
      </c>
      <c r="Y378" s="5">
        <v>310</v>
      </c>
      <c r="Z378" s="25">
        <v>5.792150472189717</v>
      </c>
    </row>
    <row r="379" spans="1:26" hidden="1" x14ac:dyDescent="0.2">
      <c r="A379" s="4" t="s">
        <v>21</v>
      </c>
      <c r="B379" s="5">
        <v>20</v>
      </c>
      <c r="C379" s="5" t="s">
        <v>9</v>
      </c>
      <c r="D379" s="22">
        <v>4</v>
      </c>
      <c r="E379" s="23">
        <v>0.34277440558004102</v>
      </c>
      <c r="F379" s="23">
        <v>0.154302260875152</v>
      </c>
      <c r="G379" s="24">
        <v>2.2214477197931899</v>
      </c>
      <c r="H379" s="23">
        <v>9.0582925041472501E-2</v>
      </c>
      <c r="I379" s="23">
        <v>0.30579755529535102</v>
      </c>
      <c r="J379" s="5">
        <v>487</v>
      </c>
      <c r="K379" s="5">
        <v>227</v>
      </c>
      <c r="L379" s="25">
        <f t="shared" si="5"/>
        <v>3.7840951307666995</v>
      </c>
      <c r="O379" s="32" t="s">
        <v>24</v>
      </c>
      <c r="P379" s="33">
        <v>20</v>
      </c>
      <c r="Q379" s="33" t="s">
        <v>8</v>
      </c>
      <c r="R379" s="34">
        <v>2</v>
      </c>
      <c r="S379" s="23">
        <v>0.289605140530101</v>
      </c>
      <c r="T379" s="23">
        <v>9.2186614977091796E-2</v>
      </c>
      <c r="U379" s="24">
        <v>3.1415096497692998</v>
      </c>
      <c r="V379" s="23">
        <v>5.0023520233135998E-2</v>
      </c>
      <c r="W379" s="23">
        <v>0.47695376796945099</v>
      </c>
      <c r="X379" s="5">
        <v>491</v>
      </c>
      <c r="Y379" s="5">
        <v>483</v>
      </c>
      <c r="Z379" s="25">
        <v>5.7893794595100116</v>
      </c>
    </row>
    <row r="380" spans="1:26" hidden="1" x14ac:dyDescent="0.2">
      <c r="A380" s="4" t="s">
        <v>21</v>
      </c>
      <c r="B380" s="5">
        <v>20</v>
      </c>
      <c r="C380" s="5" t="s">
        <v>9</v>
      </c>
      <c r="D380" s="22">
        <v>5</v>
      </c>
      <c r="E380" s="23">
        <v>0.30390395968183198</v>
      </c>
      <c r="F380" s="23">
        <v>0.15282736695240101</v>
      </c>
      <c r="G380" s="24">
        <v>1.98854410530074</v>
      </c>
      <c r="H380" s="23">
        <v>6.8163687012018997E-2</v>
      </c>
      <c r="I380" s="23">
        <v>0.31424048799801302</v>
      </c>
      <c r="J380" s="5">
        <v>487</v>
      </c>
      <c r="K380" s="5">
        <v>206</v>
      </c>
      <c r="L380" s="25">
        <f t="shared" si="5"/>
        <v>4.4584436817252264</v>
      </c>
      <c r="O380" s="32" t="s">
        <v>25</v>
      </c>
      <c r="P380" s="33">
        <v>30</v>
      </c>
      <c r="Q380" s="33" t="s">
        <v>8</v>
      </c>
      <c r="R380" s="34">
        <v>2</v>
      </c>
      <c r="S380" s="23">
        <v>0.34702999662565398</v>
      </c>
      <c r="T380" s="23">
        <v>0.10396012760900999</v>
      </c>
      <c r="U380" s="24">
        <v>3.33810668192731</v>
      </c>
      <c r="V380" s="23">
        <v>5.47038777558089E-2</v>
      </c>
      <c r="W380" s="23">
        <v>0.38550451259073898</v>
      </c>
      <c r="X380" s="5">
        <v>491</v>
      </c>
      <c r="Y380" s="5">
        <v>484</v>
      </c>
      <c r="Z380" s="25">
        <v>6.3437915347564831</v>
      </c>
    </row>
    <row r="381" spans="1:26" hidden="1" x14ac:dyDescent="0.2">
      <c r="A381" s="4" t="s">
        <v>21</v>
      </c>
      <c r="B381" s="5">
        <v>20</v>
      </c>
      <c r="C381" s="5" t="s">
        <v>9</v>
      </c>
      <c r="D381" s="22">
        <v>6</v>
      </c>
      <c r="E381" s="23">
        <v>0.28054931275884498</v>
      </c>
      <c r="F381" s="23">
        <v>0.14758917876441299</v>
      </c>
      <c r="G381" s="24">
        <v>1.90087996360944</v>
      </c>
      <c r="H381" s="23">
        <v>6.0411465495374302E-2</v>
      </c>
      <c r="I381" s="23">
        <v>0.30755745224798497</v>
      </c>
      <c r="J381" s="5">
        <v>487</v>
      </c>
      <c r="K381" s="5">
        <v>182</v>
      </c>
      <c r="L381" s="25">
        <f t="shared" si="5"/>
        <v>4.6439746239946222</v>
      </c>
      <c r="O381" s="32" t="s">
        <v>25</v>
      </c>
      <c r="P381" s="33">
        <v>30</v>
      </c>
      <c r="Q381" s="33" t="s">
        <v>9</v>
      </c>
      <c r="R381" s="34">
        <v>2</v>
      </c>
      <c r="S381" s="23">
        <v>0.35931062737270297</v>
      </c>
      <c r="T381" s="23">
        <v>8.6511164610644203E-2</v>
      </c>
      <c r="U381" s="24">
        <v>4.1533440104503399</v>
      </c>
      <c r="V381" s="23">
        <v>4.4466180121886897E-2</v>
      </c>
      <c r="W381" s="23">
        <v>0.28376890420990902</v>
      </c>
      <c r="X381" s="5">
        <v>489</v>
      </c>
      <c r="Y381" s="5">
        <v>298</v>
      </c>
      <c r="Z381" s="25">
        <v>8.080537306955339</v>
      </c>
    </row>
    <row r="382" spans="1:26" hidden="1" x14ac:dyDescent="0.2">
      <c r="A382" s="4" t="s">
        <v>21</v>
      </c>
      <c r="B382" s="5">
        <v>30</v>
      </c>
      <c r="C382" s="5" t="s">
        <v>8</v>
      </c>
      <c r="D382" s="22">
        <v>2</v>
      </c>
      <c r="E382" s="23">
        <v>0.40387604021916301</v>
      </c>
      <c r="F382" s="23">
        <v>0.15703331893473399</v>
      </c>
      <c r="G382" s="24">
        <v>2.5719130370480201</v>
      </c>
      <c r="H382" s="23">
        <v>9.4118070489575406E-2</v>
      </c>
      <c r="I382" s="23">
        <v>0.41719968503011001</v>
      </c>
      <c r="J382" s="5">
        <v>491</v>
      </c>
      <c r="K382" s="5">
        <v>485</v>
      </c>
      <c r="L382" s="25">
        <f t="shared" si="5"/>
        <v>4.2911636215905711</v>
      </c>
      <c r="O382" s="32" t="s">
        <v>26</v>
      </c>
      <c r="P382" s="33">
        <v>20</v>
      </c>
      <c r="Q382" s="33" t="s">
        <v>8</v>
      </c>
      <c r="R382" s="34">
        <v>2</v>
      </c>
      <c r="S382" s="23">
        <v>0.42155020539634702</v>
      </c>
      <c r="T382" s="23">
        <v>0.16490016087537701</v>
      </c>
      <c r="U382" s="24">
        <v>2.5563965684359302</v>
      </c>
      <c r="V382" s="23">
        <v>7.3049398541558994E-2</v>
      </c>
      <c r="W382" s="23">
        <v>0.404472357013965</v>
      </c>
      <c r="X382" s="5">
        <v>491</v>
      </c>
      <c r="Y382" s="5">
        <v>487</v>
      </c>
      <c r="Z382" s="25">
        <v>5.7707553219143923</v>
      </c>
    </row>
    <row r="383" spans="1:26" hidden="1" x14ac:dyDescent="0.2">
      <c r="A383" s="4" t="s">
        <v>21</v>
      </c>
      <c r="B383" s="5">
        <v>30</v>
      </c>
      <c r="C383" s="5" t="s">
        <v>8</v>
      </c>
      <c r="D383" s="22">
        <v>3</v>
      </c>
      <c r="E383" s="23">
        <v>0.357203200159323</v>
      </c>
      <c r="F383" s="23">
        <v>0.15723805663629201</v>
      </c>
      <c r="G383" s="24">
        <v>2.27173502268327</v>
      </c>
      <c r="H383" s="23">
        <v>0.11727201021634499</v>
      </c>
      <c r="I383" s="23">
        <v>0.45129602382144601</v>
      </c>
      <c r="J383" s="5">
        <v>491</v>
      </c>
      <c r="K383" s="5">
        <v>483</v>
      </c>
      <c r="L383" s="25">
        <f t="shared" si="5"/>
        <v>3.0459373852324156</v>
      </c>
      <c r="O383" s="32" t="s">
        <v>26</v>
      </c>
      <c r="P383" s="33">
        <v>30</v>
      </c>
      <c r="Q383" s="33" t="s">
        <v>9</v>
      </c>
      <c r="R383" s="34">
        <v>2</v>
      </c>
      <c r="S383" s="23">
        <v>0.43545879194809001</v>
      </c>
      <c r="T383" s="23">
        <v>0.15536049455711401</v>
      </c>
      <c r="U383" s="24">
        <v>2.8028926735168498</v>
      </c>
      <c r="V383" s="23">
        <v>4.7412911992112498E-2</v>
      </c>
      <c r="W383" s="23">
        <v>0.28346985253172402</v>
      </c>
      <c r="X383" s="5">
        <v>489</v>
      </c>
      <c r="Y383" s="5">
        <v>271</v>
      </c>
      <c r="Z383" s="25">
        <v>9.1843924714122576</v>
      </c>
    </row>
    <row r="384" spans="1:26" hidden="1" x14ac:dyDescent="0.2">
      <c r="A384" s="4" t="s">
        <v>21</v>
      </c>
      <c r="B384" s="5">
        <v>30</v>
      </c>
      <c r="C384" s="5" t="s">
        <v>8</v>
      </c>
      <c r="D384" s="22">
        <v>4</v>
      </c>
      <c r="E384" s="23">
        <v>0.36222824546774901</v>
      </c>
      <c r="F384" s="23">
        <v>0.15657517442108099</v>
      </c>
      <c r="G384" s="24">
        <v>2.3134462203669699</v>
      </c>
      <c r="H384" s="23">
        <v>0.11478933791917401</v>
      </c>
      <c r="I384" s="23">
        <v>0.44693308116504699</v>
      </c>
      <c r="J384" s="5">
        <v>491</v>
      </c>
      <c r="K384" s="5">
        <v>482</v>
      </c>
      <c r="L384" s="25">
        <f t="shared" si="5"/>
        <v>3.1555913818651242</v>
      </c>
    </row>
    <row r="385" spans="1:12" hidden="1" x14ac:dyDescent="0.2">
      <c r="A385" s="4" t="s">
        <v>21</v>
      </c>
      <c r="B385" s="5">
        <v>30</v>
      </c>
      <c r="C385" s="5" t="s">
        <v>8</v>
      </c>
      <c r="D385" s="22">
        <v>5</v>
      </c>
      <c r="E385" s="23">
        <v>0.38345410604538299</v>
      </c>
      <c r="F385" s="23">
        <v>0.15610588312762999</v>
      </c>
      <c r="G385" s="24">
        <v>2.4563719083660298</v>
      </c>
      <c r="H385" s="23">
        <v>9.1509100712067595E-2</v>
      </c>
      <c r="I385" s="23">
        <v>0.42968784884264599</v>
      </c>
      <c r="J385" s="5">
        <v>491</v>
      </c>
      <c r="K385" s="5">
        <v>480</v>
      </c>
      <c r="L385" s="25">
        <f t="shared" si="5"/>
        <v>4.1903384806710893</v>
      </c>
    </row>
    <row r="386" spans="1:12" hidden="1" x14ac:dyDescent="0.2">
      <c r="A386" s="4" t="s">
        <v>21</v>
      </c>
      <c r="B386" s="5">
        <v>30</v>
      </c>
      <c r="C386" s="5" t="s">
        <v>8</v>
      </c>
      <c r="D386" s="22">
        <v>6</v>
      </c>
      <c r="E386" s="23">
        <v>0.38267884847255901</v>
      </c>
      <c r="F386" s="23">
        <v>0.15166345599490999</v>
      </c>
      <c r="G386" s="24">
        <v>2.52321065718957</v>
      </c>
      <c r="H386" s="23">
        <v>9.63128222693313E-2</v>
      </c>
      <c r="I386" s="23">
        <v>0.42970554475259298</v>
      </c>
      <c r="J386" s="5">
        <v>491</v>
      </c>
      <c r="K386" s="5">
        <v>479</v>
      </c>
      <c r="L386" s="25">
        <f t="shared" si="5"/>
        <v>3.9732907774463033</v>
      </c>
    </row>
    <row r="387" spans="1:12" hidden="1" x14ac:dyDescent="0.2">
      <c r="A387" s="4" t="s">
        <v>21</v>
      </c>
      <c r="B387" s="5">
        <v>30</v>
      </c>
      <c r="C387" s="5" t="s">
        <v>9</v>
      </c>
      <c r="D387" s="22">
        <v>2</v>
      </c>
      <c r="E387" s="23">
        <v>0.46545456193722701</v>
      </c>
      <c r="F387" s="23">
        <v>0.15377106633816701</v>
      </c>
      <c r="G387" s="24">
        <v>3.0269320036684801</v>
      </c>
      <c r="H387" s="23">
        <v>6.1509027860815899E-2</v>
      </c>
      <c r="I387" s="23">
        <v>0.272653966433614</v>
      </c>
      <c r="J387" s="5">
        <v>489</v>
      </c>
      <c r="K387" s="5">
        <v>277</v>
      </c>
      <c r="L387" s="25">
        <f t="shared" ref="L387:L450" si="6">E387/H387</f>
        <v>7.5672560293176598</v>
      </c>
    </row>
    <row r="388" spans="1:12" hidden="1" x14ac:dyDescent="0.2">
      <c r="A388" s="4" t="s">
        <v>21</v>
      </c>
      <c r="B388" s="5">
        <v>30</v>
      </c>
      <c r="C388" s="5" t="s">
        <v>9</v>
      </c>
      <c r="D388" s="22">
        <v>3</v>
      </c>
      <c r="E388" s="23">
        <v>0.413340994818021</v>
      </c>
      <c r="F388" s="23">
        <v>0.15104117346328499</v>
      </c>
      <c r="G388" s="24">
        <v>2.7366113844348199</v>
      </c>
      <c r="H388" s="23">
        <v>8.0309615957130195E-2</v>
      </c>
      <c r="I388" s="23">
        <v>0.27338467658685001</v>
      </c>
      <c r="J388" s="5">
        <v>489</v>
      </c>
      <c r="K388" s="5">
        <v>242</v>
      </c>
      <c r="L388" s="25">
        <f t="shared" si="6"/>
        <v>5.1468431257181599</v>
      </c>
    </row>
    <row r="389" spans="1:12" hidden="1" x14ac:dyDescent="0.2">
      <c r="A389" s="4" t="s">
        <v>21</v>
      </c>
      <c r="B389" s="5">
        <v>30</v>
      </c>
      <c r="C389" s="5" t="s">
        <v>9</v>
      </c>
      <c r="D389" s="22">
        <v>4</v>
      </c>
      <c r="E389" s="23">
        <v>0.36950474208946998</v>
      </c>
      <c r="F389" s="23">
        <v>0.15356805702836901</v>
      </c>
      <c r="G389" s="24">
        <v>2.4061302150955002</v>
      </c>
      <c r="H389" s="23">
        <v>8.4825695457518099E-2</v>
      </c>
      <c r="I389" s="23">
        <v>0.278877168361848</v>
      </c>
      <c r="J389" s="5">
        <v>487</v>
      </c>
      <c r="K389" s="5">
        <v>218</v>
      </c>
      <c r="L389" s="25">
        <f t="shared" si="6"/>
        <v>4.356047304964604</v>
      </c>
    </row>
    <row r="390" spans="1:12" hidden="1" x14ac:dyDescent="0.2">
      <c r="A390" s="4" t="s">
        <v>21</v>
      </c>
      <c r="B390" s="5">
        <v>30</v>
      </c>
      <c r="C390" s="5" t="s">
        <v>9</v>
      </c>
      <c r="D390" s="22">
        <v>5</v>
      </c>
      <c r="E390" s="23">
        <v>0.35622141773149901</v>
      </c>
      <c r="F390" s="23">
        <v>0.151262822569841</v>
      </c>
      <c r="G390" s="24">
        <v>2.3549832779764799</v>
      </c>
      <c r="H390" s="23">
        <v>6.1244992851530997E-2</v>
      </c>
      <c r="I390" s="23">
        <v>0.26826048000767599</v>
      </c>
      <c r="J390" s="5">
        <v>487</v>
      </c>
      <c r="K390" s="5">
        <v>198</v>
      </c>
      <c r="L390" s="25">
        <f t="shared" si="6"/>
        <v>5.8163353630401184</v>
      </c>
    </row>
    <row r="391" spans="1:12" hidden="1" x14ac:dyDescent="0.2">
      <c r="A391" s="6" t="s">
        <v>21</v>
      </c>
      <c r="B391" s="7">
        <v>30</v>
      </c>
      <c r="C391" s="7" t="s">
        <v>9</v>
      </c>
      <c r="D391" s="26">
        <v>6</v>
      </c>
      <c r="E391" s="27">
        <v>0.36829498972342001</v>
      </c>
      <c r="F391" s="27">
        <v>0.13895566511010499</v>
      </c>
      <c r="G391" s="28">
        <v>2.6504496195357699</v>
      </c>
      <c r="H391" s="27">
        <v>4.2436377728975898E-2</v>
      </c>
      <c r="I391" s="27">
        <v>0.240608259517198</v>
      </c>
      <c r="J391" s="7">
        <v>487</v>
      </c>
      <c r="K391" s="7">
        <v>177</v>
      </c>
      <c r="L391" s="29">
        <f t="shared" si="6"/>
        <v>8.678756515826402</v>
      </c>
    </row>
    <row r="392" spans="1:12" hidden="1" x14ac:dyDescent="0.2">
      <c r="A392" s="2" t="s">
        <v>22</v>
      </c>
      <c r="B392" s="3">
        <v>10</v>
      </c>
      <c r="C392" s="3" t="s">
        <v>8</v>
      </c>
      <c r="D392" s="18">
        <v>2</v>
      </c>
      <c r="E392" s="19">
        <v>0.96559136353591102</v>
      </c>
      <c r="F392" s="19">
        <v>0.29466458888418101</v>
      </c>
      <c r="G392" s="20">
        <v>3.2769168741732901</v>
      </c>
      <c r="H392" s="19">
        <v>0.103559094397543</v>
      </c>
      <c r="I392" s="19">
        <v>0.28965816257328503</v>
      </c>
      <c r="J392" s="3">
        <v>124</v>
      </c>
      <c r="K392" s="3">
        <v>125</v>
      </c>
      <c r="L392" s="21">
        <f t="shared" si="6"/>
        <v>9.3240614854084729</v>
      </c>
    </row>
    <row r="393" spans="1:12" hidden="1" x14ac:dyDescent="0.2">
      <c r="A393" s="4" t="s">
        <v>22</v>
      </c>
      <c r="B393" s="5">
        <v>10</v>
      </c>
      <c r="C393" s="5" t="s">
        <v>8</v>
      </c>
      <c r="D393" s="22">
        <v>3</v>
      </c>
      <c r="E393" s="23">
        <v>1.02529738315928</v>
      </c>
      <c r="F393" s="23">
        <v>0.27454400252823102</v>
      </c>
      <c r="G393" s="24">
        <v>3.73454664358897</v>
      </c>
      <c r="H393" s="23">
        <v>6.16500731614971E-2</v>
      </c>
      <c r="I393" s="23">
        <v>0.27916459729322501</v>
      </c>
      <c r="J393" s="5">
        <v>124</v>
      </c>
      <c r="K393" s="5">
        <v>125</v>
      </c>
      <c r="L393" s="25">
        <f t="shared" si="6"/>
        <v>16.630919163282009</v>
      </c>
    </row>
    <row r="394" spans="1:12" hidden="1" x14ac:dyDescent="0.2">
      <c r="A394" s="4" t="s">
        <v>22</v>
      </c>
      <c r="B394" s="5">
        <v>10</v>
      </c>
      <c r="C394" s="5" t="s">
        <v>8</v>
      </c>
      <c r="D394" s="22">
        <v>4</v>
      </c>
      <c r="E394" s="23">
        <v>0.79735347334351003</v>
      </c>
      <c r="F394" s="23">
        <v>0.28032692259041397</v>
      </c>
      <c r="G394" s="24">
        <v>2.8443699448323199</v>
      </c>
      <c r="H394" s="23">
        <v>8.0050755820366998E-2</v>
      </c>
      <c r="I394" s="23">
        <v>0.32485012954477299</v>
      </c>
      <c r="J394" s="5">
        <v>124</v>
      </c>
      <c r="K394" s="5">
        <v>125</v>
      </c>
      <c r="L394" s="25">
        <f t="shared" si="6"/>
        <v>9.9605989371638461</v>
      </c>
    </row>
    <row r="395" spans="1:12" hidden="1" x14ac:dyDescent="0.2">
      <c r="A395" s="4" t="s">
        <v>22</v>
      </c>
      <c r="B395" s="5">
        <v>10</v>
      </c>
      <c r="C395" s="5" t="s">
        <v>8</v>
      </c>
      <c r="D395" s="22">
        <v>5</v>
      </c>
      <c r="E395" s="23">
        <v>0.56115862139309403</v>
      </c>
      <c r="F395" s="23">
        <v>0.29011175959956298</v>
      </c>
      <c r="G395" s="24">
        <v>1.9342842984636399</v>
      </c>
      <c r="H395" s="23">
        <v>0.119266580390987</v>
      </c>
      <c r="I395" s="23">
        <v>0.39654288137604199</v>
      </c>
      <c r="J395" s="5">
        <v>124</v>
      </c>
      <c r="K395" s="5">
        <v>125</v>
      </c>
      <c r="L395" s="25">
        <f t="shared" si="6"/>
        <v>4.7050784851336349</v>
      </c>
    </row>
    <row r="396" spans="1:12" hidden="1" x14ac:dyDescent="0.2">
      <c r="A396" s="4" t="s">
        <v>22</v>
      </c>
      <c r="B396" s="5">
        <v>10</v>
      </c>
      <c r="C396" s="5" t="s">
        <v>8</v>
      </c>
      <c r="D396" s="22">
        <v>6</v>
      </c>
      <c r="E396" s="23">
        <v>0.46863463297935098</v>
      </c>
      <c r="F396" s="23">
        <v>0.29401014579174101</v>
      </c>
      <c r="G396" s="24">
        <v>1.59394034419241</v>
      </c>
      <c r="H396" s="23">
        <v>0.12468257418041</v>
      </c>
      <c r="I396" s="23">
        <v>0.43193996549059999</v>
      </c>
      <c r="J396" s="5">
        <v>124</v>
      </c>
      <c r="K396" s="5">
        <v>123</v>
      </c>
      <c r="L396" s="25">
        <f t="shared" si="6"/>
        <v>3.7586217325065654</v>
      </c>
    </row>
    <row r="397" spans="1:12" hidden="1" x14ac:dyDescent="0.2">
      <c r="A397" s="32" t="s">
        <v>22</v>
      </c>
      <c r="B397" s="33">
        <v>10</v>
      </c>
      <c r="C397" s="33" t="s">
        <v>9</v>
      </c>
      <c r="D397" s="34">
        <v>2</v>
      </c>
      <c r="E397" s="23">
        <v>1.3713680449377601</v>
      </c>
      <c r="F397" s="23">
        <v>0.244260503237269</v>
      </c>
      <c r="G397" s="24">
        <v>5.6143667386358</v>
      </c>
      <c r="H397" s="23">
        <v>7.8527089736636302E-2</v>
      </c>
      <c r="I397" s="23">
        <v>0.20162129207497101</v>
      </c>
      <c r="J397" s="5">
        <v>123</v>
      </c>
      <c r="K397" s="5">
        <v>102</v>
      </c>
      <c r="L397" s="25">
        <f t="shared" si="6"/>
        <v>17.463630061129813</v>
      </c>
    </row>
    <row r="398" spans="1:12" hidden="1" x14ac:dyDescent="0.2">
      <c r="A398" s="4" t="s">
        <v>22</v>
      </c>
      <c r="B398" s="5">
        <v>10</v>
      </c>
      <c r="C398" s="5" t="s">
        <v>9</v>
      </c>
      <c r="D398" s="22">
        <v>3</v>
      </c>
      <c r="E398" s="23">
        <v>1.12340410273622</v>
      </c>
      <c r="F398" s="23">
        <v>0.230506932969675</v>
      </c>
      <c r="G398" s="24">
        <v>4.8736239221230404</v>
      </c>
      <c r="H398" s="23">
        <v>8.0554768620592104E-2</v>
      </c>
      <c r="I398" s="23">
        <v>0.20497611736086299</v>
      </c>
      <c r="J398" s="5">
        <v>123</v>
      </c>
      <c r="K398" s="5">
        <v>87</v>
      </c>
      <c r="L398" s="25">
        <f t="shared" si="6"/>
        <v>13.945842337743937</v>
      </c>
    </row>
    <row r="399" spans="1:12" hidden="1" x14ac:dyDescent="0.2">
      <c r="A399" s="4" t="s">
        <v>22</v>
      </c>
      <c r="B399" s="5">
        <v>10</v>
      </c>
      <c r="C399" s="5" t="s">
        <v>9</v>
      </c>
      <c r="D399" s="22">
        <v>4</v>
      </c>
      <c r="E399" s="23">
        <v>0.74942170211044101</v>
      </c>
      <c r="F399" s="23">
        <v>0.235617042313888</v>
      </c>
      <c r="G399" s="24">
        <v>3.18067697799238</v>
      </c>
      <c r="H399" s="23">
        <v>8.6404483037156504E-2</v>
      </c>
      <c r="I399" s="23">
        <v>0.25277742047785101</v>
      </c>
      <c r="J399" s="5">
        <v>123</v>
      </c>
      <c r="K399" s="5">
        <v>81</v>
      </c>
      <c r="L399" s="25">
        <f t="shared" si="6"/>
        <v>8.6734122555674258</v>
      </c>
    </row>
    <row r="400" spans="1:12" hidden="1" x14ac:dyDescent="0.2">
      <c r="A400" s="4" t="s">
        <v>22</v>
      </c>
      <c r="B400" s="5">
        <v>10</v>
      </c>
      <c r="C400" s="5" t="s">
        <v>9</v>
      </c>
      <c r="D400" s="22">
        <v>5</v>
      </c>
      <c r="E400" s="23">
        <v>0.57136979742995497</v>
      </c>
      <c r="F400" s="23">
        <v>0.224938670765437</v>
      </c>
      <c r="G400" s="24">
        <v>2.5401136918149998</v>
      </c>
      <c r="H400" s="23">
        <v>8.5064099618618896E-2</v>
      </c>
      <c r="I400" s="23">
        <v>0.27338577326488001</v>
      </c>
      <c r="J400" s="5">
        <v>123</v>
      </c>
      <c r="K400" s="5">
        <v>71</v>
      </c>
      <c r="L400" s="25">
        <f t="shared" si="6"/>
        <v>6.716932289786949</v>
      </c>
    </row>
    <row r="401" spans="1:12" hidden="1" x14ac:dyDescent="0.2">
      <c r="A401" s="4" t="s">
        <v>22</v>
      </c>
      <c r="B401" s="5">
        <v>10</v>
      </c>
      <c r="C401" s="5" t="s">
        <v>9</v>
      </c>
      <c r="D401" s="22">
        <v>6</v>
      </c>
      <c r="E401" s="23">
        <v>0.49804846361593602</v>
      </c>
      <c r="F401" s="23">
        <v>0.210133750080119</v>
      </c>
      <c r="G401" s="24">
        <v>2.37014978996016</v>
      </c>
      <c r="H401" s="23">
        <v>5.1770566850680197E-2</v>
      </c>
      <c r="I401" s="23">
        <v>0.258709951391765</v>
      </c>
      <c r="J401" s="5">
        <v>123</v>
      </c>
      <c r="K401" s="5">
        <v>58</v>
      </c>
      <c r="L401" s="25">
        <f t="shared" si="6"/>
        <v>9.6203015325761747</v>
      </c>
    </row>
    <row r="402" spans="1:12" hidden="1" x14ac:dyDescent="0.2">
      <c r="A402" s="4" t="s">
        <v>22</v>
      </c>
      <c r="B402" s="5">
        <v>20</v>
      </c>
      <c r="C402" s="5" t="s">
        <v>8</v>
      </c>
      <c r="D402" s="22">
        <v>2</v>
      </c>
      <c r="E402" s="23">
        <v>1.1714656419616001</v>
      </c>
      <c r="F402" s="23">
        <v>0.26929688629508403</v>
      </c>
      <c r="G402" s="24">
        <v>4.3500898138048303</v>
      </c>
      <c r="H402" s="23">
        <v>6.49734199645597E-2</v>
      </c>
      <c r="I402" s="23">
        <v>0.25861730866759503</v>
      </c>
      <c r="J402" s="5">
        <v>124</v>
      </c>
      <c r="K402" s="5">
        <v>125</v>
      </c>
      <c r="L402" s="25">
        <f t="shared" si="6"/>
        <v>18.029921198554515</v>
      </c>
    </row>
    <row r="403" spans="1:12" hidden="1" x14ac:dyDescent="0.2">
      <c r="A403" s="32" t="s">
        <v>22</v>
      </c>
      <c r="B403" s="33">
        <v>20</v>
      </c>
      <c r="C403" s="33" t="s">
        <v>8</v>
      </c>
      <c r="D403" s="34">
        <v>3</v>
      </c>
      <c r="E403" s="23">
        <v>1.1805432344908899</v>
      </c>
      <c r="F403" s="23">
        <v>0.261749155384361</v>
      </c>
      <c r="G403" s="24">
        <v>4.5102083815985701</v>
      </c>
      <c r="H403" s="23">
        <v>6.8437287603910296E-2</v>
      </c>
      <c r="I403" s="23">
        <v>0.25736168039344198</v>
      </c>
      <c r="J403" s="5">
        <v>124</v>
      </c>
      <c r="K403" s="5">
        <v>125</v>
      </c>
      <c r="L403" s="25">
        <f t="shared" si="6"/>
        <v>17.250000340800142</v>
      </c>
    </row>
    <row r="404" spans="1:12" hidden="1" x14ac:dyDescent="0.2">
      <c r="A404" s="4" t="s">
        <v>22</v>
      </c>
      <c r="B404" s="5">
        <v>20</v>
      </c>
      <c r="C404" s="5" t="s">
        <v>8</v>
      </c>
      <c r="D404" s="22">
        <v>4</v>
      </c>
      <c r="E404" s="23">
        <v>0.95100685785246897</v>
      </c>
      <c r="F404" s="23">
        <v>0.26925677927922198</v>
      </c>
      <c r="G404" s="24">
        <v>3.5319699671006699</v>
      </c>
      <c r="H404" s="23">
        <v>8.2174394133344403E-2</v>
      </c>
      <c r="I404" s="23">
        <v>0.29395460640148002</v>
      </c>
      <c r="J404" s="5">
        <v>124</v>
      </c>
      <c r="K404" s="5">
        <v>125</v>
      </c>
      <c r="L404" s="25">
        <f t="shared" si="6"/>
        <v>11.573031573670869</v>
      </c>
    </row>
    <row r="405" spans="1:12" hidden="1" x14ac:dyDescent="0.2">
      <c r="A405" s="4" t="s">
        <v>22</v>
      </c>
      <c r="B405" s="5">
        <v>20</v>
      </c>
      <c r="C405" s="5" t="s">
        <v>8</v>
      </c>
      <c r="D405" s="22">
        <v>5</v>
      </c>
      <c r="E405" s="23">
        <v>0.84538356903230605</v>
      </c>
      <c r="F405" s="23">
        <v>0.271961638085499</v>
      </c>
      <c r="G405" s="24">
        <v>3.1084662343684402</v>
      </c>
      <c r="H405" s="23">
        <v>8.4951798475334697E-2</v>
      </c>
      <c r="I405" s="23">
        <v>0.31549641299076597</v>
      </c>
      <c r="J405" s="5">
        <v>124</v>
      </c>
      <c r="K405" s="5">
        <v>125</v>
      </c>
      <c r="L405" s="25">
        <f t="shared" si="6"/>
        <v>9.9513322166776579</v>
      </c>
    </row>
    <row r="406" spans="1:12" hidden="1" x14ac:dyDescent="0.2">
      <c r="A406" s="4" t="s">
        <v>22</v>
      </c>
      <c r="B406" s="5">
        <v>20</v>
      </c>
      <c r="C406" s="5" t="s">
        <v>8</v>
      </c>
      <c r="D406" s="22">
        <v>6</v>
      </c>
      <c r="E406" s="23">
        <v>0.96565613660771998</v>
      </c>
      <c r="F406" s="23">
        <v>0.259497643510468</v>
      </c>
      <c r="G406" s="24">
        <v>3.7212520450836601</v>
      </c>
      <c r="H406" s="23">
        <v>7.4242846957437603E-2</v>
      </c>
      <c r="I406" s="23">
        <v>0.28967483215752698</v>
      </c>
      <c r="J406" s="5">
        <v>124</v>
      </c>
      <c r="K406" s="5">
        <v>124</v>
      </c>
      <c r="L406" s="25">
        <f t="shared" si="6"/>
        <v>13.006722885523468</v>
      </c>
    </row>
    <row r="407" spans="1:12" hidden="1" x14ac:dyDescent="0.2">
      <c r="A407" s="4" t="s">
        <v>22</v>
      </c>
      <c r="B407" s="5">
        <v>20</v>
      </c>
      <c r="C407" s="5" t="s">
        <v>9</v>
      </c>
      <c r="D407" s="22">
        <v>2</v>
      </c>
      <c r="E407" s="23">
        <v>1.1981831175929401</v>
      </c>
      <c r="F407" s="23">
        <v>0.233380822021376</v>
      </c>
      <c r="G407" s="24">
        <v>5.1340256119382</v>
      </c>
      <c r="H407" s="23">
        <v>5.6789577731118403E-2</v>
      </c>
      <c r="I407" s="23">
        <v>0.20830821988655601</v>
      </c>
      <c r="J407" s="5">
        <v>123</v>
      </c>
      <c r="K407" s="5">
        <v>95</v>
      </c>
      <c r="L407" s="25">
        <f t="shared" si="6"/>
        <v>21.098644601056506</v>
      </c>
    </row>
    <row r="408" spans="1:12" hidden="1" x14ac:dyDescent="0.2">
      <c r="A408" s="4" t="s">
        <v>22</v>
      </c>
      <c r="B408" s="5">
        <v>20</v>
      </c>
      <c r="C408" s="5" t="s">
        <v>9</v>
      </c>
      <c r="D408" s="22">
        <v>3</v>
      </c>
      <c r="E408" s="23">
        <v>0.96557816011586495</v>
      </c>
      <c r="F408" s="23">
        <v>0.22799434682279501</v>
      </c>
      <c r="G408" s="24">
        <v>4.23509693802339</v>
      </c>
      <c r="H408" s="23">
        <v>5.7462031808015103E-2</v>
      </c>
      <c r="I408" s="23">
        <v>0.22783836366121701</v>
      </c>
      <c r="J408" s="5">
        <v>123</v>
      </c>
      <c r="K408" s="5">
        <v>88</v>
      </c>
      <c r="L408" s="25">
        <f t="shared" si="6"/>
        <v>16.803759451840008</v>
      </c>
    </row>
    <row r="409" spans="1:12" hidden="1" x14ac:dyDescent="0.2">
      <c r="A409" s="4" t="s">
        <v>22</v>
      </c>
      <c r="B409" s="5">
        <v>20</v>
      </c>
      <c r="C409" s="5" t="s">
        <v>9</v>
      </c>
      <c r="D409" s="22">
        <v>4</v>
      </c>
      <c r="E409" s="23">
        <v>0.51065235927010999</v>
      </c>
      <c r="F409" s="23">
        <v>0.24163855276563001</v>
      </c>
      <c r="G409" s="24">
        <v>2.1132900914424901</v>
      </c>
      <c r="H409" s="23">
        <v>8.7849743198830405E-2</v>
      </c>
      <c r="I409" s="23">
        <v>0.318662104935446</v>
      </c>
      <c r="J409" s="5">
        <v>123</v>
      </c>
      <c r="K409" s="5">
        <v>80</v>
      </c>
      <c r="L409" s="25">
        <f t="shared" si="6"/>
        <v>5.8127928514753879</v>
      </c>
    </row>
    <row r="410" spans="1:12" hidden="1" x14ac:dyDescent="0.2">
      <c r="A410" s="4" t="s">
        <v>22</v>
      </c>
      <c r="B410" s="5">
        <v>20</v>
      </c>
      <c r="C410" s="5" t="s">
        <v>9</v>
      </c>
      <c r="D410" s="22">
        <v>5</v>
      </c>
      <c r="E410" s="23">
        <v>0.57283264032557002</v>
      </c>
      <c r="F410" s="23">
        <v>0.227721587519367</v>
      </c>
      <c r="G410" s="24">
        <v>2.5154955512368802</v>
      </c>
      <c r="H410" s="23">
        <v>6.82442346036648E-2</v>
      </c>
      <c r="I410" s="23">
        <v>0.27745840919533399</v>
      </c>
      <c r="J410" s="5">
        <v>123</v>
      </c>
      <c r="K410" s="5">
        <v>73</v>
      </c>
      <c r="L410" s="25">
        <f t="shared" si="6"/>
        <v>8.3938613078797459</v>
      </c>
    </row>
    <row r="411" spans="1:12" hidden="1" x14ac:dyDescent="0.2">
      <c r="A411" s="4" t="s">
        <v>22</v>
      </c>
      <c r="B411" s="5">
        <v>20</v>
      </c>
      <c r="C411" s="5" t="s">
        <v>9</v>
      </c>
      <c r="D411" s="22">
        <v>6</v>
      </c>
      <c r="E411" s="23">
        <v>0.82379056523749905</v>
      </c>
      <c r="F411" s="23">
        <v>0.198651240528159</v>
      </c>
      <c r="G411" s="24">
        <v>4.1469188062821196</v>
      </c>
      <c r="H411" s="23">
        <v>4.58529009355476E-2</v>
      </c>
      <c r="I411" s="23">
        <v>0.192427518738541</v>
      </c>
      <c r="J411" s="5">
        <v>123</v>
      </c>
      <c r="K411" s="5">
        <v>62</v>
      </c>
      <c r="L411" s="25">
        <f t="shared" si="6"/>
        <v>17.965942141707615</v>
      </c>
    </row>
    <row r="412" spans="1:12" hidden="1" x14ac:dyDescent="0.2">
      <c r="A412" s="4" t="s">
        <v>22</v>
      </c>
      <c r="B412" s="5">
        <v>30</v>
      </c>
      <c r="C412" s="5" t="s">
        <v>8</v>
      </c>
      <c r="D412" s="22">
        <v>2</v>
      </c>
      <c r="E412" s="23">
        <v>1.10223847706276</v>
      </c>
      <c r="F412" s="23">
        <v>0.28531021958969899</v>
      </c>
      <c r="G412" s="24">
        <v>3.8632982675765302</v>
      </c>
      <c r="H412" s="23">
        <v>8.8619299066461099E-2</v>
      </c>
      <c r="I412" s="23">
        <v>0.273685445786504</v>
      </c>
      <c r="J412" s="5">
        <v>124</v>
      </c>
      <c r="K412" s="5">
        <v>125</v>
      </c>
      <c r="L412" s="25">
        <f t="shared" si="6"/>
        <v>12.437905610561454</v>
      </c>
    </row>
    <row r="413" spans="1:12" hidden="1" x14ac:dyDescent="0.2">
      <c r="A413" s="4" t="s">
        <v>22</v>
      </c>
      <c r="B413" s="5">
        <v>30</v>
      </c>
      <c r="C413" s="5" t="s">
        <v>8</v>
      </c>
      <c r="D413" s="22">
        <v>3</v>
      </c>
      <c r="E413" s="23">
        <v>1.1051800752748899</v>
      </c>
      <c r="F413" s="23">
        <v>0.27387646096198898</v>
      </c>
      <c r="G413" s="24">
        <v>4.0353233402861903</v>
      </c>
      <c r="H413" s="23">
        <v>9.7979412886007797E-2</v>
      </c>
      <c r="I413" s="23">
        <v>0.27325451976811899</v>
      </c>
      <c r="J413" s="5">
        <v>124</v>
      </c>
      <c r="K413" s="5">
        <v>125</v>
      </c>
      <c r="L413" s="25">
        <f t="shared" si="6"/>
        <v>11.279717266327058</v>
      </c>
    </row>
    <row r="414" spans="1:12" hidden="1" x14ac:dyDescent="0.2">
      <c r="A414" s="4" t="s">
        <v>22</v>
      </c>
      <c r="B414" s="5">
        <v>30</v>
      </c>
      <c r="C414" s="5" t="s">
        <v>8</v>
      </c>
      <c r="D414" s="22">
        <v>4</v>
      </c>
      <c r="E414" s="23">
        <v>0.94749057513297696</v>
      </c>
      <c r="F414" s="23">
        <v>0.28045709109311401</v>
      </c>
      <c r="G414" s="24">
        <v>3.3783798136107701</v>
      </c>
      <c r="H414" s="23">
        <v>8.7288383281998005E-2</v>
      </c>
      <c r="I414" s="23">
        <v>0.30007875856948801</v>
      </c>
      <c r="J414" s="5">
        <v>124</v>
      </c>
      <c r="K414" s="5">
        <v>125</v>
      </c>
      <c r="L414" s="25">
        <f t="shared" si="6"/>
        <v>10.854715593390804</v>
      </c>
    </row>
    <row r="415" spans="1:12" hidden="1" x14ac:dyDescent="0.2">
      <c r="A415" s="4" t="s">
        <v>22</v>
      </c>
      <c r="B415" s="5">
        <v>30</v>
      </c>
      <c r="C415" s="5" t="s">
        <v>8</v>
      </c>
      <c r="D415" s="22">
        <v>5</v>
      </c>
      <c r="E415" s="23">
        <v>0.82882763077291399</v>
      </c>
      <c r="F415" s="23">
        <v>0.27712213116098899</v>
      </c>
      <c r="G415" s="24">
        <v>2.9908388308814602</v>
      </c>
      <c r="H415" s="23">
        <v>8.95328328509402E-2</v>
      </c>
      <c r="I415" s="23">
        <v>0.32326007434466703</v>
      </c>
      <c r="J415" s="5">
        <v>124</v>
      </c>
      <c r="K415" s="5">
        <v>124</v>
      </c>
      <c r="L415" s="25">
        <f t="shared" si="6"/>
        <v>9.2572479210257708</v>
      </c>
    </row>
    <row r="416" spans="1:12" hidden="1" x14ac:dyDescent="0.2">
      <c r="A416" s="4" t="s">
        <v>22</v>
      </c>
      <c r="B416" s="5">
        <v>30</v>
      </c>
      <c r="C416" s="5" t="s">
        <v>8</v>
      </c>
      <c r="D416" s="22">
        <v>6</v>
      </c>
      <c r="E416" s="23">
        <v>0.63184288457395499</v>
      </c>
      <c r="F416" s="23">
        <v>0.27678128584228501</v>
      </c>
      <c r="G416" s="24">
        <v>2.2828237200039201</v>
      </c>
      <c r="H416" s="23">
        <v>8.4337627024909198E-2</v>
      </c>
      <c r="I416" s="23">
        <v>0.37750873937635199</v>
      </c>
      <c r="J416" s="5">
        <v>124</v>
      </c>
      <c r="K416" s="5">
        <v>124</v>
      </c>
      <c r="L416" s="25">
        <f t="shared" si="6"/>
        <v>7.4918266835672247</v>
      </c>
    </row>
    <row r="417" spans="1:12" hidden="1" x14ac:dyDescent="0.2">
      <c r="A417" s="4" t="s">
        <v>22</v>
      </c>
      <c r="B417" s="5">
        <v>30</v>
      </c>
      <c r="C417" s="5" t="s">
        <v>9</v>
      </c>
      <c r="D417" s="22">
        <v>2</v>
      </c>
      <c r="E417" s="23">
        <v>1.0229452234013101</v>
      </c>
      <c r="F417" s="23">
        <v>0.23894139222093899</v>
      </c>
      <c r="G417" s="24">
        <v>4.2811553657285204</v>
      </c>
      <c r="H417" s="23">
        <v>6.1165331065048699E-2</v>
      </c>
      <c r="I417" s="23">
        <v>0.221590796103905</v>
      </c>
      <c r="J417" s="5">
        <v>123</v>
      </c>
      <c r="K417" s="5">
        <v>90</v>
      </c>
      <c r="L417" s="25">
        <f t="shared" si="6"/>
        <v>16.724265291941581</v>
      </c>
    </row>
    <row r="418" spans="1:12" hidden="1" x14ac:dyDescent="0.2">
      <c r="A418" s="4" t="s">
        <v>22</v>
      </c>
      <c r="B418" s="5">
        <v>30</v>
      </c>
      <c r="C418" s="5" t="s">
        <v>9</v>
      </c>
      <c r="D418" s="22">
        <v>3</v>
      </c>
      <c r="E418" s="23">
        <v>0.75906553420682399</v>
      </c>
      <c r="F418" s="23">
        <v>0.23381137817750899</v>
      </c>
      <c r="G418" s="24">
        <v>3.2464867198658802</v>
      </c>
      <c r="H418" s="23">
        <v>8.2359733731829504E-2</v>
      </c>
      <c r="I418" s="23">
        <v>0.25154387700806602</v>
      </c>
      <c r="J418" s="5">
        <v>123</v>
      </c>
      <c r="K418" s="5">
        <v>82</v>
      </c>
      <c r="L418" s="25">
        <f t="shared" si="6"/>
        <v>9.2164641604890054</v>
      </c>
    </row>
    <row r="419" spans="1:12" hidden="1" x14ac:dyDescent="0.2">
      <c r="A419" s="4" t="s">
        <v>22</v>
      </c>
      <c r="B419" s="5">
        <v>30</v>
      </c>
      <c r="C419" s="5" t="s">
        <v>9</v>
      </c>
      <c r="D419" s="22">
        <v>4</v>
      </c>
      <c r="E419" s="23">
        <v>0.66279052703794095</v>
      </c>
      <c r="F419" s="23">
        <v>0.23402939744307799</v>
      </c>
      <c r="G419" s="24">
        <v>2.83208235494922</v>
      </c>
      <c r="H419" s="23">
        <v>7.3288668802796497E-2</v>
      </c>
      <c r="I419" s="23">
        <v>0.25787121344877101</v>
      </c>
      <c r="J419" s="5">
        <v>123</v>
      </c>
      <c r="K419" s="5">
        <v>75</v>
      </c>
      <c r="L419" s="25">
        <f t="shared" si="6"/>
        <v>9.0435607286218112</v>
      </c>
    </row>
    <row r="420" spans="1:12" hidden="1" x14ac:dyDescent="0.2">
      <c r="A420" s="4" t="s">
        <v>22</v>
      </c>
      <c r="B420" s="5">
        <v>30</v>
      </c>
      <c r="C420" s="5" t="s">
        <v>9</v>
      </c>
      <c r="D420" s="22">
        <v>5</v>
      </c>
      <c r="E420" s="23">
        <v>0.67233464122342701</v>
      </c>
      <c r="F420" s="23">
        <v>0.221469970269214</v>
      </c>
      <c r="G420" s="24">
        <v>3.0357824151335202</v>
      </c>
      <c r="H420" s="23">
        <v>6.2497644561134803E-2</v>
      </c>
      <c r="I420" s="23">
        <v>0.237624901852101</v>
      </c>
      <c r="J420" s="5">
        <v>123</v>
      </c>
      <c r="K420" s="5">
        <v>68</v>
      </c>
      <c r="L420" s="25">
        <f t="shared" si="6"/>
        <v>10.757759687499158</v>
      </c>
    </row>
    <row r="421" spans="1:12" hidden="1" x14ac:dyDescent="0.2">
      <c r="A421" s="6" t="s">
        <v>22</v>
      </c>
      <c r="B421" s="7">
        <v>30</v>
      </c>
      <c r="C421" s="7" t="s">
        <v>9</v>
      </c>
      <c r="D421" s="26">
        <v>6</v>
      </c>
      <c r="E421" s="27">
        <v>0.55103122961836504</v>
      </c>
      <c r="F421" s="27">
        <v>0.20367243269712901</v>
      </c>
      <c r="G421" s="28">
        <v>2.7054777238202501</v>
      </c>
      <c r="H421" s="27">
        <v>7.0770206022187004E-2</v>
      </c>
      <c r="I421" s="27">
        <v>0.25336659472219503</v>
      </c>
      <c r="J421" s="7">
        <v>123</v>
      </c>
      <c r="K421" s="7">
        <v>62</v>
      </c>
      <c r="L421" s="29">
        <f t="shared" si="6"/>
        <v>7.7862035535916414</v>
      </c>
    </row>
    <row r="422" spans="1:12" hidden="1" x14ac:dyDescent="0.2">
      <c r="A422" s="2" t="s">
        <v>23</v>
      </c>
      <c r="B422" s="3">
        <v>10</v>
      </c>
      <c r="C422" s="3" t="s">
        <v>8</v>
      </c>
      <c r="D422" s="18">
        <v>2</v>
      </c>
      <c r="E422" s="19">
        <v>0.97891420829174702</v>
      </c>
      <c r="F422" s="19">
        <v>0.18450322245152301</v>
      </c>
      <c r="G422" s="20">
        <v>5.3056753984280496</v>
      </c>
      <c r="H422" s="19">
        <v>3.4805019329171599E-2</v>
      </c>
      <c r="I422" s="19">
        <v>0.25897915583294401</v>
      </c>
      <c r="J422" s="3">
        <v>107</v>
      </c>
      <c r="K422" s="3">
        <v>108</v>
      </c>
      <c r="L422" s="21">
        <f t="shared" si="6"/>
        <v>28.125661963683395</v>
      </c>
    </row>
    <row r="423" spans="1:12" hidden="1" x14ac:dyDescent="0.2">
      <c r="A423" s="32" t="s">
        <v>23</v>
      </c>
      <c r="B423" s="33">
        <v>10</v>
      </c>
      <c r="C423" s="33" t="s">
        <v>8</v>
      </c>
      <c r="D423" s="34">
        <v>3</v>
      </c>
      <c r="E423" s="23">
        <v>1.0445739562252101</v>
      </c>
      <c r="F423" s="23">
        <v>0.178730149325287</v>
      </c>
      <c r="G423" s="24">
        <v>5.8444194231836004</v>
      </c>
      <c r="H423" s="23">
        <v>4.6665963159684E-2</v>
      </c>
      <c r="I423" s="23">
        <v>0.247047790811385</v>
      </c>
      <c r="J423" s="5">
        <v>107</v>
      </c>
      <c r="K423" s="5">
        <v>107</v>
      </c>
      <c r="L423" s="25">
        <f t="shared" si="6"/>
        <v>22.384065076527683</v>
      </c>
    </row>
    <row r="424" spans="1:12" hidden="1" x14ac:dyDescent="0.2">
      <c r="A424" s="4" t="s">
        <v>23</v>
      </c>
      <c r="B424" s="5">
        <v>10</v>
      </c>
      <c r="C424" s="5" t="s">
        <v>8</v>
      </c>
      <c r="D424" s="22">
        <v>4</v>
      </c>
      <c r="E424" s="23">
        <v>0.87907919201842</v>
      </c>
      <c r="F424" s="23">
        <v>0.17929836561596699</v>
      </c>
      <c r="G424" s="24">
        <v>4.9028845801154004</v>
      </c>
      <c r="H424" s="23">
        <v>4.0415015043698002E-2</v>
      </c>
      <c r="I424" s="23">
        <v>0.273128346411599</v>
      </c>
      <c r="J424" s="5">
        <v>107</v>
      </c>
      <c r="K424" s="5">
        <v>106</v>
      </c>
      <c r="L424" s="25">
        <f t="shared" si="6"/>
        <v>21.751301863130116</v>
      </c>
    </row>
    <row r="425" spans="1:12" hidden="1" x14ac:dyDescent="0.2">
      <c r="A425" s="4" t="s">
        <v>23</v>
      </c>
      <c r="B425" s="5">
        <v>10</v>
      </c>
      <c r="C425" s="5" t="s">
        <v>8</v>
      </c>
      <c r="D425" s="22">
        <v>5</v>
      </c>
      <c r="E425" s="23">
        <v>0.92175559415276298</v>
      </c>
      <c r="F425" s="23">
        <v>0.17406110856499499</v>
      </c>
      <c r="G425" s="24">
        <v>5.2955861407062903</v>
      </c>
      <c r="H425" s="23">
        <v>2.956855347245E-2</v>
      </c>
      <c r="I425" s="23">
        <v>0.26334472744017201</v>
      </c>
      <c r="J425" s="5">
        <v>107</v>
      </c>
      <c r="K425" s="5">
        <v>105</v>
      </c>
      <c r="L425" s="25">
        <f t="shared" si="6"/>
        <v>31.173509891567512</v>
      </c>
    </row>
    <row r="426" spans="1:12" hidden="1" x14ac:dyDescent="0.2">
      <c r="A426" s="4" t="s">
        <v>23</v>
      </c>
      <c r="B426" s="5">
        <v>10</v>
      </c>
      <c r="C426" s="5" t="s">
        <v>8</v>
      </c>
      <c r="D426" s="22">
        <v>6</v>
      </c>
      <c r="E426" s="23">
        <v>1.0385593926265599</v>
      </c>
      <c r="F426" s="23">
        <v>0.17039730674039</v>
      </c>
      <c r="G426" s="24">
        <v>6.0949284498308698</v>
      </c>
      <c r="H426" s="23">
        <v>2.8837805432670099E-2</v>
      </c>
      <c r="I426" s="23">
        <v>0.24089113762783099</v>
      </c>
      <c r="J426" s="5">
        <v>107</v>
      </c>
      <c r="K426" s="5">
        <v>103</v>
      </c>
      <c r="L426" s="25">
        <f t="shared" si="6"/>
        <v>36.013815095998432</v>
      </c>
    </row>
    <row r="427" spans="1:12" hidden="1" x14ac:dyDescent="0.2">
      <c r="A427" s="32" t="s">
        <v>23</v>
      </c>
      <c r="B427" s="33">
        <v>10</v>
      </c>
      <c r="C427" s="33" t="s">
        <v>9</v>
      </c>
      <c r="D427" s="34">
        <v>2</v>
      </c>
      <c r="E427" s="23">
        <v>0.28420385152727801</v>
      </c>
      <c r="F427" s="23">
        <v>0.144636856920006</v>
      </c>
      <c r="G427" s="24">
        <v>1.9649476459825299</v>
      </c>
      <c r="H427" s="23">
        <v>4.3055356887426899E-2</v>
      </c>
      <c r="I427" s="23">
        <v>0.46629957011986001</v>
      </c>
      <c r="J427" s="5">
        <v>106</v>
      </c>
      <c r="K427" s="5">
        <v>88</v>
      </c>
      <c r="L427" s="25">
        <f t="shared" si="6"/>
        <v>6.6008941064026274</v>
      </c>
    </row>
    <row r="428" spans="1:12" hidden="1" x14ac:dyDescent="0.2">
      <c r="A428" s="4" t="s">
        <v>23</v>
      </c>
      <c r="B428" s="5">
        <v>10</v>
      </c>
      <c r="C428" s="5" t="s">
        <v>9</v>
      </c>
      <c r="D428" s="22">
        <v>3</v>
      </c>
      <c r="E428" s="23">
        <v>0.25771868531825398</v>
      </c>
      <c r="F428" s="23">
        <v>0.131304992044047</v>
      </c>
      <c r="G428" s="24">
        <v>1.9627485696187399</v>
      </c>
      <c r="H428" s="23">
        <v>6.1971629173234601E-2</v>
      </c>
      <c r="I428" s="23">
        <v>0.44786979141664801</v>
      </c>
      <c r="J428" s="5">
        <v>106</v>
      </c>
      <c r="K428" s="5">
        <v>74</v>
      </c>
      <c r="L428" s="25">
        <f t="shared" si="6"/>
        <v>4.1586559649389061</v>
      </c>
    </row>
    <row r="429" spans="1:12" hidden="1" x14ac:dyDescent="0.2">
      <c r="A429" s="4" t="s">
        <v>23</v>
      </c>
      <c r="B429" s="5">
        <v>10</v>
      </c>
      <c r="C429" s="5" t="s">
        <v>9</v>
      </c>
      <c r="D429" s="22">
        <v>4</v>
      </c>
      <c r="E429" s="23">
        <v>0.15897586117323001</v>
      </c>
      <c r="F429" s="23">
        <v>0.119727940540988</v>
      </c>
      <c r="G429" s="24">
        <v>1.3278092018863801</v>
      </c>
      <c r="H429" s="23">
        <v>5.8121133649834802E-2</v>
      </c>
      <c r="I429" s="23">
        <v>0.51000556444691303</v>
      </c>
      <c r="J429" s="5">
        <v>106</v>
      </c>
      <c r="K429" s="5">
        <v>60</v>
      </c>
      <c r="L429" s="25">
        <f t="shared" si="6"/>
        <v>2.7352505223146464</v>
      </c>
    </row>
    <row r="430" spans="1:12" hidden="1" x14ac:dyDescent="0.2">
      <c r="A430" s="4" t="s">
        <v>23</v>
      </c>
      <c r="B430" s="5">
        <v>10</v>
      </c>
      <c r="C430" s="5" t="s">
        <v>9</v>
      </c>
      <c r="D430" s="22">
        <v>5</v>
      </c>
      <c r="E430" s="23">
        <v>5.8362054634385402E-2</v>
      </c>
      <c r="F430" s="23">
        <v>0.112034920406292</v>
      </c>
      <c r="G430" s="24">
        <v>0.520927353924442</v>
      </c>
      <c r="H430" s="23">
        <v>5.6217580260759903E-2</v>
      </c>
      <c r="I430" s="23">
        <v>0.70134989845896401</v>
      </c>
      <c r="J430" s="5">
        <v>103</v>
      </c>
      <c r="K430" s="5">
        <v>47</v>
      </c>
      <c r="L430" s="25">
        <f t="shared" si="6"/>
        <v>1.0381459743318471</v>
      </c>
    </row>
    <row r="431" spans="1:12" hidden="1" x14ac:dyDescent="0.2">
      <c r="A431" s="4" t="s">
        <v>23</v>
      </c>
      <c r="B431" s="5">
        <v>10</v>
      </c>
      <c r="C431" s="5" t="s">
        <v>9</v>
      </c>
      <c r="D431" s="22">
        <v>6</v>
      </c>
      <c r="E431" s="23">
        <v>7.5794444420619694E-2</v>
      </c>
      <c r="F431" s="23">
        <v>0.107905516509276</v>
      </c>
      <c r="G431" s="24">
        <v>0.70241491698067204</v>
      </c>
      <c r="H431" s="23">
        <v>4.0102905569007301E-2</v>
      </c>
      <c r="I431" s="23">
        <v>0.59740813118029801</v>
      </c>
      <c r="J431" s="5">
        <v>103</v>
      </c>
      <c r="K431" s="5">
        <v>38</v>
      </c>
      <c r="L431" s="25">
        <f t="shared" si="6"/>
        <v>1.889998825401715</v>
      </c>
    </row>
    <row r="432" spans="1:12" hidden="1" x14ac:dyDescent="0.2">
      <c r="A432" s="4" t="s">
        <v>23</v>
      </c>
      <c r="B432" s="5">
        <v>20</v>
      </c>
      <c r="C432" s="5" t="s">
        <v>8</v>
      </c>
      <c r="D432" s="22">
        <v>2</v>
      </c>
      <c r="E432" s="23">
        <v>0.86391713226174005</v>
      </c>
      <c r="F432" s="23">
        <v>0.191099577206538</v>
      </c>
      <c r="G432" s="24">
        <v>4.5207694589927199</v>
      </c>
      <c r="H432" s="23">
        <v>4.6870657199888699E-2</v>
      </c>
      <c r="I432" s="23">
        <v>0.27592569369840297</v>
      </c>
      <c r="J432" s="5">
        <v>107</v>
      </c>
      <c r="K432" s="5">
        <v>106</v>
      </c>
      <c r="L432" s="25">
        <f t="shared" si="6"/>
        <v>18.431939807829099</v>
      </c>
    </row>
    <row r="433" spans="1:12" hidden="1" x14ac:dyDescent="0.2">
      <c r="A433" s="4" t="s">
        <v>23</v>
      </c>
      <c r="B433" s="5">
        <v>20</v>
      </c>
      <c r="C433" s="5" t="s">
        <v>8</v>
      </c>
      <c r="D433" s="22">
        <v>3</v>
      </c>
      <c r="E433" s="23">
        <v>0.92460094233174905</v>
      </c>
      <c r="F433" s="23">
        <v>0.18280002871915901</v>
      </c>
      <c r="G433" s="24">
        <v>5.0579912312390096</v>
      </c>
      <c r="H433" s="23">
        <v>4.2020948860135403E-2</v>
      </c>
      <c r="I433" s="23">
        <v>0.26107842363414202</v>
      </c>
      <c r="J433" s="5">
        <v>107</v>
      </c>
      <c r="K433" s="5">
        <v>104</v>
      </c>
      <c r="L433" s="25">
        <f t="shared" si="6"/>
        <v>22.003333275724838</v>
      </c>
    </row>
    <row r="434" spans="1:12" hidden="1" x14ac:dyDescent="0.2">
      <c r="A434" s="4" t="s">
        <v>23</v>
      </c>
      <c r="B434" s="5">
        <v>20</v>
      </c>
      <c r="C434" s="5" t="s">
        <v>8</v>
      </c>
      <c r="D434" s="22">
        <v>4</v>
      </c>
      <c r="E434" s="23">
        <v>0.89529183104126597</v>
      </c>
      <c r="F434" s="23">
        <v>0.181913256942945</v>
      </c>
      <c r="G434" s="24">
        <v>4.9215315369899697</v>
      </c>
      <c r="H434" s="23">
        <v>3.5482296399203798E-2</v>
      </c>
      <c r="I434" s="23">
        <v>0.26447927108616898</v>
      </c>
      <c r="J434" s="5">
        <v>107</v>
      </c>
      <c r="K434" s="5">
        <v>103</v>
      </c>
      <c r="L434" s="25">
        <f t="shared" si="6"/>
        <v>25.232071255155734</v>
      </c>
    </row>
    <row r="435" spans="1:12" hidden="1" x14ac:dyDescent="0.2">
      <c r="A435" s="4" t="s">
        <v>23</v>
      </c>
      <c r="B435" s="5">
        <v>20</v>
      </c>
      <c r="C435" s="5" t="s">
        <v>8</v>
      </c>
      <c r="D435" s="22">
        <v>5</v>
      </c>
      <c r="E435" s="23">
        <v>0.90007137050348796</v>
      </c>
      <c r="F435" s="23">
        <v>0.180746775423025</v>
      </c>
      <c r="G435" s="24">
        <v>4.9797368080118396</v>
      </c>
      <c r="H435" s="23">
        <v>3.5174133674114899E-2</v>
      </c>
      <c r="I435" s="23">
        <v>0.26361953788674902</v>
      </c>
      <c r="J435" s="5">
        <v>107</v>
      </c>
      <c r="K435" s="5">
        <v>103</v>
      </c>
      <c r="L435" s="25">
        <f t="shared" si="6"/>
        <v>25.589013189139671</v>
      </c>
    </row>
    <row r="436" spans="1:12" hidden="1" x14ac:dyDescent="0.2">
      <c r="A436" s="4" t="s">
        <v>23</v>
      </c>
      <c r="B436" s="5">
        <v>20</v>
      </c>
      <c r="C436" s="5" t="s">
        <v>8</v>
      </c>
      <c r="D436" s="22">
        <v>6</v>
      </c>
      <c r="E436" s="23">
        <v>0.96360405486941503</v>
      </c>
      <c r="F436" s="23">
        <v>0.17595499571806</v>
      </c>
      <c r="G436" s="24">
        <v>5.4764233941583296</v>
      </c>
      <c r="H436" s="23">
        <v>3.4199891428915802E-2</v>
      </c>
      <c r="I436" s="23">
        <v>0.25099729959110301</v>
      </c>
      <c r="J436" s="5">
        <v>107</v>
      </c>
      <c r="K436" s="5">
        <v>102</v>
      </c>
      <c r="L436" s="25">
        <f t="shared" si="6"/>
        <v>28.175646606137867</v>
      </c>
    </row>
    <row r="437" spans="1:12" hidden="1" x14ac:dyDescent="0.2">
      <c r="A437" s="4" t="s">
        <v>23</v>
      </c>
      <c r="B437" s="5">
        <v>20</v>
      </c>
      <c r="C437" s="5" t="s">
        <v>9</v>
      </c>
      <c r="D437" s="22">
        <v>2</v>
      </c>
      <c r="E437" s="23">
        <v>0.277971338696892</v>
      </c>
      <c r="F437" s="23">
        <v>0.13612665750710301</v>
      </c>
      <c r="G437" s="24">
        <v>2.0420051721492301</v>
      </c>
      <c r="H437" s="23">
        <v>4.15402398497332E-2</v>
      </c>
      <c r="I437" s="23">
        <v>0.42914195593065502</v>
      </c>
      <c r="J437" s="5">
        <v>106</v>
      </c>
      <c r="K437" s="5">
        <v>74</v>
      </c>
      <c r="L437" s="25">
        <f t="shared" si="6"/>
        <v>6.6916161221605783</v>
      </c>
    </row>
    <row r="438" spans="1:12" hidden="1" x14ac:dyDescent="0.2">
      <c r="A438" s="4" t="s">
        <v>23</v>
      </c>
      <c r="B438" s="5">
        <v>20</v>
      </c>
      <c r="C438" s="5" t="s">
        <v>9</v>
      </c>
      <c r="D438" s="22">
        <v>3</v>
      </c>
      <c r="E438" s="23">
        <v>0.28326787827865402</v>
      </c>
      <c r="F438" s="23">
        <v>0.12325262691146301</v>
      </c>
      <c r="G438" s="24">
        <v>2.2982705146084599</v>
      </c>
      <c r="H438" s="23">
        <v>3.5689331561425397E-2</v>
      </c>
      <c r="I438" s="23">
        <v>0.39557248964149799</v>
      </c>
      <c r="J438" s="5">
        <v>106</v>
      </c>
      <c r="K438" s="5">
        <v>65</v>
      </c>
      <c r="L438" s="25">
        <f t="shared" si="6"/>
        <v>7.9370463352926013</v>
      </c>
    </row>
    <row r="439" spans="1:12" hidden="1" x14ac:dyDescent="0.2">
      <c r="A439" s="4" t="s">
        <v>23</v>
      </c>
      <c r="B439" s="5">
        <v>20</v>
      </c>
      <c r="C439" s="5" t="s">
        <v>9</v>
      </c>
      <c r="D439" s="22">
        <v>4</v>
      </c>
      <c r="E439" s="23">
        <v>0.22968040454423799</v>
      </c>
      <c r="F439" s="23">
        <v>0.11787024323918199</v>
      </c>
      <c r="G439" s="24">
        <v>1.9485868378006901</v>
      </c>
      <c r="H439" s="23">
        <v>3.9490720759603103E-2</v>
      </c>
      <c r="I439" s="23">
        <v>0.40734755476609402</v>
      </c>
      <c r="J439" s="5">
        <v>106</v>
      </c>
      <c r="K439" s="5">
        <v>56</v>
      </c>
      <c r="L439" s="25">
        <f t="shared" si="6"/>
        <v>5.81606008009833</v>
      </c>
    </row>
    <row r="440" spans="1:12" hidden="1" x14ac:dyDescent="0.2">
      <c r="A440" s="4" t="s">
        <v>23</v>
      </c>
      <c r="B440" s="5">
        <v>20</v>
      </c>
      <c r="C440" s="5" t="s">
        <v>9</v>
      </c>
      <c r="D440" s="22">
        <v>5</v>
      </c>
      <c r="E440" s="23">
        <v>0.15894925482448399</v>
      </c>
      <c r="F440" s="23">
        <v>0.121450719008327</v>
      </c>
      <c r="G440" s="24">
        <v>1.30875515700805</v>
      </c>
      <c r="H440" s="23">
        <v>3.9800242130751E-2</v>
      </c>
      <c r="I440" s="23">
        <v>0.49321832334979399</v>
      </c>
      <c r="J440" s="5">
        <v>103</v>
      </c>
      <c r="K440" s="5">
        <v>52</v>
      </c>
      <c r="L440" s="25">
        <f t="shared" si="6"/>
        <v>3.9936755736888965</v>
      </c>
    </row>
    <row r="441" spans="1:12" hidden="1" x14ac:dyDescent="0.2">
      <c r="A441" s="4" t="s">
        <v>23</v>
      </c>
      <c r="B441" s="5">
        <v>20</v>
      </c>
      <c r="C441" s="5" t="s">
        <v>9</v>
      </c>
      <c r="D441" s="22">
        <v>6</v>
      </c>
      <c r="E441" s="23">
        <v>0.18687093641086999</v>
      </c>
      <c r="F441" s="23">
        <v>0.112535571035714</v>
      </c>
      <c r="G441" s="24">
        <v>1.66054994603942</v>
      </c>
      <c r="H441" s="23">
        <v>3.0536571179293301E-2</v>
      </c>
      <c r="I441" s="23">
        <v>0.42230169096522002</v>
      </c>
      <c r="J441" s="5">
        <v>103</v>
      </c>
      <c r="K441" s="5">
        <v>45</v>
      </c>
      <c r="L441" s="25">
        <f t="shared" si="6"/>
        <v>6.1195782366550127</v>
      </c>
    </row>
    <row r="442" spans="1:12" hidden="1" x14ac:dyDescent="0.2">
      <c r="A442" s="4" t="s">
        <v>23</v>
      </c>
      <c r="B442" s="5">
        <v>30</v>
      </c>
      <c r="C442" s="5" t="s">
        <v>8</v>
      </c>
      <c r="D442" s="22">
        <v>2</v>
      </c>
      <c r="E442" s="23">
        <v>0.78049198248296103</v>
      </c>
      <c r="F442" s="23">
        <v>0.204111858189927</v>
      </c>
      <c r="G442" s="24">
        <v>3.8238443831945701</v>
      </c>
      <c r="H442" s="23">
        <v>4.7636083438824403E-2</v>
      </c>
      <c r="I442" s="23">
        <v>0.30552790142462799</v>
      </c>
      <c r="J442" s="5">
        <v>107</v>
      </c>
      <c r="K442" s="5">
        <v>107</v>
      </c>
      <c r="L442" s="25">
        <f t="shared" si="6"/>
        <v>16.38447005168447</v>
      </c>
    </row>
    <row r="443" spans="1:12" hidden="1" x14ac:dyDescent="0.2">
      <c r="A443" s="4" t="s">
        <v>23</v>
      </c>
      <c r="B443" s="5">
        <v>30</v>
      </c>
      <c r="C443" s="5" t="s">
        <v>8</v>
      </c>
      <c r="D443" s="22">
        <v>3</v>
      </c>
      <c r="E443" s="23">
        <v>0.89026949939591904</v>
      </c>
      <c r="F443" s="23">
        <v>0.193948320261385</v>
      </c>
      <c r="G443" s="24">
        <v>4.5902408342392302</v>
      </c>
      <c r="H443" s="23">
        <v>4.1541177692387403E-2</v>
      </c>
      <c r="I443" s="23">
        <v>0.276149540396809</v>
      </c>
      <c r="J443" s="5">
        <v>107</v>
      </c>
      <c r="K443" s="5">
        <v>104</v>
      </c>
      <c r="L443" s="25">
        <f t="shared" si="6"/>
        <v>21.431012524208352</v>
      </c>
    </row>
    <row r="444" spans="1:12" hidden="1" x14ac:dyDescent="0.2">
      <c r="A444" s="4" t="s">
        <v>23</v>
      </c>
      <c r="B444" s="5">
        <v>30</v>
      </c>
      <c r="C444" s="5" t="s">
        <v>8</v>
      </c>
      <c r="D444" s="22">
        <v>4</v>
      </c>
      <c r="E444" s="23">
        <v>0.77063462274162897</v>
      </c>
      <c r="F444" s="23">
        <v>0.196501796792278</v>
      </c>
      <c r="G444" s="24">
        <v>3.9217688353061901</v>
      </c>
      <c r="H444" s="23">
        <v>4.2619872706437599E-2</v>
      </c>
      <c r="I444" s="23">
        <v>0.29940042738151201</v>
      </c>
      <c r="J444" s="5">
        <v>107</v>
      </c>
      <c r="K444" s="5">
        <v>103</v>
      </c>
      <c r="L444" s="25">
        <f t="shared" si="6"/>
        <v>18.081579643601962</v>
      </c>
    </row>
    <row r="445" spans="1:12" hidden="1" x14ac:dyDescent="0.2">
      <c r="A445" s="4" t="s">
        <v>23</v>
      </c>
      <c r="B445" s="5">
        <v>30</v>
      </c>
      <c r="C445" s="5" t="s">
        <v>8</v>
      </c>
      <c r="D445" s="22">
        <v>5</v>
      </c>
      <c r="E445" s="23">
        <v>0.74600717183575005</v>
      </c>
      <c r="F445" s="23">
        <v>0.196261926250723</v>
      </c>
      <c r="G445" s="24">
        <v>3.80107943546182</v>
      </c>
      <c r="H445" s="23">
        <v>4.1108775035962997E-2</v>
      </c>
      <c r="I445" s="23">
        <v>0.303410558587771</v>
      </c>
      <c r="J445" s="5">
        <v>107</v>
      </c>
      <c r="K445" s="5">
        <v>102</v>
      </c>
      <c r="L445" s="25">
        <f t="shared" si="6"/>
        <v>18.147151579756976</v>
      </c>
    </row>
    <row r="446" spans="1:12" hidden="1" x14ac:dyDescent="0.2">
      <c r="A446" s="4" t="s">
        <v>23</v>
      </c>
      <c r="B446" s="5">
        <v>30</v>
      </c>
      <c r="C446" s="5" t="s">
        <v>8</v>
      </c>
      <c r="D446" s="22">
        <v>6</v>
      </c>
      <c r="E446" s="23">
        <v>0.73293627423139496</v>
      </c>
      <c r="F446" s="23">
        <v>0.194049589942626</v>
      </c>
      <c r="G446" s="24">
        <v>3.77705654749438</v>
      </c>
      <c r="H446" s="23">
        <v>4.4334773895379397E-2</v>
      </c>
      <c r="I446" s="23">
        <v>0.30453132722752402</v>
      </c>
      <c r="J446" s="5">
        <v>107</v>
      </c>
      <c r="K446" s="5">
        <v>101</v>
      </c>
      <c r="L446" s="25">
        <f t="shared" si="6"/>
        <v>16.531859978827637</v>
      </c>
    </row>
    <row r="447" spans="1:12" hidden="1" x14ac:dyDescent="0.2">
      <c r="A447" s="4" t="s">
        <v>23</v>
      </c>
      <c r="B447" s="5">
        <v>30</v>
      </c>
      <c r="C447" s="5" t="s">
        <v>9</v>
      </c>
      <c r="D447" s="22">
        <v>2</v>
      </c>
      <c r="E447" s="23">
        <v>0.21054577557234</v>
      </c>
      <c r="F447" s="23">
        <v>0.13584002058682099</v>
      </c>
      <c r="G447" s="24">
        <v>1.5499539433430101</v>
      </c>
      <c r="H447" s="23">
        <v>4.3103448275862398E-2</v>
      </c>
      <c r="I447" s="23">
        <v>0.49282233725909702</v>
      </c>
      <c r="J447" s="5">
        <v>106</v>
      </c>
      <c r="K447" s="5">
        <v>73</v>
      </c>
      <c r="L447" s="25">
        <f t="shared" si="6"/>
        <v>4.8846619932782511</v>
      </c>
    </row>
    <row r="448" spans="1:12" hidden="1" x14ac:dyDescent="0.2">
      <c r="A448" s="4" t="s">
        <v>23</v>
      </c>
      <c r="B448" s="5">
        <v>30</v>
      </c>
      <c r="C448" s="5" t="s">
        <v>9</v>
      </c>
      <c r="D448" s="22">
        <v>3</v>
      </c>
      <c r="E448" s="23">
        <v>0.22724600201662601</v>
      </c>
      <c r="F448" s="23">
        <v>0.126210399998504</v>
      </c>
      <c r="G448" s="24">
        <v>1.80053309409778</v>
      </c>
      <c r="H448" s="23">
        <v>4.3369963369963398E-2</v>
      </c>
      <c r="I448" s="23">
        <v>0.43876434610953402</v>
      </c>
      <c r="J448" s="5">
        <v>106</v>
      </c>
      <c r="K448" s="5">
        <v>63</v>
      </c>
      <c r="L448" s="25">
        <f t="shared" si="6"/>
        <v>5.2397093370387555</v>
      </c>
    </row>
    <row r="449" spans="1:12" hidden="1" x14ac:dyDescent="0.2">
      <c r="A449" s="4" t="s">
        <v>23</v>
      </c>
      <c r="B449" s="5">
        <v>30</v>
      </c>
      <c r="C449" s="5" t="s">
        <v>9</v>
      </c>
      <c r="D449" s="22">
        <v>4</v>
      </c>
      <c r="E449" s="23">
        <v>0.135101070264281</v>
      </c>
      <c r="F449" s="23">
        <v>0.13133536733443801</v>
      </c>
      <c r="G449" s="24">
        <v>1.02867242088914</v>
      </c>
      <c r="H449" s="23">
        <v>4.1389225181598301E-2</v>
      </c>
      <c r="I449" s="23">
        <v>0.54642374942862604</v>
      </c>
      <c r="J449" s="5">
        <v>103</v>
      </c>
      <c r="K449" s="5">
        <v>55</v>
      </c>
      <c r="L449" s="25">
        <f t="shared" si="6"/>
        <v>3.2641604106265585</v>
      </c>
    </row>
    <row r="450" spans="1:12" hidden="1" x14ac:dyDescent="0.2">
      <c r="A450" s="4" t="s">
        <v>23</v>
      </c>
      <c r="B450" s="5">
        <v>30</v>
      </c>
      <c r="C450" s="5" t="s">
        <v>9</v>
      </c>
      <c r="D450" s="22">
        <v>5</v>
      </c>
      <c r="E450" s="23">
        <v>0.123284856881831</v>
      </c>
      <c r="F450" s="23">
        <v>0.128977151474339</v>
      </c>
      <c r="G450" s="24">
        <v>0.955865868276361</v>
      </c>
      <c r="H450" s="23">
        <v>4.23728813559325E-2</v>
      </c>
      <c r="I450" s="23">
        <v>0.560263841694983</v>
      </c>
      <c r="J450" s="5">
        <v>103</v>
      </c>
      <c r="K450" s="5">
        <v>53</v>
      </c>
      <c r="L450" s="25">
        <f t="shared" si="6"/>
        <v>2.909522622411191</v>
      </c>
    </row>
    <row r="451" spans="1:12" hidden="1" x14ac:dyDescent="0.2">
      <c r="A451" s="6" t="s">
        <v>23</v>
      </c>
      <c r="B451" s="7">
        <v>30</v>
      </c>
      <c r="C451" s="7" t="s">
        <v>9</v>
      </c>
      <c r="D451" s="26">
        <v>6</v>
      </c>
      <c r="E451" s="27">
        <v>0.10789692867173099</v>
      </c>
      <c r="F451" s="27">
        <v>0.124902089515416</v>
      </c>
      <c r="G451" s="28">
        <v>0.86385207077271797</v>
      </c>
      <c r="H451" s="27">
        <v>3.3395452851285798E-2</v>
      </c>
      <c r="I451" s="27">
        <v>0.56267988559705995</v>
      </c>
      <c r="J451" s="7">
        <v>103</v>
      </c>
      <c r="K451" s="7">
        <v>47</v>
      </c>
      <c r="L451" s="29">
        <f t="shared" ref="L451:L514" si="7">E451/H451</f>
        <v>3.230886826185881</v>
      </c>
    </row>
    <row r="452" spans="1:12" hidden="1" x14ac:dyDescent="0.2">
      <c r="A452" s="2" t="s">
        <v>24</v>
      </c>
      <c r="B452" s="3">
        <v>10</v>
      </c>
      <c r="C452" s="3" t="s">
        <v>8</v>
      </c>
      <c r="D452" s="18">
        <v>2</v>
      </c>
      <c r="E452" s="19">
        <v>0.26278427305969299</v>
      </c>
      <c r="F452" s="19">
        <v>9.3532608899476302E-2</v>
      </c>
      <c r="G452" s="20">
        <v>2.80954713176149</v>
      </c>
      <c r="H452" s="19">
        <v>3.7434952423999301E-2</v>
      </c>
      <c r="I452" s="19">
        <v>0.50181032641512202</v>
      </c>
      <c r="J452" s="3">
        <v>491</v>
      </c>
      <c r="K452" s="3">
        <v>483</v>
      </c>
      <c r="L452" s="21">
        <f t="shared" si="7"/>
        <v>7.019757099817328</v>
      </c>
    </row>
    <row r="453" spans="1:12" hidden="1" x14ac:dyDescent="0.2">
      <c r="A453" s="4" t="s">
        <v>24</v>
      </c>
      <c r="B453" s="5">
        <v>10</v>
      </c>
      <c r="C453" s="5" t="s">
        <v>8</v>
      </c>
      <c r="D453" s="22">
        <v>3</v>
      </c>
      <c r="E453" s="23">
        <v>0.24433548799857599</v>
      </c>
      <c r="F453" s="23">
        <v>9.3559132613603893E-2</v>
      </c>
      <c r="G453" s="24">
        <v>2.6115621337328299</v>
      </c>
      <c r="H453" s="23">
        <v>3.5643640047015798E-2</v>
      </c>
      <c r="I453" s="23">
        <v>0.51950260222316003</v>
      </c>
      <c r="J453" s="5">
        <v>491</v>
      </c>
      <c r="K453" s="5">
        <v>478</v>
      </c>
      <c r="L453" s="25">
        <f t="shared" si="7"/>
        <v>6.8549533009615429</v>
      </c>
    </row>
    <row r="454" spans="1:12" hidden="1" x14ac:dyDescent="0.2">
      <c r="A454" s="4" t="s">
        <v>24</v>
      </c>
      <c r="B454" s="5">
        <v>10</v>
      </c>
      <c r="C454" s="5" t="s">
        <v>8</v>
      </c>
      <c r="D454" s="22">
        <v>4</v>
      </c>
      <c r="E454" s="23">
        <v>0.247343106563233</v>
      </c>
      <c r="F454" s="23">
        <v>9.0681968401059604E-2</v>
      </c>
      <c r="G454" s="24">
        <v>2.7275886366880302</v>
      </c>
      <c r="H454" s="23">
        <v>3.49679609793416E-2</v>
      </c>
      <c r="I454" s="23">
        <v>0.51071521219122396</v>
      </c>
      <c r="J454" s="5">
        <v>491</v>
      </c>
      <c r="K454" s="5">
        <v>468</v>
      </c>
      <c r="L454" s="25">
        <f t="shared" si="7"/>
        <v>7.0734209154877101</v>
      </c>
    </row>
    <row r="455" spans="1:12" hidden="1" x14ac:dyDescent="0.2">
      <c r="A455" s="4" t="s">
        <v>24</v>
      </c>
      <c r="B455" s="5">
        <v>10</v>
      </c>
      <c r="C455" s="5" t="s">
        <v>8</v>
      </c>
      <c r="D455" s="22">
        <v>5</v>
      </c>
      <c r="E455" s="23">
        <v>0.23123474829677501</v>
      </c>
      <c r="F455" s="23">
        <v>8.8895244292249598E-2</v>
      </c>
      <c r="G455" s="24">
        <v>2.6012049366395198</v>
      </c>
      <c r="H455" s="23">
        <v>3.8669619839512198E-2</v>
      </c>
      <c r="I455" s="23">
        <v>0.52555429637500695</v>
      </c>
      <c r="J455" s="5">
        <v>491</v>
      </c>
      <c r="K455" s="5">
        <v>461</v>
      </c>
      <c r="L455" s="25">
        <f t="shared" si="7"/>
        <v>5.9797523031375102</v>
      </c>
    </row>
    <row r="456" spans="1:12" hidden="1" x14ac:dyDescent="0.2">
      <c r="A456" s="4" t="s">
        <v>24</v>
      </c>
      <c r="B456" s="5">
        <v>10</v>
      </c>
      <c r="C456" s="5" t="s">
        <v>8</v>
      </c>
      <c r="D456" s="22">
        <v>6</v>
      </c>
      <c r="E456" s="23">
        <v>0.23108837986663999</v>
      </c>
      <c r="F456" s="23">
        <v>8.7930992262666693E-2</v>
      </c>
      <c r="G456" s="24">
        <v>2.6280651897607901</v>
      </c>
      <c r="H456" s="23">
        <v>3.8849212868560502E-2</v>
      </c>
      <c r="I456" s="23">
        <v>0.52407948207017097</v>
      </c>
      <c r="J456" s="5">
        <v>491</v>
      </c>
      <c r="K456" s="5">
        <v>458</v>
      </c>
      <c r="L456" s="25">
        <f t="shared" si="7"/>
        <v>5.9483413640448006</v>
      </c>
    </row>
    <row r="457" spans="1:12" hidden="1" x14ac:dyDescent="0.2">
      <c r="A457" s="32" t="s">
        <v>24</v>
      </c>
      <c r="B457" s="33">
        <v>10</v>
      </c>
      <c r="C457" s="33" t="s">
        <v>9</v>
      </c>
      <c r="D457" s="34">
        <v>2</v>
      </c>
      <c r="E457" s="23">
        <v>0.25582641777271897</v>
      </c>
      <c r="F457" s="23">
        <v>8.7311075787035994E-2</v>
      </c>
      <c r="G457" s="24">
        <v>2.93005687384629</v>
      </c>
      <c r="H457" s="23">
        <v>4.4167778271824498E-2</v>
      </c>
      <c r="I457" s="23">
        <v>0.41661058290584602</v>
      </c>
      <c r="J457" s="5">
        <v>489</v>
      </c>
      <c r="K457" s="5">
        <v>310</v>
      </c>
      <c r="L457" s="25">
        <f t="shared" si="7"/>
        <v>5.792150472189717</v>
      </c>
    </row>
    <row r="458" spans="1:12" hidden="1" x14ac:dyDescent="0.2">
      <c r="A458" s="4" t="s">
        <v>24</v>
      </c>
      <c r="B458" s="5">
        <v>10</v>
      </c>
      <c r="C458" s="5" t="s">
        <v>9</v>
      </c>
      <c r="D458" s="22">
        <v>3</v>
      </c>
      <c r="E458" s="23">
        <v>0.20819619684218199</v>
      </c>
      <c r="F458" s="23">
        <v>8.3215456064982193E-2</v>
      </c>
      <c r="G458" s="24">
        <v>2.50189335836366</v>
      </c>
      <c r="H458" s="23">
        <v>4.3428242737992603E-2</v>
      </c>
      <c r="I458" s="23">
        <v>0.42898776411697298</v>
      </c>
      <c r="J458" s="5">
        <v>488</v>
      </c>
      <c r="K458" s="5">
        <v>260</v>
      </c>
      <c r="L458" s="25">
        <f t="shared" si="7"/>
        <v>4.7940276584123538</v>
      </c>
    </row>
    <row r="459" spans="1:12" hidden="1" x14ac:dyDescent="0.2">
      <c r="A459" s="4" t="s">
        <v>24</v>
      </c>
      <c r="B459" s="5">
        <v>10</v>
      </c>
      <c r="C459" s="5" t="s">
        <v>9</v>
      </c>
      <c r="D459" s="22">
        <v>4</v>
      </c>
      <c r="E459" s="23">
        <v>0.15308020633404601</v>
      </c>
      <c r="F459" s="23">
        <v>7.9401318672409099E-2</v>
      </c>
      <c r="G459" s="24">
        <v>1.92793027740029</v>
      </c>
      <c r="H459" s="23">
        <v>4.7682024006324798E-2</v>
      </c>
      <c r="I459" s="23">
        <v>0.45660883943941</v>
      </c>
      <c r="J459" s="5">
        <v>487</v>
      </c>
      <c r="K459" s="5">
        <v>211</v>
      </c>
      <c r="L459" s="25">
        <f t="shared" si="7"/>
        <v>3.2104385148109618</v>
      </c>
    </row>
    <row r="460" spans="1:12" hidden="1" x14ac:dyDescent="0.2">
      <c r="A460" s="4" t="s">
        <v>24</v>
      </c>
      <c r="B460" s="5">
        <v>10</v>
      </c>
      <c r="C460" s="5" t="s">
        <v>9</v>
      </c>
      <c r="D460" s="22">
        <v>5</v>
      </c>
      <c r="E460" s="23">
        <v>0.14419204632063101</v>
      </c>
      <c r="F460" s="23">
        <v>7.0987345020816606E-2</v>
      </c>
      <c r="G460" s="24">
        <v>2.0312359375934901</v>
      </c>
      <c r="H460" s="23">
        <v>2.6665708330338302E-2</v>
      </c>
      <c r="I460" s="23">
        <v>0.40767149984324502</v>
      </c>
      <c r="J460" s="5">
        <v>487</v>
      </c>
      <c r="K460" s="5">
        <v>162</v>
      </c>
      <c r="L460" s="25">
        <f t="shared" si="7"/>
        <v>5.4073960659271068</v>
      </c>
    </row>
    <row r="461" spans="1:12" hidden="1" x14ac:dyDescent="0.2">
      <c r="A461" s="4" t="s">
        <v>24</v>
      </c>
      <c r="B461" s="5">
        <v>10</v>
      </c>
      <c r="C461" s="5" t="s">
        <v>9</v>
      </c>
      <c r="D461" s="22">
        <v>6</v>
      </c>
      <c r="E461" s="23">
        <v>0.12843369476366001</v>
      </c>
      <c r="F461" s="23">
        <v>6.80125376893361E-2</v>
      </c>
      <c r="G461" s="24">
        <v>1.88838262954269</v>
      </c>
      <c r="H461" s="23">
        <v>3.1829285816927497E-2</v>
      </c>
      <c r="I461" s="23">
        <v>0.39495956254006598</v>
      </c>
      <c r="J461" s="5">
        <v>487</v>
      </c>
      <c r="K461" s="5">
        <v>136</v>
      </c>
      <c r="L461" s="25">
        <f t="shared" si="7"/>
        <v>4.0350793763445427</v>
      </c>
    </row>
    <row r="462" spans="1:12" hidden="1" x14ac:dyDescent="0.2">
      <c r="A462" s="32" t="s">
        <v>24</v>
      </c>
      <c r="B462" s="33">
        <v>20</v>
      </c>
      <c r="C462" s="33" t="s">
        <v>8</v>
      </c>
      <c r="D462" s="34">
        <v>2</v>
      </c>
      <c r="E462" s="23">
        <v>0.289605140530101</v>
      </c>
      <c r="F462" s="23">
        <v>9.2186614977091796E-2</v>
      </c>
      <c r="G462" s="24">
        <v>3.1415096497692998</v>
      </c>
      <c r="H462" s="23">
        <v>5.0023520233135998E-2</v>
      </c>
      <c r="I462" s="23">
        <v>0.47695376796945099</v>
      </c>
      <c r="J462" s="5">
        <v>491</v>
      </c>
      <c r="K462" s="5">
        <v>483</v>
      </c>
      <c r="L462" s="25">
        <f t="shared" si="7"/>
        <v>5.7893794595100116</v>
      </c>
    </row>
    <row r="463" spans="1:12" hidden="1" x14ac:dyDescent="0.2">
      <c r="A463" s="4" t="s">
        <v>24</v>
      </c>
      <c r="B463" s="5">
        <v>20</v>
      </c>
      <c r="C463" s="5" t="s">
        <v>8</v>
      </c>
      <c r="D463" s="22">
        <v>3</v>
      </c>
      <c r="E463" s="23">
        <v>0.243664574219253</v>
      </c>
      <c r="F463" s="23">
        <v>9.4999744841779102E-2</v>
      </c>
      <c r="G463" s="24">
        <v>2.5648971439352102</v>
      </c>
      <c r="H463" s="23">
        <v>5.2953327045000401E-2</v>
      </c>
      <c r="I463" s="23">
        <v>0.52172601387358897</v>
      </c>
      <c r="J463" s="5">
        <v>491</v>
      </c>
      <c r="K463" s="5">
        <v>476</v>
      </c>
      <c r="L463" s="25">
        <f t="shared" si="7"/>
        <v>4.601496975103827</v>
      </c>
    </row>
    <row r="464" spans="1:12" hidden="1" x14ac:dyDescent="0.2">
      <c r="A464" s="4" t="s">
        <v>24</v>
      </c>
      <c r="B464" s="5">
        <v>20</v>
      </c>
      <c r="C464" s="5" t="s">
        <v>8</v>
      </c>
      <c r="D464" s="22">
        <v>4</v>
      </c>
      <c r="E464" s="23">
        <v>0.246588295661513</v>
      </c>
      <c r="F464" s="23">
        <v>9.28861983402062E-2</v>
      </c>
      <c r="G464" s="24">
        <v>2.6547355803965198</v>
      </c>
      <c r="H464" s="23">
        <v>5.4200052936787702E-2</v>
      </c>
      <c r="I464" s="23">
        <v>0.51463701325812194</v>
      </c>
      <c r="J464" s="5">
        <v>491</v>
      </c>
      <c r="K464" s="5">
        <v>469</v>
      </c>
      <c r="L464" s="25">
        <f t="shared" si="7"/>
        <v>4.5495951073904548</v>
      </c>
    </row>
    <row r="465" spans="1:12" hidden="1" x14ac:dyDescent="0.2">
      <c r="A465" s="4" t="s">
        <v>24</v>
      </c>
      <c r="B465" s="5">
        <v>20</v>
      </c>
      <c r="C465" s="5" t="s">
        <v>8</v>
      </c>
      <c r="D465" s="22">
        <v>5</v>
      </c>
      <c r="E465" s="23">
        <v>0.20317705343437301</v>
      </c>
      <c r="F465" s="23">
        <v>9.4080372753891695E-2</v>
      </c>
      <c r="G465" s="24">
        <v>2.1596114841707901</v>
      </c>
      <c r="H465" s="23">
        <v>5.641723245843E-2</v>
      </c>
      <c r="I465" s="23">
        <v>0.56557337113557904</v>
      </c>
      <c r="J465" s="5">
        <v>491</v>
      </c>
      <c r="K465" s="5">
        <v>465</v>
      </c>
      <c r="L465" s="25">
        <f t="shared" si="7"/>
        <v>3.6013296750080799</v>
      </c>
    </row>
    <row r="466" spans="1:12" hidden="1" x14ac:dyDescent="0.2">
      <c r="A466" s="4" t="s">
        <v>24</v>
      </c>
      <c r="B466" s="5">
        <v>20</v>
      </c>
      <c r="C466" s="5" t="s">
        <v>8</v>
      </c>
      <c r="D466" s="22">
        <v>6</v>
      </c>
      <c r="E466" s="23">
        <v>0.195642132734475</v>
      </c>
      <c r="F466" s="23">
        <v>9.4674666044536407E-2</v>
      </c>
      <c r="G466" s="24">
        <v>2.0664676297082698</v>
      </c>
      <c r="H466" s="23">
        <v>5.35203695104952E-2</v>
      </c>
      <c r="I466" s="23">
        <v>0.57420602153820499</v>
      </c>
      <c r="J466" s="5">
        <v>491</v>
      </c>
      <c r="K466" s="5">
        <v>462</v>
      </c>
      <c r="L466" s="25">
        <f t="shared" si="7"/>
        <v>3.6554705156904812</v>
      </c>
    </row>
    <row r="467" spans="1:12" hidden="1" x14ac:dyDescent="0.2">
      <c r="A467" s="4" t="s">
        <v>24</v>
      </c>
      <c r="B467" s="5">
        <v>20</v>
      </c>
      <c r="C467" s="5" t="s">
        <v>9</v>
      </c>
      <c r="D467" s="22">
        <v>2</v>
      </c>
      <c r="E467" s="23">
        <v>0.22248709484207099</v>
      </c>
      <c r="F467" s="23">
        <v>8.6720418562081805E-2</v>
      </c>
      <c r="G467" s="24">
        <v>2.5655675852486399</v>
      </c>
      <c r="H467" s="23">
        <v>3.30657814546347E-2</v>
      </c>
      <c r="I467" s="23">
        <v>0.450296260959901</v>
      </c>
      <c r="J467" s="5">
        <v>489</v>
      </c>
      <c r="K467" s="5">
        <v>306</v>
      </c>
      <c r="L467" s="25">
        <f t="shared" si="7"/>
        <v>6.7286204969120984</v>
      </c>
    </row>
    <row r="468" spans="1:12" hidden="1" x14ac:dyDescent="0.2">
      <c r="A468" s="4" t="s">
        <v>24</v>
      </c>
      <c r="B468" s="5">
        <v>20</v>
      </c>
      <c r="C468" s="5" t="s">
        <v>9</v>
      </c>
      <c r="D468" s="22">
        <v>3</v>
      </c>
      <c r="E468" s="23">
        <v>0.18715387491822999</v>
      </c>
      <c r="F468" s="23">
        <v>8.5313445476789193E-2</v>
      </c>
      <c r="G468" s="24">
        <v>2.1937207420505298</v>
      </c>
      <c r="H468" s="23">
        <v>3.5712863268855102E-2</v>
      </c>
      <c r="I468" s="23">
        <v>0.45905380485891401</v>
      </c>
      <c r="J468" s="5">
        <v>489</v>
      </c>
      <c r="K468" s="5">
        <v>262</v>
      </c>
      <c r="L468" s="25">
        <f t="shared" si="7"/>
        <v>5.2405172195040821</v>
      </c>
    </row>
    <row r="469" spans="1:12" hidden="1" x14ac:dyDescent="0.2">
      <c r="A469" s="4" t="s">
        <v>24</v>
      </c>
      <c r="B469" s="5">
        <v>20</v>
      </c>
      <c r="C469" s="5" t="s">
        <v>9</v>
      </c>
      <c r="D469" s="22">
        <v>4</v>
      </c>
      <c r="E469" s="23">
        <v>0.17054475315386</v>
      </c>
      <c r="F469" s="23">
        <v>8.0893661426596805E-2</v>
      </c>
      <c r="G469" s="24">
        <v>2.1082585476565798</v>
      </c>
      <c r="H469" s="23">
        <v>5.4595272499249801E-2</v>
      </c>
      <c r="I469" s="23">
        <v>0.43916506846809999</v>
      </c>
      <c r="J469" s="5">
        <v>489</v>
      </c>
      <c r="K469" s="5">
        <v>219</v>
      </c>
      <c r="L469" s="25">
        <f t="shared" si="7"/>
        <v>3.1238007495283311</v>
      </c>
    </row>
    <row r="470" spans="1:12" hidden="1" x14ac:dyDescent="0.2">
      <c r="A470" s="4" t="s">
        <v>24</v>
      </c>
      <c r="B470" s="5">
        <v>20</v>
      </c>
      <c r="C470" s="5" t="s">
        <v>9</v>
      </c>
      <c r="D470" s="22">
        <v>5</v>
      </c>
      <c r="E470" s="23">
        <v>0.14377363027901999</v>
      </c>
      <c r="F470" s="23">
        <v>7.8308803990550305E-2</v>
      </c>
      <c r="G470" s="24">
        <v>1.8359829668241301</v>
      </c>
      <c r="H470" s="23">
        <v>4.4100754840826498E-2</v>
      </c>
      <c r="I470" s="23">
        <v>0.447993885793605</v>
      </c>
      <c r="J470" s="5">
        <v>489</v>
      </c>
      <c r="K470" s="5">
        <v>189</v>
      </c>
      <c r="L470" s="25">
        <f t="shared" si="7"/>
        <v>3.2601172201687763</v>
      </c>
    </row>
    <row r="471" spans="1:12" hidden="1" x14ac:dyDescent="0.2">
      <c r="A471" s="4" t="s">
        <v>24</v>
      </c>
      <c r="B471" s="5">
        <v>20</v>
      </c>
      <c r="C471" s="5" t="s">
        <v>9</v>
      </c>
      <c r="D471" s="22">
        <v>6</v>
      </c>
      <c r="E471" s="23">
        <v>0.133733407688678</v>
      </c>
      <c r="F471" s="23">
        <v>7.6155360470871694E-2</v>
      </c>
      <c r="G471" s="24">
        <v>1.7560603332687099</v>
      </c>
      <c r="H471" s="23">
        <v>3.1379686931197401E-2</v>
      </c>
      <c r="I471" s="23">
        <v>0.43725302843324099</v>
      </c>
      <c r="J471" s="5">
        <v>489</v>
      </c>
      <c r="K471" s="5">
        <v>167</v>
      </c>
      <c r="L471" s="25">
        <f t="shared" si="7"/>
        <v>4.261782725299323</v>
      </c>
    </row>
    <row r="472" spans="1:12" hidden="1" x14ac:dyDescent="0.2">
      <c r="A472" s="4" t="s">
        <v>24</v>
      </c>
      <c r="B472" s="5">
        <v>30</v>
      </c>
      <c r="C472" s="5" t="s">
        <v>8</v>
      </c>
      <c r="D472" s="22">
        <v>2</v>
      </c>
      <c r="E472" s="23">
        <v>0.26620909941626603</v>
      </c>
      <c r="F472" s="23">
        <v>9.5258733545563398E-2</v>
      </c>
      <c r="G472" s="24">
        <v>2.7945899500011202</v>
      </c>
      <c r="H472" s="23">
        <v>4.03765232408227E-2</v>
      </c>
      <c r="I472" s="23">
        <v>0.49956523890617599</v>
      </c>
      <c r="J472" s="5">
        <v>491</v>
      </c>
      <c r="K472" s="5">
        <v>477</v>
      </c>
      <c r="L472" s="25">
        <f t="shared" si="7"/>
        <v>6.5931654845188659</v>
      </c>
    </row>
    <row r="473" spans="1:12" hidden="1" x14ac:dyDescent="0.2">
      <c r="A473" s="4" t="s">
        <v>24</v>
      </c>
      <c r="B473" s="5">
        <v>30</v>
      </c>
      <c r="C473" s="5" t="s">
        <v>8</v>
      </c>
      <c r="D473" s="22">
        <v>3</v>
      </c>
      <c r="E473" s="23">
        <v>0.23110948011679</v>
      </c>
      <c r="F473" s="23">
        <v>9.6140848094921003E-2</v>
      </c>
      <c r="G473" s="24">
        <v>2.40386354703895</v>
      </c>
      <c r="H473" s="23">
        <v>4.1406318205059599E-2</v>
      </c>
      <c r="I473" s="23">
        <v>0.53785690344346904</v>
      </c>
      <c r="J473" s="5">
        <v>491</v>
      </c>
      <c r="K473" s="5">
        <v>475</v>
      </c>
      <c r="L473" s="25">
        <f t="shared" si="7"/>
        <v>5.5815027786882494</v>
      </c>
    </row>
    <row r="474" spans="1:12" hidden="1" x14ac:dyDescent="0.2">
      <c r="A474" s="4" t="s">
        <v>24</v>
      </c>
      <c r="B474" s="5">
        <v>30</v>
      </c>
      <c r="C474" s="5" t="s">
        <v>8</v>
      </c>
      <c r="D474" s="22">
        <v>4</v>
      </c>
      <c r="E474" s="23">
        <v>0.23215298182005401</v>
      </c>
      <c r="F474" s="23">
        <v>9.47094528249246E-2</v>
      </c>
      <c r="G474" s="24">
        <v>2.4512123647171902</v>
      </c>
      <c r="H474" s="23">
        <v>4.1415880130774498E-2</v>
      </c>
      <c r="I474" s="23">
        <v>0.53346732169885702</v>
      </c>
      <c r="J474" s="5">
        <v>491</v>
      </c>
      <c r="K474" s="5">
        <v>469</v>
      </c>
      <c r="L474" s="25">
        <f t="shared" si="7"/>
        <v>5.6054098352373378</v>
      </c>
    </row>
    <row r="475" spans="1:12" hidden="1" x14ac:dyDescent="0.2">
      <c r="A475" s="4" t="s">
        <v>24</v>
      </c>
      <c r="B475" s="5">
        <v>30</v>
      </c>
      <c r="C475" s="5" t="s">
        <v>8</v>
      </c>
      <c r="D475" s="22">
        <v>5</v>
      </c>
      <c r="E475" s="23">
        <v>0.20983270123291201</v>
      </c>
      <c r="F475" s="23">
        <v>9.5394289482771802E-2</v>
      </c>
      <c r="G475" s="24">
        <v>2.1996358730761099</v>
      </c>
      <c r="H475" s="23">
        <v>4.5501563208236798E-2</v>
      </c>
      <c r="I475" s="23">
        <v>0.55793970912193902</v>
      </c>
      <c r="J475" s="5">
        <v>491</v>
      </c>
      <c r="K475" s="5">
        <v>463</v>
      </c>
      <c r="L475" s="25">
        <f t="shared" si="7"/>
        <v>4.6115492839799312</v>
      </c>
    </row>
    <row r="476" spans="1:12" hidden="1" x14ac:dyDescent="0.2">
      <c r="A476" s="4" t="s">
        <v>24</v>
      </c>
      <c r="B476" s="5">
        <v>30</v>
      </c>
      <c r="C476" s="5" t="s">
        <v>8</v>
      </c>
      <c r="D476" s="22">
        <v>6</v>
      </c>
      <c r="E476" s="23">
        <v>0.19482721581041301</v>
      </c>
      <c r="F476" s="23">
        <v>9.4499899411590704E-2</v>
      </c>
      <c r="G476" s="24">
        <v>2.0616658538635102</v>
      </c>
      <c r="H476" s="23">
        <v>4.6218438663433697E-2</v>
      </c>
      <c r="I476" s="23">
        <v>0.57636067704307503</v>
      </c>
      <c r="J476" s="5">
        <v>491</v>
      </c>
      <c r="K476" s="5">
        <v>460</v>
      </c>
      <c r="L476" s="25">
        <f t="shared" si="7"/>
        <v>4.215356932092841</v>
      </c>
    </row>
    <row r="477" spans="1:12" hidden="1" x14ac:dyDescent="0.2">
      <c r="A477" s="4" t="s">
        <v>24</v>
      </c>
      <c r="B477" s="5">
        <v>30</v>
      </c>
      <c r="C477" s="5" t="s">
        <v>9</v>
      </c>
      <c r="D477" s="22">
        <v>2</v>
      </c>
      <c r="E477" s="23">
        <v>0.23541496315594199</v>
      </c>
      <c r="F477" s="23">
        <v>8.6262156162823497E-2</v>
      </c>
      <c r="G477" s="24">
        <v>2.7290642110960701</v>
      </c>
      <c r="H477" s="23">
        <v>3.9252049751799002E-2</v>
      </c>
      <c r="I477" s="23">
        <v>0.419440260812388</v>
      </c>
      <c r="J477" s="5">
        <v>489</v>
      </c>
      <c r="K477" s="5">
        <v>288</v>
      </c>
      <c r="L477" s="25">
        <f t="shared" si="7"/>
        <v>5.9975202478477554</v>
      </c>
    </row>
    <row r="478" spans="1:12" hidden="1" x14ac:dyDescent="0.2">
      <c r="A478" s="4" t="s">
        <v>24</v>
      </c>
      <c r="B478" s="5">
        <v>30</v>
      </c>
      <c r="C478" s="5" t="s">
        <v>9</v>
      </c>
      <c r="D478" s="22">
        <v>3</v>
      </c>
      <c r="E478" s="23">
        <v>0.19977225606443899</v>
      </c>
      <c r="F478" s="23">
        <v>8.4096703902221306E-2</v>
      </c>
      <c r="G478" s="24">
        <v>2.37550637295741</v>
      </c>
      <c r="H478" s="23">
        <v>4.3724821380946299E-2</v>
      </c>
      <c r="I478" s="23">
        <v>0.43292120636426801</v>
      </c>
      <c r="J478" s="5">
        <v>489</v>
      </c>
      <c r="K478" s="5">
        <v>254</v>
      </c>
      <c r="L478" s="25">
        <f t="shared" si="7"/>
        <v>4.5688524219219007</v>
      </c>
    </row>
    <row r="479" spans="1:12" hidden="1" x14ac:dyDescent="0.2">
      <c r="A479" s="4" t="s">
        <v>24</v>
      </c>
      <c r="B479" s="5">
        <v>30</v>
      </c>
      <c r="C479" s="5" t="s">
        <v>9</v>
      </c>
      <c r="D479" s="22">
        <v>4</v>
      </c>
      <c r="E479" s="23">
        <v>0.17348590414117099</v>
      </c>
      <c r="F479" s="23">
        <v>7.9172211192427303E-2</v>
      </c>
      <c r="G479" s="24">
        <v>2.1912474279582201</v>
      </c>
      <c r="H479" s="23">
        <v>3.2140411676751399E-2</v>
      </c>
      <c r="I479" s="23">
        <v>0.43757822761975701</v>
      </c>
      <c r="J479" s="5">
        <v>489</v>
      </c>
      <c r="K479" s="5">
        <v>222</v>
      </c>
      <c r="L479" s="25">
        <f t="shared" si="7"/>
        <v>5.3977499070636084</v>
      </c>
    </row>
    <row r="480" spans="1:12" hidden="1" x14ac:dyDescent="0.2">
      <c r="A480" s="4" t="s">
        <v>24</v>
      </c>
      <c r="B480" s="5">
        <v>30</v>
      </c>
      <c r="C480" s="5" t="s">
        <v>9</v>
      </c>
      <c r="D480" s="22">
        <v>5</v>
      </c>
      <c r="E480" s="23">
        <v>0.17832762638455499</v>
      </c>
      <c r="F480" s="23">
        <v>7.4863546594087199E-2</v>
      </c>
      <c r="G480" s="24">
        <v>2.3820355099051498</v>
      </c>
      <c r="H480" s="23">
        <v>2.8771093024223E-2</v>
      </c>
      <c r="I480" s="23">
        <v>0.392816351787388</v>
      </c>
      <c r="J480" s="5">
        <v>489</v>
      </c>
      <c r="K480" s="5">
        <v>190</v>
      </c>
      <c r="L480" s="25">
        <f t="shared" si="7"/>
        <v>6.1981526469785884</v>
      </c>
    </row>
    <row r="481" spans="1:12" hidden="1" x14ac:dyDescent="0.2">
      <c r="A481" s="6" t="s">
        <v>24</v>
      </c>
      <c r="B481" s="7">
        <v>30</v>
      </c>
      <c r="C481" s="7" t="s">
        <v>9</v>
      </c>
      <c r="D481" s="26">
        <v>6</v>
      </c>
      <c r="E481" s="27">
        <v>0.14960076842320699</v>
      </c>
      <c r="F481" s="27">
        <v>7.3763891356730601E-2</v>
      </c>
      <c r="G481" s="28">
        <v>2.0281029874050498</v>
      </c>
      <c r="H481" s="27">
        <v>2.8394750126198701E-2</v>
      </c>
      <c r="I481" s="27">
        <v>0.423127681347921</v>
      </c>
      <c r="J481" s="7">
        <v>489</v>
      </c>
      <c r="K481" s="7">
        <v>178</v>
      </c>
      <c r="L481" s="29">
        <f t="shared" si="7"/>
        <v>5.2686066177133339</v>
      </c>
    </row>
    <row r="482" spans="1:12" hidden="1" x14ac:dyDescent="0.2">
      <c r="A482" s="2" t="s">
        <v>25</v>
      </c>
      <c r="B482" s="3">
        <v>10</v>
      </c>
      <c r="C482" s="3" t="s">
        <v>8</v>
      </c>
      <c r="D482" s="18">
        <v>2</v>
      </c>
      <c r="E482" s="19">
        <v>0.34565829087858302</v>
      </c>
      <c r="F482" s="19">
        <v>9.9862439886818005E-2</v>
      </c>
      <c r="G482" s="20">
        <v>3.4613443379747699</v>
      </c>
      <c r="H482" s="19">
        <v>3.8980207137540801E-2</v>
      </c>
      <c r="I482" s="19">
        <v>0.38650365545352999</v>
      </c>
      <c r="J482" s="3">
        <v>491</v>
      </c>
      <c r="K482" s="3">
        <v>489</v>
      </c>
      <c r="L482" s="21">
        <f t="shared" si="7"/>
        <v>8.8675334550926159</v>
      </c>
    </row>
    <row r="483" spans="1:12" hidden="1" x14ac:dyDescent="0.2">
      <c r="A483" s="4" t="s">
        <v>25</v>
      </c>
      <c r="B483" s="5">
        <v>10</v>
      </c>
      <c r="C483" s="5" t="s">
        <v>8</v>
      </c>
      <c r="D483" s="22">
        <v>3</v>
      </c>
      <c r="E483" s="23">
        <v>0.300693364010098</v>
      </c>
      <c r="F483" s="23">
        <v>0.10378223245415</v>
      </c>
      <c r="G483" s="24">
        <v>2.89734915986647</v>
      </c>
      <c r="H483" s="23">
        <v>4.3235098483717399E-2</v>
      </c>
      <c r="I483" s="23">
        <v>0.42343323789191101</v>
      </c>
      <c r="J483" s="5">
        <v>491</v>
      </c>
      <c r="K483" s="5">
        <v>486</v>
      </c>
      <c r="L483" s="25">
        <f t="shared" si="7"/>
        <v>6.9548439706536334</v>
      </c>
    </row>
    <row r="484" spans="1:12" hidden="1" x14ac:dyDescent="0.2">
      <c r="A484" s="4" t="s">
        <v>25</v>
      </c>
      <c r="B484" s="5">
        <v>10</v>
      </c>
      <c r="C484" s="5" t="s">
        <v>8</v>
      </c>
      <c r="D484" s="22">
        <v>4</v>
      </c>
      <c r="E484" s="23">
        <v>0.286432756838852</v>
      </c>
      <c r="F484" s="23">
        <v>0.10031726148169801</v>
      </c>
      <c r="G484" s="24">
        <v>2.85526889997</v>
      </c>
      <c r="H484" s="23">
        <v>5.0808793031936701E-2</v>
      </c>
      <c r="I484" s="23">
        <v>0.433349095904768</v>
      </c>
      <c r="J484" s="5">
        <v>491</v>
      </c>
      <c r="K484" s="5">
        <v>479</v>
      </c>
      <c r="L484" s="25">
        <f t="shared" si="7"/>
        <v>5.6374642999059237</v>
      </c>
    </row>
    <row r="485" spans="1:12" hidden="1" x14ac:dyDescent="0.2">
      <c r="A485" s="4" t="s">
        <v>25</v>
      </c>
      <c r="B485" s="5">
        <v>10</v>
      </c>
      <c r="C485" s="5" t="s">
        <v>8</v>
      </c>
      <c r="D485" s="22">
        <v>5</v>
      </c>
      <c r="E485" s="23">
        <v>0.25746479668390498</v>
      </c>
      <c r="F485" s="23">
        <v>9.7672171604404903E-2</v>
      </c>
      <c r="G485" s="24">
        <v>2.6360097503175899</v>
      </c>
      <c r="H485" s="23">
        <v>5.6379284995306402E-2</v>
      </c>
      <c r="I485" s="23">
        <v>0.46188732388064302</v>
      </c>
      <c r="J485" s="5">
        <v>491</v>
      </c>
      <c r="K485" s="5">
        <v>477</v>
      </c>
      <c r="L485" s="25">
        <f t="shared" si="7"/>
        <v>4.5666559394170934</v>
      </c>
    </row>
    <row r="486" spans="1:12" hidden="1" x14ac:dyDescent="0.2">
      <c r="A486" s="4" t="s">
        <v>25</v>
      </c>
      <c r="B486" s="5">
        <v>10</v>
      </c>
      <c r="C486" s="5" t="s">
        <v>8</v>
      </c>
      <c r="D486" s="22">
        <v>6</v>
      </c>
      <c r="E486" s="23">
        <v>0.27730182478944698</v>
      </c>
      <c r="F486" s="23">
        <v>9.6088098873090999E-2</v>
      </c>
      <c r="G486" s="24">
        <v>2.8859122830153501</v>
      </c>
      <c r="H486" s="23">
        <v>4.21859003777314E-2</v>
      </c>
      <c r="I486" s="23">
        <v>0.43669166316903901</v>
      </c>
      <c r="J486" s="5">
        <v>491</v>
      </c>
      <c r="K486" s="5">
        <v>468</v>
      </c>
      <c r="L486" s="25">
        <f t="shared" si="7"/>
        <v>6.5733295320591481</v>
      </c>
    </row>
    <row r="487" spans="1:12" hidden="1" x14ac:dyDescent="0.2">
      <c r="A487" s="4" t="s">
        <v>25</v>
      </c>
      <c r="B487" s="5">
        <v>10</v>
      </c>
      <c r="C487" s="5" t="s">
        <v>9</v>
      </c>
      <c r="D487" s="22">
        <v>2</v>
      </c>
      <c r="E487" s="23">
        <v>0.32503652329252802</v>
      </c>
      <c r="F487" s="23">
        <v>9.1926113773908594E-2</v>
      </c>
      <c r="G487" s="24">
        <v>3.5358453648106098</v>
      </c>
      <c r="H487" s="23">
        <v>3.5228761121900598E-2</v>
      </c>
      <c r="I487" s="23">
        <v>0.34410530682405199</v>
      </c>
      <c r="J487" s="5">
        <v>490</v>
      </c>
      <c r="K487" s="5">
        <v>354</v>
      </c>
      <c r="L487" s="25">
        <f t="shared" si="7"/>
        <v>9.2264534131023748</v>
      </c>
    </row>
    <row r="488" spans="1:12" hidden="1" x14ac:dyDescent="0.2">
      <c r="A488" s="4" t="s">
        <v>25</v>
      </c>
      <c r="B488" s="5">
        <v>10</v>
      </c>
      <c r="C488" s="5" t="s">
        <v>9</v>
      </c>
      <c r="D488" s="22">
        <v>3</v>
      </c>
      <c r="E488" s="23">
        <v>0.27936276958700801</v>
      </c>
      <c r="F488" s="23">
        <v>9.0183479958940493E-2</v>
      </c>
      <c r="G488" s="24">
        <v>3.0977155651367401</v>
      </c>
      <c r="H488" s="23">
        <v>4.4698329421510502E-2</v>
      </c>
      <c r="I488" s="23">
        <v>0.34104087486218898</v>
      </c>
      <c r="J488" s="5">
        <v>490</v>
      </c>
      <c r="K488" s="5">
        <v>293</v>
      </c>
      <c r="L488" s="25">
        <f t="shared" si="7"/>
        <v>6.2499599694785957</v>
      </c>
    </row>
    <row r="489" spans="1:12" hidden="1" x14ac:dyDescent="0.2">
      <c r="A489" s="4" t="s">
        <v>25</v>
      </c>
      <c r="B489" s="5">
        <v>10</v>
      </c>
      <c r="C489" s="5" t="s">
        <v>9</v>
      </c>
      <c r="D489" s="22">
        <v>4</v>
      </c>
      <c r="E489" s="23">
        <v>0.23689085645094701</v>
      </c>
      <c r="F489" s="23">
        <v>8.2275615008868597E-2</v>
      </c>
      <c r="G489" s="24">
        <v>2.8792353168725899</v>
      </c>
      <c r="H489" s="23">
        <v>3.8266815701229299E-2</v>
      </c>
      <c r="I489" s="23">
        <v>0.338876459025794</v>
      </c>
      <c r="J489" s="5">
        <v>490</v>
      </c>
      <c r="K489" s="5">
        <v>241</v>
      </c>
      <c r="L489" s="25">
        <f t="shared" si="7"/>
        <v>6.190503497873669</v>
      </c>
    </row>
    <row r="490" spans="1:12" hidden="1" x14ac:dyDescent="0.2">
      <c r="A490" s="4" t="s">
        <v>25</v>
      </c>
      <c r="B490" s="5">
        <v>10</v>
      </c>
      <c r="C490" s="5" t="s">
        <v>9</v>
      </c>
      <c r="D490" s="22">
        <v>5</v>
      </c>
      <c r="E490" s="23">
        <v>0.196733322663977</v>
      </c>
      <c r="F490" s="23">
        <v>7.7082929686856302E-2</v>
      </c>
      <c r="G490" s="24">
        <v>2.55222944253924</v>
      </c>
      <c r="H490" s="23">
        <v>3.8916370911382801E-2</v>
      </c>
      <c r="I490" s="23">
        <v>0.34559007610178599</v>
      </c>
      <c r="J490" s="5">
        <v>490</v>
      </c>
      <c r="K490" s="5">
        <v>202</v>
      </c>
      <c r="L490" s="25">
        <f t="shared" si="7"/>
        <v>5.0552843972004</v>
      </c>
    </row>
    <row r="491" spans="1:12" hidden="1" x14ac:dyDescent="0.2">
      <c r="A491" s="4" t="s">
        <v>25</v>
      </c>
      <c r="B491" s="5">
        <v>10</v>
      </c>
      <c r="C491" s="5" t="s">
        <v>9</v>
      </c>
      <c r="D491" s="22">
        <v>6</v>
      </c>
      <c r="E491" s="23">
        <v>0.19104079158460599</v>
      </c>
      <c r="F491" s="23">
        <v>7.1276818352836294E-2</v>
      </c>
      <c r="G491" s="24">
        <v>2.6802654214854398</v>
      </c>
      <c r="H491" s="23">
        <v>2.32132208876395E-2</v>
      </c>
      <c r="I491" s="23">
        <v>0.30571385949216501</v>
      </c>
      <c r="J491" s="5">
        <v>490</v>
      </c>
      <c r="K491" s="5">
        <v>163</v>
      </c>
      <c r="L491" s="25">
        <f t="shared" si="7"/>
        <v>8.2298269813272995</v>
      </c>
    </row>
    <row r="492" spans="1:12" hidden="1" x14ac:dyDescent="0.2">
      <c r="A492" s="4" t="s">
        <v>25</v>
      </c>
      <c r="B492" s="5">
        <v>20</v>
      </c>
      <c r="C492" s="5" t="s">
        <v>8</v>
      </c>
      <c r="D492" s="22">
        <v>2</v>
      </c>
      <c r="E492" s="23">
        <v>0.33990175592707</v>
      </c>
      <c r="F492" s="23">
        <v>0.10260099417233599</v>
      </c>
      <c r="G492" s="24">
        <v>3.3128505105530102</v>
      </c>
      <c r="H492" s="23">
        <v>5.6905586369625102E-2</v>
      </c>
      <c r="I492" s="23">
        <v>0.39318514106774699</v>
      </c>
      <c r="J492" s="5">
        <v>491</v>
      </c>
      <c r="K492" s="5">
        <v>488</v>
      </c>
      <c r="L492" s="25">
        <f t="shared" si="7"/>
        <v>5.9730823915822393</v>
      </c>
    </row>
    <row r="493" spans="1:12" hidden="1" x14ac:dyDescent="0.2">
      <c r="A493" s="4" t="s">
        <v>25</v>
      </c>
      <c r="B493" s="5">
        <v>20</v>
      </c>
      <c r="C493" s="5" t="s">
        <v>8</v>
      </c>
      <c r="D493" s="22">
        <v>3</v>
      </c>
      <c r="E493" s="23">
        <v>0.32132440448831001</v>
      </c>
      <c r="F493" s="23">
        <v>0.10220145019785901</v>
      </c>
      <c r="G493" s="24">
        <v>3.1440297947458999</v>
      </c>
      <c r="H493" s="23">
        <v>6.0505763448044703E-2</v>
      </c>
      <c r="I493" s="23">
        <v>0.406776834823174</v>
      </c>
      <c r="J493" s="5">
        <v>491</v>
      </c>
      <c r="K493" s="5">
        <v>484</v>
      </c>
      <c r="L493" s="25">
        <f t="shared" si="7"/>
        <v>5.3106412707977144</v>
      </c>
    </row>
    <row r="494" spans="1:12" hidden="1" x14ac:dyDescent="0.2">
      <c r="A494" s="4" t="s">
        <v>25</v>
      </c>
      <c r="B494" s="5">
        <v>20</v>
      </c>
      <c r="C494" s="5" t="s">
        <v>8</v>
      </c>
      <c r="D494" s="22">
        <v>4</v>
      </c>
      <c r="E494" s="23">
        <v>0.30285058183509</v>
      </c>
      <c r="F494" s="23">
        <v>0.10140652498422099</v>
      </c>
      <c r="G494" s="24">
        <v>2.98649995039482</v>
      </c>
      <c r="H494" s="23">
        <v>6.5686096353859899E-2</v>
      </c>
      <c r="I494" s="23">
        <v>0.42122228540199103</v>
      </c>
      <c r="J494" s="5">
        <v>491</v>
      </c>
      <c r="K494" s="5">
        <v>480</v>
      </c>
      <c r="L494" s="25">
        <f t="shared" si="7"/>
        <v>4.6105736015060614</v>
      </c>
    </row>
    <row r="495" spans="1:12" hidden="1" x14ac:dyDescent="0.2">
      <c r="A495" s="4" t="s">
        <v>25</v>
      </c>
      <c r="B495" s="5">
        <v>20</v>
      </c>
      <c r="C495" s="5" t="s">
        <v>8</v>
      </c>
      <c r="D495" s="22">
        <v>5</v>
      </c>
      <c r="E495" s="23">
        <v>0.29040316536062299</v>
      </c>
      <c r="F495" s="23">
        <v>9.9271228027833794E-2</v>
      </c>
      <c r="G495" s="24">
        <v>2.9253507902531299</v>
      </c>
      <c r="H495" s="23">
        <v>6.7622705561055693E-2</v>
      </c>
      <c r="I495" s="23">
        <v>0.43132845269549203</v>
      </c>
      <c r="J495" s="5">
        <v>491</v>
      </c>
      <c r="K495" s="5">
        <v>477</v>
      </c>
      <c r="L495" s="25">
        <f t="shared" si="7"/>
        <v>4.2944623843602594</v>
      </c>
    </row>
    <row r="496" spans="1:12" hidden="1" x14ac:dyDescent="0.2">
      <c r="A496" s="4" t="s">
        <v>25</v>
      </c>
      <c r="B496" s="5">
        <v>20</v>
      </c>
      <c r="C496" s="5" t="s">
        <v>8</v>
      </c>
      <c r="D496" s="22">
        <v>6</v>
      </c>
      <c r="E496" s="23">
        <v>0.31024348604184299</v>
      </c>
      <c r="F496" s="23">
        <v>9.7324277367694501E-2</v>
      </c>
      <c r="G496" s="24">
        <v>3.1877296645083999</v>
      </c>
      <c r="H496" s="23">
        <v>4.26605712216536E-2</v>
      </c>
      <c r="I496" s="23">
        <v>0.41103844990796301</v>
      </c>
      <c r="J496" s="5">
        <v>491</v>
      </c>
      <c r="K496" s="5">
        <v>473</v>
      </c>
      <c r="L496" s="25">
        <f t="shared" si="7"/>
        <v>7.272370649466831</v>
      </c>
    </row>
    <row r="497" spans="1:12" hidden="1" x14ac:dyDescent="0.2">
      <c r="A497" s="4" t="s">
        <v>25</v>
      </c>
      <c r="B497" s="5">
        <v>20</v>
      </c>
      <c r="C497" s="5" t="s">
        <v>9</v>
      </c>
      <c r="D497" s="22">
        <v>2</v>
      </c>
      <c r="E497" s="23">
        <v>0.33954628734631398</v>
      </c>
      <c r="F497" s="23">
        <v>8.8951846307163698E-2</v>
      </c>
      <c r="G497" s="24">
        <v>3.81719212633103</v>
      </c>
      <c r="H497" s="23">
        <v>3.8976782727454203E-2</v>
      </c>
      <c r="I497" s="23">
        <v>0.31338150672385401</v>
      </c>
      <c r="J497" s="5">
        <v>489</v>
      </c>
      <c r="K497" s="5">
        <v>322</v>
      </c>
      <c r="L497" s="25">
        <f t="shared" si="7"/>
        <v>8.7115011446839272</v>
      </c>
    </row>
    <row r="498" spans="1:12" hidden="1" x14ac:dyDescent="0.2">
      <c r="A498" s="4" t="s">
        <v>25</v>
      </c>
      <c r="B498" s="5">
        <v>20</v>
      </c>
      <c r="C498" s="5" t="s">
        <v>9</v>
      </c>
      <c r="D498" s="22">
        <v>3</v>
      </c>
      <c r="E498" s="23">
        <v>0.31254295486290301</v>
      </c>
      <c r="F498" s="23">
        <v>8.7235983696659594E-2</v>
      </c>
      <c r="G498" s="24">
        <v>3.5827297591976399</v>
      </c>
      <c r="H498" s="23">
        <v>4.6333633790343998E-2</v>
      </c>
      <c r="I498" s="23">
        <v>0.30606545001236801</v>
      </c>
      <c r="J498" s="5">
        <v>489</v>
      </c>
      <c r="K498" s="5">
        <v>283</v>
      </c>
      <c r="L498" s="25">
        <f t="shared" si="7"/>
        <v>6.74548765756502</v>
      </c>
    </row>
    <row r="499" spans="1:12" hidden="1" x14ac:dyDescent="0.2">
      <c r="A499" s="4" t="s">
        <v>25</v>
      </c>
      <c r="B499" s="5">
        <v>20</v>
      </c>
      <c r="C499" s="5" t="s">
        <v>9</v>
      </c>
      <c r="D499" s="22">
        <v>4</v>
      </c>
      <c r="E499" s="23">
        <v>0.280451749072956</v>
      </c>
      <c r="F499" s="23">
        <v>8.4272321193487404E-2</v>
      </c>
      <c r="G499" s="24">
        <v>3.3279224435867198</v>
      </c>
      <c r="H499" s="23">
        <v>3.5900999272053299E-2</v>
      </c>
      <c r="I499" s="23">
        <v>0.30316750526601799</v>
      </c>
      <c r="J499" s="5">
        <v>489</v>
      </c>
      <c r="K499" s="5">
        <v>247</v>
      </c>
      <c r="L499" s="25">
        <f t="shared" si="7"/>
        <v>7.81180899583679</v>
      </c>
    </row>
    <row r="500" spans="1:12" hidden="1" x14ac:dyDescent="0.2">
      <c r="A500" s="4" t="s">
        <v>25</v>
      </c>
      <c r="B500" s="5">
        <v>20</v>
      </c>
      <c r="C500" s="5" t="s">
        <v>9</v>
      </c>
      <c r="D500" s="22">
        <v>5</v>
      </c>
      <c r="E500" s="23">
        <v>0.24772534725483</v>
      </c>
      <c r="F500" s="23">
        <v>8.1294173211537299E-2</v>
      </c>
      <c r="G500" s="24">
        <v>3.0472706402981502</v>
      </c>
      <c r="H500" s="23">
        <v>3.4898518780913303E-2</v>
      </c>
      <c r="I500" s="23">
        <v>0.31148297387530899</v>
      </c>
      <c r="J500" s="5">
        <v>489</v>
      </c>
      <c r="K500" s="5">
        <v>223</v>
      </c>
      <c r="L500" s="25">
        <f t="shared" si="7"/>
        <v>7.0984487568084393</v>
      </c>
    </row>
    <row r="501" spans="1:12" hidden="1" x14ac:dyDescent="0.2">
      <c r="A501" s="4" t="s">
        <v>25</v>
      </c>
      <c r="B501" s="5">
        <v>20</v>
      </c>
      <c r="C501" s="5" t="s">
        <v>9</v>
      </c>
      <c r="D501" s="22">
        <v>6</v>
      </c>
      <c r="E501" s="23">
        <v>0.24712351024495399</v>
      </c>
      <c r="F501" s="23">
        <v>7.7737157023482703E-2</v>
      </c>
      <c r="G501" s="24">
        <v>3.1789625413018801</v>
      </c>
      <c r="H501" s="23">
        <v>2.39158416628262E-2</v>
      </c>
      <c r="I501" s="23">
        <v>0.28561040104999702</v>
      </c>
      <c r="J501" s="5">
        <v>489</v>
      </c>
      <c r="K501" s="5">
        <v>196</v>
      </c>
      <c r="L501" s="25">
        <f t="shared" si="7"/>
        <v>10.333046761597883</v>
      </c>
    </row>
    <row r="502" spans="1:12" hidden="1" x14ac:dyDescent="0.2">
      <c r="A502" s="32" t="s">
        <v>25</v>
      </c>
      <c r="B502" s="33">
        <v>30</v>
      </c>
      <c r="C502" s="33" t="s">
        <v>8</v>
      </c>
      <c r="D502" s="34">
        <v>2</v>
      </c>
      <c r="E502" s="23">
        <v>0.34702999662565398</v>
      </c>
      <c r="F502" s="23">
        <v>0.10396012760900999</v>
      </c>
      <c r="G502" s="24">
        <v>3.33810668192731</v>
      </c>
      <c r="H502" s="23">
        <v>5.47038777558089E-2</v>
      </c>
      <c r="I502" s="23">
        <v>0.38550451259073898</v>
      </c>
      <c r="J502" s="5">
        <v>491</v>
      </c>
      <c r="K502" s="5">
        <v>484</v>
      </c>
      <c r="L502" s="25">
        <f t="shared" si="7"/>
        <v>6.3437915347564831</v>
      </c>
    </row>
    <row r="503" spans="1:12" hidden="1" x14ac:dyDescent="0.2">
      <c r="A503" s="4" t="s">
        <v>25</v>
      </c>
      <c r="B503" s="5">
        <v>30</v>
      </c>
      <c r="C503" s="5" t="s">
        <v>8</v>
      </c>
      <c r="D503" s="22">
        <v>3</v>
      </c>
      <c r="E503" s="23">
        <v>0.32301139681073199</v>
      </c>
      <c r="F503" s="23">
        <v>0.105218970247639</v>
      </c>
      <c r="G503" s="24">
        <v>3.0698969591748</v>
      </c>
      <c r="H503" s="23">
        <v>5.98019923748608E-2</v>
      </c>
      <c r="I503" s="23">
        <v>0.40323659821673302</v>
      </c>
      <c r="J503" s="5">
        <v>491</v>
      </c>
      <c r="K503" s="5">
        <v>480</v>
      </c>
      <c r="L503" s="25">
        <f t="shared" si="7"/>
        <v>5.4013484163868357</v>
      </c>
    </row>
    <row r="504" spans="1:12" hidden="1" x14ac:dyDescent="0.2">
      <c r="A504" s="4" t="s">
        <v>25</v>
      </c>
      <c r="B504" s="5">
        <v>30</v>
      </c>
      <c r="C504" s="5" t="s">
        <v>8</v>
      </c>
      <c r="D504" s="22">
        <v>4</v>
      </c>
      <c r="E504" s="23">
        <v>0.32591751798056601</v>
      </c>
      <c r="F504" s="23">
        <v>0.104063899585631</v>
      </c>
      <c r="G504" s="24">
        <v>3.1318979903533002</v>
      </c>
      <c r="H504" s="23">
        <v>6.0879567262853901E-2</v>
      </c>
      <c r="I504" s="23">
        <v>0.39734841712065899</v>
      </c>
      <c r="J504" s="5">
        <v>491</v>
      </c>
      <c r="K504" s="5">
        <v>473</v>
      </c>
      <c r="L504" s="25">
        <f t="shared" si="7"/>
        <v>5.3534795438571869</v>
      </c>
    </row>
    <row r="505" spans="1:12" hidden="1" x14ac:dyDescent="0.2">
      <c r="A505" s="4" t="s">
        <v>25</v>
      </c>
      <c r="B505" s="5">
        <v>30</v>
      </c>
      <c r="C505" s="5" t="s">
        <v>8</v>
      </c>
      <c r="D505" s="22">
        <v>5</v>
      </c>
      <c r="E505" s="23">
        <v>0.30251811628708702</v>
      </c>
      <c r="F505" s="23">
        <v>0.105105332329764</v>
      </c>
      <c r="G505" s="24">
        <v>2.8782375696976601</v>
      </c>
      <c r="H505" s="23">
        <v>4.8017584897675901E-2</v>
      </c>
      <c r="I505" s="23">
        <v>0.41528278596993901</v>
      </c>
      <c r="J505" s="5">
        <v>491</v>
      </c>
      <c r="K505" s="5">
        <v>468</v>
      </c>
      <c r="L505" s="25">
        <f t="shared" si="7"/>
        <v>6.3001526822255736</v>
      </c>
    </row>
    <row r="506" spans="1:12" hidden="1" x14ac:dyDescent="0.2">
      <c r="A506" s="4" t="s">
        <v>25</v>
      </c>
      <c r="B506" s="5">
        <v>30</v>
      </c>
      <c r="C506" s="5" t="s">
        <v>8</v>
      </c>
      <c r="D506" s="22">
        <v>6</v>
      </c>
      <c r="E506" s="23">
        <v>0.28962201588030301</v>
      </c>
      <c r="F506" s="23">
        <v>0.10457378035685699</v>
      </c>
      <c r="G506" s="24">
        <v>2.7695471550513902</v>
      </c>
      <c r="H506" s="23">
        <v>5.0152897921302099E-2</v>
      </c>
      <c r="I506" s="23">
        <v>0.42622463224225998</v>
      </c>
      <c r="J506" s="5">
        <v>491</v>
      </c>
      <c r="K506" s="5">
        <v>466</v>
      </c>
      <c r="L506" s="25">
        <f t="shared" si="7"/>
        <v>5.7747812765429067</v>
      </c>
    </row>
    <row r="507" spans="1:12" hidden="1" x14ac:dyDescent="0.2">
      <c r="A507" s="32" t="s">
        <v>25</v>
      </c>
      <c r="B507" s="33">
        <v>30</v>
      </c>
      <c r="C507" s="33" t="s">
        <v>9</v>
      </c>
      <c r="D507" s="34">
        <v>2</v>
      </c>
      <c r="E507" s="23">
        <v>0.35931062737270297</v>
      </c>
      <c r="F507" s="23">
        <v>8.6511164610644203E-2</v>
      </c>
      <c r="G507" s="24">
        <v>4.1533440104503399</v>
      </c>
      <c r="H507" s="23">
        <v>4.4466180121886897E-2</v>
      </c>
      <c r="I507" s="23">
        <v>0.28376890420990902</v>
      </c>
      <c r="J507" s="5">
        <v>489</v>
      </c>
      <c r="K507" s="5">
        <v>298</v>
      </c>
      <c r="L507" s="25">
        <f t="shared" si="7"/>
        <v>8.080537306955339</v>
      </c>
    </row>
    <row r="508" spans="1:12" hidden="1" x14ac:dyDescent="0.2">
      <c r="A508" s="4" t="s">
        <v>25</v>
      </c>
      <c r="B508" s="5">
        <v>30</v>
      </c>
      <c r="C508" s="5" t="s">
        <v>9</v>
      </c>
      <c r="D508" s="22">
        <v>3</v>
      </c>
      <c r="E508" s="23">
        <v>0.33966565760710798</v>
      </c>
      <c r="F508" s="23">
        <v>8.5190823065563206E-2</v>
      </c>
      <c r="G508" s="24">
        <v>3.9871155763538</v>
      </c>
      <c r="H508" s="23">
        <v>4.4640055231280701E-2</v>
      </c>
      <c r="I508" s="23">
        <v>0.26808960131179099</v>
      </c>
      <c r="J508" s="5">
        <v>489</v>
      </c>
      <c r="K508" s="5">
        <v>258</v>
      </c>
      <c r="L508" s="25">
        <f t="shared" si="7"/>
        <v>7.6089882919565364</v>
      </c>
    </row>
    <row r="509" spans="1:12" hidden="1" x14ac:dyDescent="0.2">
      <c r="A509" s="4" t="s">
        <v>25</v>
      </c>
      <c r="B509" s="5">
        <v>30</v>
      </c>
      <c r="C509" s="5" t="s">
        <v>9</v>
      </c>
      <c r="D509" s="22">
        <v>4</v>
      </c>
      <c r="E509" s="23">
        <v>0.32186388521780601</v>
      </c>
      <c r="F509" s="23">
        <v>8.1998584177549599E-2</v>
      </c>
      <c r="G509" s="24">
        <v>3.9252371055685802</v>
      </c>
      <c r="H509" s="23">
        <v>3.3438013570463797E-2</v>
      </c>
      <c r="I509" s="23">
        <v>0.258252295942276</v>
      </c>
      <c r="J509" s="5">
        <v>489</v>
      </c>
      <c r="K509" s="5">
        <v>230</v>
      </c>
      <c r="L509" s="25">
        <f t="shared" si="7"/>
        <v>9.6256879775332198</v>
      </c>
    </row>
    <row r="510" spans="1:12" hidden="1" x14ac:dyDescent="0.2">
      <c r="A510" s="4" t="s">
        <v>25</v>
      </c>
      <c r="B510" s="5">
        <v>30</v>
      </c>
      <c r="C510" s="5" t="s">
        <v>9</v>
      </c>
      <c r="D510" s="22">
        <v>5</v>
      </c>
      <c r="E510" s="23">
        <v>0.28786004605861698</v>
      </c>
      <c r="F510" s="23">
        <v>8.1222734975330294E-2</v>
      </c>
      <c r="G510" s="24">
        <v>3.5440821605680801</v>
      </c>
      <c r="H510" s="23">
        <v>3.4576168523067503E-2</v>
      </c>
      <c r="I510" s="23">
        <v>0.26806869479787598</v>
      </c>
      <c r="J510" s="5">
        <v>489</v>
      </c>
      <c r="K510" s="5">
        <v>213</v>
      </c>
      <c r="L510" s="25">
        <f t="shared" si="7"/>
        <v>8.3253887968116267</v>
      </c>
    </row>
    <row r="511" spans="1:12" hidden="1" x14ac:dyDescent="0.2">
      <c r="A511" s="6" t="s">
        <v>25</v>
      </c>
      <c r="B511" s="7">
        <v>30</v>
      </c>
      <c r="C511" s="7" t="s">
        <v>9</v>
      </c>
      <c r="D511" s="26">
        <v>6</v>
      </c>
      <c r="E511" s="27">
        <v>0.261764257182515</v>
      </c>
      <c r="F511" s="27">
        <v>8.0270466071740695E-2</v>
      </c>
      <c r="G511" s="28">
        <v>3.26102824603718</v>
      </c>
      <c r="H511" s="27">
        <v>2.78065953502609E-2</v>
      </c>
      <c r="I511" s="27">
        <v>0.27123369208509901</v>
      </c>
      <c r="J511" s="7">
        <v>489</v>
      </c>
      <c r="K511" s="7">
        <v>194</v>
      </c>
      <c r="L511" s="29">
        <f t="shared" si="7"/>
        <v>9.4137471303209708</v>
      </c>
    </row>
    <row r="512" spans="1:12" hidden="1" x14ac:dyDescent="0.2">
      <c r="A512" s="2" t="s">
        <v>26</v>
      </c>
      <c r="B512" s="3">
        <v>10</v>
      </c>
      <c r="C512" s="3" t="s">
        <v>8</v>
      </c>
      <c r="D512" s="18">
        <v>2</v>
      </c>
      <c r="E512" s="19">
        <v>0.39457491792632099</v>
      </c>
      <c r="F512" s="19">
        <v>0.172895797847162</v>
      </c>
      <c r="G512" s="20">
        <v>2.2821544701457701</v>
      </c>
      <c r="H512" s="19">
        <v>7.1128874913575099E-2</v>
      </c>
      <c r="I512" s="19">
        <v>0.42298930982553201</v>
      </c>
      <c r="J512" s="3">
        <v>491</v>
      </c>
      <c r="K512" s="3">
        <v>489</v>
      </c>
      <c r="L512" s="21">
        <f t="shared" si="7"/>
        <v>5.5473240425319243</v>
      </c>
    </row>
    <row r="513" spans="1:12" hidden="1" x14ac:dyDescent="0.2">
      <c r="A513" s="4" t="s">
        <v>26</v>
      </c>
      <c r="B513" s="5">
        <v>10</v>
      </c>
      <c r="C513" s="5" t="s">
        <v>8</v>
      </c>
      <c r="D513" s="22">
        <v>3</v>
      </c>
      <c r="E513" s="23">
        <v>0.27806033957682602</v>
      </c>
      <c r="F513" s="23">
        <v>0.184546075359029</v>
      </c>
      <c r="G513" s="24">
        <v>1.5067258354634001</v>
      </c>
      <c r="H513" s="23">
        <v>0.119602295529336</v>
      </c>
      <c r="I513" s="23">
        <v>0.52177374175702196</v>
      </c>
      <c r="J513" s="5">
        <v>491</v>
      </c>
      <c r="K513" s="5">
        <v>487</v>
      </c>
      <c r="L513" s="25">
        <f t="shared" si="7"/>
        <v>2.3248746050080911</v>
      </c>
    </row>
    <row r="514" spans="1:12" hidden="1" x14ac:dyDescent="0.2">
      <c r="A514" s="4" t="s">
        <v>26</v>
      </c>
      <c r="B514" s="5">
        <v>10</v>
      </c>
      <c r="C514" s="5" t="s">
        <v>8</v>
      </c>
      <c r="D514" s="22">
        <v>4</v>
      </c>
      <c r="E514" s="23">
        <v>0.29932120264177597</v>
      </c>
      <c r="F514" s="23">
        <v>0.178281371111215</v>
      </c>
      <c r="G514" s="24">
        <v>1.6789258506153899</v>
      </c>
      <c r="H514" s="23">
        <v>8.4295404069709104E-2</v>
      </c>
      <c r="I514" s="23">
        <v>0.49855967644456101</v>
      </c>
      <c r="J514" s="5">
        <v>491</v>
      </c>
      <c r="K514" s="5">
        <v>482</v>
      </c>
      <c r="L514" s="25">
        <f t="shared" si="7"/>
        <v>3.550860286454629</v>
      </c>
    </row>
    <row r="515" spans="1:12" hidden="1" x14ac:dyDescent="0.2">
      <c r="A515" s="4" t="s">
        <v>26</v>
      </c>
      <c r="B515" s="5">
        <v>10</v>
      </c>
      <c r="C515" s="5" t="s">
        <v>8</v>
      </c>
      <c r="D515" s="22">
        <v>5</v>
      </c>
      <c r="E515" s="23">
        <v>0.216864075417291</v>
      </c>
      <c r="F515" s="23">
        <v>0.18759835407723599</v>
      </c>
      <c r="G515" s="24">
        <v>1.15600201549745</v>
      </c>
      <c r="H515" s="23">
        <v>0.11982558841942199</v>
      </c>
      <c r="I515" s="23">
        <v>0.58663763326968998</v>
      </c>
      <c r="J515" s="5">
        <v>491</v>
      </c>
      <c r="K515" s="5">
        <v>480</v>
      </c>
      <c r="L515" s="25">
        <f t="shared" ref="L515:L541" si="8">E515/H515</f>
        <v>1.8098310909870772</v>
      </c>
    </row>
    <row r="516" spans="1:12" hidden="1" x14ac:dyDescent="0.2">
      <c r="A516" s="4" t="s">
        <v>26</v>
      </c>
      <c r="B516" s="5">
        <v>10</v>
      </c>
      <c r="C516" s="5" t="s">
        <v>8</v>
      </c>
      <c r="D516" s="22">
        <v>6</v>
      </c>
      <c r="E516" s="23">
        <v>0.25641523929770399</v>
      </c>
      <c r="F516" s="23">
        <v>0.181796728277072</v>
      </c>
      <c r="G516" s="24">
        <v>1.41045024147468</v>
      </c>
      <c r="H516" s="23">
        <v>0.120930184741598</v>
      </c>
      <c r="I516" s="23">
        <v>0.54002631529226897</v>
      </c>
      <c r="J516" s="5">
        <v>491</v>
      </c>
      <c r="K516" s="5">
        <v>478</v>
      </c>
      <c r="L516" s="25">
        <f t="shared" si="8"/>
        <v>2.1203576249024065</v>
      </c>
    </row>
    <row r="517" spans="1:12" hidden="1" x14ac:dyDescent="0.2">
      <c r="A517" s="4" t="s">
        <v>26</v>
      </c>
      <c r="B517" s="5">
        <v>10</v>
      </c>
      <c r="C517" s="5" t="s">
        <v>9</v>
      </c>
      <c r="D517" s="22">
        <v>2</v>
      </c>
      <c r="E517" s="23">
        <v>0.355004409033705</v>
      </c>
      <c r="F517" s="23">
        <v>0.174699175670532</v>
      </c>
      <c r="G517" s="24">
        <v>2.0320897775912399</v>
      </c>
      <c r="H517" s="23">
        <v>0.10784904901886901</v>
      </c>
      <c r="I517" s="23">
        <v>0.38091776291059898</v>
      </c>
      <c r="J517" s="5">
        <v>488</v>
      </c>
      <c r="K517" s="5">
        <v>327</v>
      </c>
      <c r="L517" s="25">
        <f t="shared" si="8"/>
        <v>3.2916786217706409</v>
      </c>
    </row>
    <row r="518" spans="1:12" hidden="1" x14ac:dyDescent="0.2">
      <c r="A518" s="4" t="s">
        <v>26</v>
      </c>
      <c r="B518" s="5">
        <v>10</v>
      </c>
      <c r="C518" s="5" t="s">
        <v>9</v>
      </c>
      <c r="D518" s="22">
        <v>3</v>
      </c>
      <c r="E518" s="23">
        <v>0.35343479065810601</v>
      </c>
      <c r="F518" s="23">
        <v>0.160617533600525</v>
      </c>
      <c r="G518" s="24">
        <v>2.2004745231435199</v>
      </c>
      <c r="H518" s="23">
        <v>0.11883116062058301</v>
      </c>
      <c r="I518" s="23">
        <v>0.33310159910062298</v>
      </c>
      <c r="J518" s="5">
        <v>488</v>
      </c>
      <c r="K518" s="5">
        <v>264</v>
      </c>
      <c r="L518" s="25">
        <f t="shared" si="8"/>
        <v>2.9742601924640866</v>
      </c>
    </row>
    <row r="519" spans="1:12" hidden="1" x14ac:dyDescent="0.2">
      <c r="A519" s="4" t="s">
        <v>26</v>
      </c>
      <c r="B519" s="5">
        <v>10</v>
      </c>
      <c r="C519" s="5" t="s">
        <v>9</v>
      </c>
      <c r="D519" s="22">
        <v>4</v>
      </c>
      <c r="E519" s="23">
        <v>0.30576476377353301</v>
      </c>
      <c r="F519" s="23">
        <v>0.157524531139632</v>
      </c>
      <c r="G519" s="24">
        <v>1.94106125288192</v>
      </c>
      <c r="H519" s="23">
        <v>9.0238640959957095E-2</v>
      </c>
      <c r="I519" s="23">
        <v>0.31527749368760899</v>
      </c>
      <c r="J519" s="5">
        <v>487</v>
      </c>
      <c r="K519" s="5">
        <v>208</v>
      </c>
      <c r="L519" s="25">
        <f t="shared" si="8"/>
        <v>3.3884016926763607</v>
      </c>
    </row>
    <row r="520" spans="1:12" hidden="1" x14ac:dyDescent="0.2">
      <c r="A520" s="4" t="s">
        <v>26</v>
      </c>
      <c r="B520" s="5">
        <v>10</v>
      </c>
      <c r="C520" s="5" t="s">
        <v>9</v>
      </c>
      <c r="D520" s="22">
        <v>5</v>
      </c>
      <c r="E520" s="23">
        <v>0.27133260424780198</v>
      </c>
      <c r="F520" s="23">
        <v>0.15255585402560401</v>
      </c>
      <c r="G520" s="24">
        <v>1.7785787768082799</v>
      </c>
      <c r="H520" s="23">
        <v>5.8257558304988001E-2</v>
      </c>
      <c r="I520" s="23">
        <v>0.30622404993168001</v>
      </c>
      <c r="J520" s="5">
        <v>487</v>
      </c>
      <c r="K520" s="5">
        <v>174</v>
      </c>
      <c r="L520" s="25">
        <f t="shared" si="8"/>
        <v>4.6574661235771453</v>
      </c>
    </row>
    <row r="521" spans="1:12" hidden="1" x14ac:dyDescent="0.2">
      <c r="A521" s="4" t="s">
        <v>26</v>
      </c>
      <c r="B521" s="5">
        <v>10</v>
      </c>
      <c r="C521" s="5" t="s">
        <v>9</v>
      </c>
      <c r="D521" s="22">
        <v>6</v>
      </c>
      <c r="E521" s="23">
        <v>0.21775492755879899</v>
      </c>
      <c r="F521" s="23">
        <v>0.14957216575659699</v>
      </c>
      <c r="G521" s="24">
        <v>1.4558519391445901</v>
      </c>
      <c r="H521" s="23">
        <v>6.7891921547112793E-2</v>
      </c>
      <c r="I521" s="23">
        <v>0.32333599098214</v>
      </c>
      <c r="J521" s="5">
        <v>485</v>
      </c>
      <c r="K521" s="5">
        <v>147</v>
      </c>
      <c r="L521" s="25">
        <f t="shared" si="8"/>
        <v>3.2073761148105162</v>
      </c>
    </row>
    <row r="522" spans="1:12" hidden="1" x14ac:dyDescent="0.2">
      <c r="A522" s="32" t="s">
        <v>26</v>
      </c>
      <c r="B522" s="33">
        <v>20</v>
      </c>
      <c r="C522" s="33" t="s">
        <v>8</v>
      </c>
      <c r="D522" s="34">
        <v>2</v>
      </c>
      <c r="E522" s="23">
        <v>0.42155020539634702</v>
      </c>
      <c r="F522" s="23">
        <v>0.16490016087537701</v>
      </c>
      <c r="G522" s="24">
        <v>2.5563965684359302</v>
      </c>
      <c r="H522" s="23">
        <v>7.3049398541558994E-2</v>
      </c>
      <c r="I522" s="23">
        <v>0.404472357013965</v>
      </c>
      <c r="J522" s="5">
        <v>491</v>
      </c>
      <c r="K522" s="5">
        <v>487</v>
      </c>
      <c r="L522" s="25">
        <f t="shared" si="8"/>
        <v>5.7707553219143923</v>
      </c>
    </row>
    <row r="523" spans="1:12" hidden="1" x14ac:dyDescent="0.2">
      <c r="A523" s="4" t="s">
        <v>26</v>
      </c>
      <c r="B523" s="5">
        <v>20</v>
      </c>
      <c r="C523" s="5" t="s">
        <v>8</v>
      </c>
      <c r="D523" s="22">
        <v>3</v>
      </c>
      <c r="E523" s="23">
        <v>0.36246249674735898</v>
      </c>
      <c r="F523" s="23">
        <v>0.16586869397773901</v>
      </c>
      <c r="G523" s="24">
        <v>2.1852375397373298</v>
      </c>
      <c r="H523" s="23">
        <v>9.1995903236624793E-2</v>
      </c>
      <c r="I523" s="23">
        <v>0.44714312925626098</v>
      </c>
      <c r="J523" s="5">
        <v>491</v>
      </c>
      <c r="K523" s="5">
        <v>486</v>
      </c>
      <c r="L523" s="25">
        <f t="shared" si="8"/>
        <v>3.9399851949391791</v>
      </c>
    </row>
    <row r="524" spans="1:12" hidden="1" x14ac:dyDescent="0.2">
      <c r="A524" s="4" t="s">
        <v>26</v>
      </c>
      <c r="B524" s="5">
        <v>20</v>
      </c>
      <c r="C524" s="5" t="s">
        <v>8</v>
      </c>
      <c r="D524" s="22">
        <v>4</v>
      </c>
      <c r="E524" s="23">
        <v>0.37979819866854497</v>
      </c>
      <c r="F524" s="23">
        <v>0.159997309433769</v>
      </c>
      <c r="G524" s="24">
        <v>2.3737786592327699</v>
      </c>
      <c r="H524" s="23">
        <v>8.2386335242323305E-2</v>
      </c>
      <c r="I524" s="23">
        <v>0.43119753421962198</v>
      </c>
      <c r="J524" s="5">
        <v>491</v>
      </c>
      <c r="K524" s="5">
        <v>481</v>
      </c>
      <c r="L524" s="25">
        <f t="shared" si="8"/>
        <v>4.6099659312608434</v>
      </c>
    </row>
    <row r="525" spans="1:12" hidden="1" x14ac:dyDescent="0.2">
      <c r="A525" s="4" t="s">
        <v>26</v>
      </c>
      <c r="B525" s="5">
        <v>20</v>
      </c>
      <c r="C525" s="5" t="s">
        <v>8</v>
      </c>
      <c r="D525" s="22">
        <v>5</v>
      </c>
      <c r="E525" s="23">
        <v>0.39292813815445898</v>
      </c>
      <c r="F525" s="23">
        <v>0.16023825723159499</v>
      </c>
      <c r="G525" s="24">
        <v>2.4521493489944199</v>
      </c>
      <c r="H525" s="23">
        <v>7.2652400911832102E-2</v>
      </c>
      <c r="I525" s="23">
        <v>0.42056411604106703</v>
      </c>
      <c r="J525" s="5">
        <v>491</v>
      </c>
      <c r="K525" s="5">
        <v>479</v>
      </c>
      <c r="L525" s="25">
        <f t="shared" si="8"/>
        <v>5.4083297072494556</v>
      </c>
    </row>
    <row r="526" spans="1:12" hidden="1" x14ac:dyDescent="0.2">
      <c r="A526" s="4" t="s">
        <v>26</v>
      </c>
      <c r="B526" s="5">
        <v>20</v>
      </c>
      <c r="C526" s="5" t="s">
        <v>8</v>
      </c>
      <c r="D526" s="22">
        <v>6</v>
      </c>
      <c r="E526" s="23">
        <v>0.39873462761117501</v>
      </c>
      <c r="F526" s="23">
        <v>0.154028462942465</v>
      </c>
      <c r="G526" s="24">
        <v>2.58870743753454</v>
      </c>
      <c r="H526" s="23">
        <v>7.8962726805515804E-2</v>
      </c>
      <c r="I526" s="23">
        <v>0.41451481433017801</v>
      </c>
      <c r="J526" s="5">
        <v>491</v>
      </c>
      <c r="K526" s="5">
        <v>475</v>
      </c>
      <c r="L526" s="25">
        <f t="shared" si="8"/>
        <v>5.0496562586200113</v>
      </c>
    </row>
    <row r="527" spans="1:12" hidden="1" x14ac:dyDescent="0.2">
      <c r="A527" s="4" t="s">
        <v>26</v>
      </c>
      <c r="B527" s="5">
        <v>20</v>
      </c>
      <c r="C527" s="5" t="s">
        <v>9</v>
      </c>
      <c r="D527" s="22">
        <v>2</v>
      </c>
      <c r="E527" s="23">
        <v>0.35427566819082901</v>
      </c>
      <c r="F527" s="23">
        <v>0.17082361588863401</v>
      </c>
      <c r="G527" s="24">
        <v>2.0739267597625002</v>
      </c>
      <c r="H527" s="23">
        <v>0.148178137651822</v>
      </c>
      <c r="I527" s="23">
        <v>0.35958242908844301</v>
      </c>
      <c r="J527" s="5">
        <v>488</v>
      </c>
      <c r="K527" s="5">
        <v>298</v>
      </c>
      <c r="L527" s="25">
        <f t="shared" si="8"/>
        <v>2.3908767771348276</v>
      </c>
    </row>
    <row r="528" spans="1:12" hidden="1" x14ac:dyDescent="0.2">
      <c r="A528" s="4" t="s">
        <v>26</v>
      </c>
      <c r="B528" s="5">
        <v>20</v>
      </c>
      <c r="C528" s="5" t="s">
        <v>9</v>
      </c>
      <c r="D528" s="22">
        <v>3</v>
      </c>
      <c r="E528" s="23">
        <v>0.28260531939355399</v>
      </c>
      <c r="F528" s="23">
        <v>0.16530424624266499</v>
      </c>
      <c r="G528" s="24">
        <v>1.7096071384560301</v>
      </c>
      <c r="H528" s="23">
        <v>0.12834985888758499</v>
      </c>
      <c r="I528" s="23">
        <v>0.39765564152571498</v>
      </c>
      <c r="J528" s="5">
        <v>488</v>
      </c>
      <c r="K528" s="5">
        <v>270</v>
      </c>
      <c r="L528" s="25">
        <f t="shared" si="8"/>
        <v>2.2018358402799132</v>
      </c>
    </row>
    <row r="529" spans="1:12" hidden="1" x14ac:dyDescent="0.2">
      <c r="A529" s="4" t="s">
        <v>26</v>
      </c>
      <c r="B529" s="5">
        <v>20</v>
      </c>
      <c r="C529" s="5" t="s">
        <v>9</v>
      </c>
      <c r="D529" s="22">
        <v>4</v>
      </c>
      <c r="E529" s="23">
        <v>0.32293526418107499</v>
      </c>
      <c r="F529" s="23">
        <v>0.15345100546989199</v>
      </c>
      <c r="G529" s="24">
        <v>2.1044845108195598</v>
      </c>
      <c r="H529" s="23">
        <v>8.3875082795672504E-2</v>
      </c>
      <c r="I529" s="23">
        <v>0.32190861998763998</v>
      </c>
      <c r="J529" s="5">
        <v>487</v>
      </c>
      <c r="K529" s="5">
        <v>229</v>
      </c>
      <c r="L529" s="25">
        <f t="shared" si="8"/>
        <v>3.8501930897376915</v>
      </c>
    </row>
    <row r="530" spans="1:12" hidden="1" x14ac:dyDescent="0.2">
      <c r="A530" s="4" t="s">
        <v>26</v>
      </c>
      <c r="B530" s="5">
        <v>20</v>
      </c>
      <c r="C530" s="5" t="s">
        <v>9</v>
      </c>
      <c r="D530" s="22">
        <v>5</v>
      </c>
      <c r="E530" s="23">
        <v>0.31234198157175802</v>
      </c>
      <c r="F530" s="23">
        <v>0.14775658504484199</v>
      </c>
      <c r="G530" s="24">
        <v>2.1138955091373202</v>
      </c>
      <c r="H530" s="23">
        <v>5.77968307433206E-2</v>
      </c>
      <c r="I530" s="23">
        <v>0.30738433190637798</v>
      </c>
      <c r="J530" s="5">
        <v>487</v>
      </c>
      <c r="K530" s="5">
        <v>206</v>
      </c>
      <c r="L530" s="25">
        <f t="shared" si="8"/>
        <v>5.40413682817469</v>
      </c>
    </row>
    <row r="531" spans="1:12" hidden="1" x14ac:dyDescent="0.2">
      <c r="A531" s="4" t="s">
        <v>26</v>
      </c>
      <c r="B531" s="5">
        <v>20</v>
      </c>
      <c r="C531" s="5" t="s">
        <v>9</v>
      </c>
      <c r="D531" s="22">
        <v>6</v>
      </c>
      <c r="E531" s="23">
        <v>0.28985740423124801</v>
      </c>
      <c r="F531" s="23">
        <v>0.14072993681375701</v>
      </c>
      <c r="G531" s="24">
        <v>2.0596712454639001</v>
      </c>
      <c r="H531" s="23">
        <v>5.1284359283054297E-2</v>
      </c>
      <c r="I531" s="23">
        <v>0.30128289137360298</v>
      </c>
      <c r="J531" s="5">
        <v>485</v>
      </c>
      <c r="K531" s="5">
        <v>183</v>
      </c>
      <c r="L531" s="25">
        <f t="shared" si="8"/>
        <v>5.6519650100615477</v>
      </c>
    </row>
    <row r="532" spans="1:12" hidden="1" x14ac:dyDescent="0.2">
      <c r="A532" s="4" t="s">
        <v>26</v>
      </c>
      <c r="B532" s="5">
        <v>30</v>
      </c>
      <c r="C532" s="5" t="s">
        <v>8</v>
      </c>
      <c r="D532" s="22">
        <v>2</v>
      </c>
      <c r="E532" s="23">
        <v>0.41695644821626798</v>
      </c>
      <c r="F532" s="23">
        <v>0.165961159434698</v>
      </c>
      <c r="G532" s="24">
        <v>2.51237367608491</v>
      </c>
      <c r="H532" s="23">
        <v>9.2100049738242096E-2</v>
      </c>
      <c r="I532" s="23">
        <v>0.40771034051516802</v>
      </c>
      <c r="J532" s="5">
        <v>491</v>
      </c>
      <c r="K532" s="5">
        <v>484</v>
      </c>
      <c r="L532" s="25">
        <f t="shared" si="8"/>
        <v>4.5272119765548604</v>
      </c>
    </row>
    <row r="533" spans="1:12" hidden="1" x14ac:dyDescent="0.2">
      <c r="A533" s="4" t="s">
        <v>26</v>
      </c>
      <c r="B533" s="5">
        <v>30</v>
      </c>
      <c r="C533" s="5" t="s">
        <v>8</v>
      </c>
      <c r="D533" s="22">
        <v>3</v>
      </c>
      <c r="E533" s="23">
        <v>0.37113158005200603</v>
      </c>
      <c r="F533" s="23">
        <v>0.163904223292241</v>
      </c>
      <c r="G533" s="24">
        <v>2.2643198118835399</v>
      </c>
      <c r="H533" s="23">
        <v>0.11428370490189201</v>
      </c>
      <c r="I533" s="23">
        <v>0.43897291257739002</v>
      </c>
      <c r="J533" s="5">
        <v>491</v>
      </c>
      <c r="K533" s="5">
        <v>480</v>
      </c>
      <c r="L533" s="25">
        <f t="shared" si="8"/>
        <v>3.2474584226212095</v>
      </c>
    </row>
    <row r="534" spans="1:12" hidden="1" x14ac:dyDescent="0.2">
      <c r="A534" s="4" t="s">
        <v>26</v>
      </c>
      <c r="B534" s="5">
        <v>30</v>
      </c>
      <c r="C534" s="5" t="s">
        <v>8</v>
      </c>
      <c r="D534" s="22">
        <v>4</v>
      </c>
      <c r="E534" s="23">
        <v>0.32654057623806998</v>
      </c>
      <c r="F534" s="23">
        <v>0.16889122971366599</v>
      </c>
      <c r="G534" s="24">
        <v>1.93343714052931</v>
      </c>
      <c r="H534" s="23">
        <v>0.12239195230998499</v>
      </c>
      <c r="I534" s="23">
        <v>0.47302746279223701</v>
      </c>
      <c r="J534" s="5">
        <v>491</v>
      </c>
      <c r="K534" s="5">
        <v>475</v>
      </c>
      <c r="L534" s="25">
        <f t="shared" si="8"/>
        <v>2.6679905833271857</v>
      </c>
    </row>
    <row r="535" spans="1:12" hidden="1" x14ac:dyDescent="0.2">
      <c r="A535" s="4" t="s">
        <v>26</v>
      </c>
      <c r="B535" s="5">
        <v>30</v>
      </c>
      <c r="C535" s="5" t="s">
        <v>8</v>
      </c>
      <c r="D535" s="22">
        <v>5</v>
      </c>
      <c r="E535" s="23">
        <v>0.34660689931366601</v>
      </c>
      <c r="F535" s="23">
        <v>0.165142891649317</v>
      </c>
      <c r="G535" s="24">
        <v>2.0988302666377501</v>
      </c>
      <c r="H535" s="23">
        <v>0.10873355232974199</v>
      </c>
      <c r="I535" s="23">
        <v>0.454500951059157</v>
      </c>
      <c r="J535" s="5">
        <v>491</v>
      </c>
      <c r="K535" s="5">
        <v>472</v>
      </c>
      <c r="L535" s="25">
        <f t="shared" si="8"/>
        <v>3.1876719916457494</v>
      </c>
    </row>
    <row r="536" spans="1:12" hidden="1" x14ac:dyDescent="0.2">
      <c r="A536" s="4" t="s">
        <v>26</v>
      </c>
      <c r="B536" s="5">
        <v>30</v>
      </c>
      <c r="C536" s="5" t="s">
        <v>8</v>
      </c>
      <c r="D536" s="22">
        <v>6</v>
      </c>
      <c r="E536" s="23">
        <v>0.36279542723701902</v>
      </c>
      <c r="F536" s="23">
        <v>0.158109852205533</v>
      </c>
      <c r="G536" s="24">
        <v>2.29457824529117</v>
      </c>
      <c r="H536" s="23">
        <v>0.10439728567057199</v>
      </c>
      <c r="I536" s="23">
        <v>0.44057511579699499</v>
      </c>
      <c r="J536" s="5">
        <v>491</v>
      </c>
      <c r="K536" s="5">
        <v>470</v>
      </c>
      <c r="L536" s="25">
        <f t="shared" si="8"/>
        <v>3.4751423363805478</v>
      </c>
    </row>
    <row r="537" spans="1:12" hidden="1" x14ac:dyDescent="0.2">
      <c r="A537" s="32" t="s">
        <v>26</v>
      </c>
      <c r="B537" s="33">
        <v>30</v>
      </c>
      <c r="C537" s="33" t="s">
        <v>9</v>
      </c>
      <c r="D537" s="34">
        <v>2</v>
      </c>
      <c r="E537" s="23">
        <v>0.43545879194809001</v>
      </c>
      <c r="F537" s="23">
        <v>0.15536049455711401</v>
      </c>
      <c r="G537" s="24">
        <v>2.8028926735168498</v>
      </c>
      <c r="H537" s="23">
        <v>4.7412911992112498E-2</v>
      </c>
      <c r="I537" s="23">
        <v>0.28346985253172402</v>
      </c>
      <c r="J537" s="5">
        <v>489</v>
      </c>
      <c r="K537" s="5">
        <v>271</v>
      </c>
      <c r="L537" s="25">
        <f t="shared" si="8"/>
        <v>9.1843924714122576</v>
      </c>
    </row>
    <row r="538" spans="1:12" hidden="1" x14ac:dyDescent="0.2">
      <c r="A538" s="4" t="s">
        <v>26</v>
      </c>
      <c r="B538" s="5">
        <v>30</v>
      </c>
      <c r="C538" s="5" t="s">
        <v>9</v>
      </c>
      <c r="D538" s="22">
        <v>3</v>
      </c>
      <c r="E538" s="23">
        <v>0.332066111419762</v>
      </c>
      <c r="F538" s="23">
        <v>0.15568325573467201</v>
      </c>
      <c r="G538" s="24">
        <v>2.1329597062492902</v>
      </c>
      <c r="H538" s="23">
        <v>9.1506352537911201E-2</v>
      </c>
      <c r="I538" s="23">
        <v>0.33064509321933999</v>
      </c>
      <c r="J538" s="5">
        <v>489</v>
      </c>
      <c r="K538" s="5">
        <v>246</v>
      </c>
      <c r="L538" s="25">
        <f t="shared" si="8"/>
        <v>3.6288858883560744</v>
      </c>
    </row>
    <row r="539" spans="1:12" hidden="1" x14ac:dyDescent="0.2">
      <c r="A539" s="4" t="s">
        <v>26</v>
      </c>
      <c r="B539" s="5">
        <v>30</v>
      </c>
      <c r="C539" s="5" t="s">
        <v>9</v>
      </c>
      <c r="D539" s="22">
        <v>4</v>
      </c>
      <c r="E539" s="23">
        <v>0.26945541632752301</v>
      </c>
      <c r="F539" s="23">
        <v>0.159468779065678</v>
      </c>
      <c r="G539" s="24">
        <v>1.6897063983699601</v>
      </c>
      <c r="H539" s="23">
        <v>7.6374477921669098E-2</v>
      </c>
      <c r="I539" s="23">
        <v>0.35728625225960903</v>
      </c>
      <c r="J539" s="5">
        <v>487</v>
      </c>
      <c r="K539" s="5">
        <v>219</v>
      </c>
      <c r="L539" s="25">
        <f t="shared" si="8"/>
        <v>3.5280819412458815</v>
      </c>
    </row>
    <row r="540" spans="1:12" hidden="1" x14ac:dyDescent="0.2">
      <c r="A540" s="4" t="s">
        <v>26</v>
      </c>
      <c r="B540" s="5">
        <v>30</v>
      </c>
      <c r="C540" s="5" t="s">
        <v>9</v>
      </c>
      <c r="D540" s="22">
        <v>5</v>
      </c>
      <c r="E540" s="23">
        <v>0.26745102114654801</v>
      </c>
      <c r="F540" s="23">
        <v>0.15515638412607399</v>
      </c>
      <c r="G540" s="24">
        <v>1.7237513148619601</v>
      </c>
      <c r="H540" s="23">
        <v>8.7980256136606302E-2</v>
      </c>
      <c r="I540" s="23">
        <v>0.33829377875231098</v>
      </c>
      <c r="J540" s="5">
        <v>487</v>
      </c>
      <c r="K540" s="5">
        <v>200</v>
      </c>
      <c r="L540" s="25">
        <f t="shared" si="8"/>
        <v>3.0398981872850968</v>
      </c>
    </row>
    <row r="541" spans="1:12" hidden="1" x14ac:dyDescent="0.2">
      <c r="A541" s="6" t="s">
        <v>26</v>
      </c>
      <c r="B541" s="7">
        <v>30</v>
      </c>
      <c r="C541" s="7" t="s">
        <v>9</v>
      </c>
      <c r="D541" s="26">
        <v>6</v>
      </c>
      <c r="E541" s="27">
        <v>0.309561652211857</v>
      </c>
      <c r="F541" s="27">
        <v>0.13788114415123001</v>
      </c>
      <c r="G541" s="28">
        <v>2.2451340545326701</v>
      </c>
      <c r="H541" s="27">
        <v>4.46818196959771E-2</v>
      </c>
      <c r="I541" s="27">
        <v>0.28084519151591297</v>
      </c>
      <c r="J541" s="7">
        <v>487</v>
      </c>
      <c r="K541" s="7">
        <v>179</v>
      </c>
      <c r="L541" s="29">
        <f t="shared" si="8"/>
        <v>6.9281344027205813</v>
      </c>
    </row>
  </sheetData>
  <autoFilter ref="A1:A541">
    <filterColumn colId="0">
      <filters>
        <filter val="H股ETF"/>
        <filter val="黄金ETF"/>
      </filters>
    </filterColumn>
  </autoFilter>
  <phoneticPr fontId="18" type="noConversion"/>
  <conditionalFormatting sqref="E2:E26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2:E56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2:E86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2:E116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7:E121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2:E61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1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22:E151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52:E181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82:E211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12:E241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72:E301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42:E271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02:E331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32:E361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2:E391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92:E421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22:E451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52:E481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82:E511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12:E541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13:S214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13:S214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15:S216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15:S216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17:S218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19:S220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19:S220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21:S222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23:S224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25:S226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28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29:S230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31:S232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33:S234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35:S236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37:S238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39:S240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41:S242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43:S244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45:S246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47:S248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48:S349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48:S349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50:S351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50:S351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52:S35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54:S35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54:S35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56:S35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58:S35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60:S36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63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64:S36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6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68:S36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70:S37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72:S37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74:S37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76:S37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78:S37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80:S38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82:S38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4" workbookViewId="0">
      <selection activeCell="I26" sqref="I26"/>
    </sheetView>
  </sheetViews>
  <sheetFormatPr defaultRowHeight="14.25" x14ac:dyDescent="0.2"/>
  <cols>
    <col min="1" max="1" width="12.125" bestFit="1" customWidth="1"/>
    <col min="3" max="3" width="10.125" bestFit="1" customWidth="1"/>
  </cols>
  <sheetData>
    <row r="1" spans="1:15" x14ac:dyDescent="0.2">
      <c r="A1" s="37" t="s">
        <v>30</v>
      </c>
      <c r="B1" s="37" t="s">
        <v>28</v>
      </c>
      <c r="C1" s="37" t="s">
        <v>29</v>
      </c>
      <c r="D1" s="37" t="s">
        <v>27</v>
      </c>
      <c r="E1" s="38" t="s">
        <v>0</v>
      </c>
      <c r="F1" s="38" t="s">
        <v>1</v>
      </c>
      <c r="G1" s="39" t="s">
        <v>2</v>
      </c>
      <c r="H1" s="38" t="s">
        <v>3</v>
      </c>
      <c r="I1" s="38" t="s">
        <v>4</v>
      </c>
      <c r="J1" s="37" t="s">
        <v>5</v>
      </c>
      <c r="K1" s="37" t="s">
        <v>6</v>
      </c>
      <c r="L1" s="37" t="s">
        <v>40</v>
      </c>
      <c r="N1" s="37" t="s">
        <v>51</v>
      </c>
      <c r="O1" s="37" t="s">
        <v>52</v>
      </c>
    </row>
    <row r="2" spans="1:15" x14ac:dyDescent="0.2">
      <c r="A2" s="40" t="s">
        <v>7</v>
      </c>
      <c r="B2" s="40">
        <v>10</v>
      </c>
      <c r="C2" s="40" t="s">
        <v>8</v>
      </c>
      <c r="D2" s="41">
        <v>2</v>
      </c>
      <c r="E2" s="38">
        <v>0.31894050989585498</v>
      </c>
      <c r="F2" s="38">
        <v>0.111300120323358</v>
      </c>
      <c r="G2" s="39">
        <v>2.8655899829150502</v>
      </c>
      <c r="H2" s="38">
        <v>4.5100608455860898E-2</v>
      </c>
      <c r="I2" s="38">
        <v>0.45172504665697899</v>
      </c>
      <c r="J2" s="37">
        <v>491</v>
      </c>
      <c r="K2" s="37">
        <v>492</v>
      </c>
      <c r="L2" s="39">
        <v>7.0717562537542253</v>
      </c>
      <c r="N2" s="37">
        <v>10</v>
      </c>
      <c r="O2" s="37">
        <f>COUNTIF($B$2:$B$37,10)</f>
        <v>16</v>
      </c>
    </row>
    <row r="3" spans="1:15" x14ac:dyDescent="0.2">
      <c r="A3" s="40" t="s">
        <v>16</v>
      </c>
      <c r="B3" s="40">
        <v>10</v>
      </c>
      <c r="C3" s="40" t="s">
        <v>8</v>
      </c>
      <c r="D3" s="41">
        <v>2</v>
      </c>
      <c r="E3" s="38">
        <v>0.47422368358364098</v>
      </c>
      <c r="F3" s="38">
        <v>0.15440503134241801</v>
      </c>
      <c r="G3" s="39">
        <v>3.0712968318498199</v>
      </c>
      <c r="H3" s="38">
        <v>7.3972602739726001E-2</v>
      </c>
      <c r="I3" s="38">
        <v>0.340483023901757</v>
      </c>
      <c r="J3" s="37">
        <v>491</v>
      </c>
      <c r="K3" s="37">
        <v>481</v>
      </c>
      <c r="L3" s="39">
        <v>6.4108016484455188</v>
      </c>
      <c r="N3" s="37">
        <v>20</v>
      </c>
      <c r="O3" s="37">
        <f>COUNTIF($B$2:$B$37,20)</f>
        <v>12</v>
      </c>
    </row>
    <row r="4" spans="1:15" x14ac:dyDescent="0.2">
      <c r="A4" s="40" t="s">
        <v>20</v>
      </c>
      <c r="B4" s="40">
        <v>10</v>
      </c>
      <c r="C4" s="40" t="s">
        <v>8</v>
      </c>
      <c r="D4" s="41">
        <v>2</v>
      </c>
      <c r="E4" s="38">
        <v>0.72303548368064297</v>
      </c>
      <c r="F4" s="38">
        <v>0.169140155835619</v>
      </c>
      <c r="G4" s="39">
        <v>4.2747712990363702</v>
      </c>
      <c r="H4" s="38">
        <v>4.3855008675779697E-2</v>
      </c>
      <c r="I4" s="38">
        <v>0.305010569106486</v>
      </c>
      <c r="J4" s="37">
        <v>231</v>
      </c>
      <c r="K4" s="37">
        <v>231</v>
      </c>
      <c r="L4" s="39">
        <v>16.486953383729734</v>
      </c>
      <c r="N4" s="37">
        <v>30</v>
      </c>
      <c r="O4" s="37">
        <f>COUNTIF($B$2:$B$37,30)</f>
        <v>8</v>
      </c>
    </row>
    <row r="5" spans="1:15" x14ac:dyDescent="0.2">
      <c r="A5" s="40" t="s">
        <v>21</v>
      </c>
      <c r="B5" s="40">
        <v>10</v>
      </c>
      <c r="C5" s="40" t="s">
        <v>8</v>
      </c>
      <c r="D5" s="41">
        <v>2</v>
      </c>
      <c r="E5" s="38">
        <v>0.46821757063124297</v>
      </c>
      <c r="F5" s="38">
        <v>0.16906592569311499</v>
      </c>
      <c r="G5" s="39">
        <v>2.7694378314950399</v>
      </c>
      <c r="H5" s="38">
        <v>6.6330877562271406E-2</v>
      </c>
      <c r="I5" s="38">
        <v>0.373474376639643</v>
      </c>
      <c r="J5" s="37">
        <v>491</v>
      </c>
      <c r="K5" s="37">
        <v>487</v>
      </c>
      <c r="L5" s="39">
        <v>7.0588176704232577</v>
      </c>
    </row>
    <row r="6" spans="1:15" x14ac:dyDescent="0.2">
      <c r="A6" s="40" t="s">
        <v>23</v>
      </c>
      <c r="B6" s="40">
        <v>10</v>
      </c>
      <c r="C6" s="40" t="s">
        <v>8</v>
      </c>
      <c r="D6" s="41">
        <v>3</v>
      </c>
      <c r="E6" s="38">
        <v>1.0445739562252101</v>
      </c>
      <c r="F6" s="38">
        <v>0.178730149325287</v>
      </c>
      <c r="G6" s="39">
        <v>5.8444194231836004</v>
      </c>
      <c r="H6" s="38">
        <v>4.6665963159684E-2</v>
      </c>
      <c r="I6" s="38">
        <v>0.247047790811385</v>
      </c>
      <c r="J6" s="37">
        <v>107</v>
      </c>
      <c r="K6" s="37">
        <v>107</v>
      </c>
      <c r="L6" s="39">
        <v>22.384065076527683</v>
      </c>
    </row>
    <row r="7" spans="1:15" x14ac:dyDescent="0.2">
      <c r="A7" s="40" t="s">
        <v>13</v>
      </c>
      <c r="B7" s="40">
        <v>10</v>
      </c>
      <c r="C7" s="40" t="s">
        <v>8</v>
      </c>
      <c r="D7" s="41">
        <v>5</v>
      </c>
      <c r="E7" s="38">
        <v>0.27502950176026503</v>
      </c>
      <c r="F7" s="38">
        <v>7.3132546024048894E-2</v>
      </c>
      <c r="G7" s="39">
        <v>3.76069912388698</v>
      </c>
      <c r="H7" s="38">
        <v>2.9826812059012602E-2</v>
      </c>
      <c r="I7" s="38">
        <v>0.46333618204694599</v>
      </c>
      <c r="J7" s="37">
        <v>491</v>
      </c>
      <c r="K7" s="37">
        <v>467</v>
      </c>
      <c r="L7" s="39">
        <v>9.2208815751451016</v>
      </c>
      <c r="N7" s="37" t="s">
        <v>27</v>
      </c>
      <c r="O7" s="37" t="s">
        <v>52</v>
      </c>
    </row>
    <row r="8" spans="1:15" x14ac:dyDescent="0.2">
      <c r="A8" s="40" t="s">
        <v>12</v>
      </c>
      <c r="B8" s="40">
        <v>20</v>
      </c>
      <c r="C8" s="40" t="s">
        <v>8</v>
      </c>
      <c r="D8" s="41">
        <v>2</v>
      </c>
      <c r="E8" s="38">
        <v>0.61311203233571299</v>
      </c>
      <c r="F8" s="38">
        <v>0.23596855770547601</v>
      </c>
      <c r="G8" s="39">
        <v>2.5982785092112399</v>
      </c>
      <c r="H8" s="38">
        <v>0.110998295226634</v>
      </c>
      <c r="I8" s="38">
        <v>0.35890092325446399</v>
      </c>
      <c r="J8" s="37">
        <v>200</v>
      </c>
      <c r="K8" s="37">
        <v>199</v>
      </c>
      <c r="L8" s="39">
        <v>5.5236166563087625</v>
      </c>
      <c r="N8" s="37">
        <v>2</v>
      </c>
      <c r="O8" s="37">
        <f>COUNTIF($D$2:$D$37,N8)</f>
        <v>23</v>
      </c>
    </row>
    <row r="9" spans="1:15" x14ac:dyDescent="0.2">
      <c r="A9" s="40" t="s">
        <v>15</v>
      </c>
      <c r="B9" s="40">
        <v>20</v>
      </c>
      <c r="C9" s="40" t="s">
        <v>8</v>
      </c>
      <c r="D9" s="41">
        <v>2</v>
      </c>
      <c r="E9" s="38">
        <v>0.40756785911779198</v>
      </c>
      <c r="F9" s="38">
        <v>0.129257506835808</v>
      </c>
      <c r="G9" s="39">
        <v>3.1531465297060901</v>
      </c>
      <c r="H9" s="38">
        <v>6.6786104862585405E-2</v>
      </c>
      <c r="I9" s="38">
        <v>0.42027149745585402</v>
      </c>
      <c r="J9" s="37">
        <v>491</v>
      </c>
      <c r="K9" s="37">
        <v>490</v>
      </c>
      <c r="L9" s="39">
        <v>6.1025846612311971</v>
      </c>
      <c r="N9" s="37">
        <v>3</v>
      </c>
      <c r="O9" s="37">
        <f t="shared" ref="O9:O12" si="0">COUNTIF($D$2:$D$37,N9)</f>
        <v>5</v>
      </c>
    </row>
    <row r="10" spans="1:15" x14ac:dyDescent="0.2">
      <c r="A10" s="40" t="s">
        <v>24</v>
      </c>
      <c r="B10" s="40">
        <v>20</v>
      </c>
      <c r="C10" s="40" t="s">
        <v>8</v>
      </c>
      <c r="D10" s="41">
        <v>2</v>
      </c>
      <c r="E10" s="38">
        <v>0.289605140530101</v>
      </c>
      <c r="F10" s="38">
        <v>9.2186614977091796E-2</v>
      </c>
      <c r="G10" s="39">
        <v>3.1415096497692998</v>
      </c>
      <c r="H10" s="38">
        <v>5.0023520233135998E-2</v>
      </c>
      <c r="I10" s="38">
        <v>0.47695376796945099</v>
      </c>
      <c r="J10" s="37">
        <v>491</v>
      </c>
      <c r="K10" s="37">
        <v>483</v>
      </c>
      <c r="L10" s="39">
        <v>5.7893794595100116</v>
      </c>
      <c r="N10" s="37">
        <v>4</v>
      </c>
      <c r="O10" s="37">
        <f t="shared" si="0"/>
        <v>2</v>
      </c>
    </row>
    <row r="11" spans="1:15" x14ac:dyDescent="0.2">
      <c r="A11" s="40" t="s">
        <v>26</v>
      </c>
      <c r="B11" s="40">
        <v>20</v>
      </c>
      <c r="C11" s="40" t="s">
        <v>8</v>
      </c>
      <c r="D11" s="41">
        <v>2</v>
      </c>
      <c r="E11" s="38">
        <v>0.42155020539634702</v>
      </c>
      <c r="F11" s="38">
        <v>0.16490016087537701</v>
      </c>
      <c r="G11" s="39">
        <v>2.5563965684359302</v>
      </c>
      <c r="H11" s="38">
        <v>7.3049398541558994E-2</v>
      </c>
      <c r="I11" s="38">
        <v>0.404472357013965</v>
      </c>
      <c r="J11" s="37">
        <v>491</v>
      </c>
      <c r="K11" s="37">
        <v>487</v>
      </c>
      <c r="L11" s="39">
        <v>5.7707553219143923</v>
      </c>
      <c r="N11" s="37">
        <v>5</v>
      </c>
      <c r="O11" s="37">
        <f t="shared" si="0"/>
        <v>4</v>
      </c>
    </row>
    <row r="12" spans="1:15" x14ac:dyDescent="0.2">
      <c r="A12" s="40" t="s">
        <v>22</v>
      </c>
      <c r="B12" s="40">
        <v>20</v>
      </c>
      <c r="C12" s="40" t="s">
        <v>8</v>
      </c>
      <c r="D12" s="41">
        <v>3</v>
      </c>
      <c r="E12" s="38">
        <v>1.1805432344908899</v>
      </c>
      <c r="F12" s="38">
        <v>0.261749155384361</v>
      </c>
      <c r="G12" s="39">
        <v>4.5102083815985701</v>
      </c>
      <c r="H12" s="38">
        <v>6.8437287603910296E-2</v>
      </c>
      <c r="I12" s="38">
        <v>0.25736168039344198</v>
      </c>
      <c r="J12" s="37">
        <v>124</v>
      </c>
      <c r="K12" s="37">
        <v>125</v>
      </c>
      <c r="L12" s="39">
        <v>17.250000340800142</v>
      </c>
      <c r="N12" s="37">
        <v>6</v>
      </c>
      <c r="O12" s="37">
        <f t="shared" si="0"/>
        <v>2</v>
      </c>
    </row>
    <row r="13" spans="1:15" x14ac:dyDescent="0.2">
      <c r="A13" s="40" t="s">
        <v>11</v>
      </c>
      <c r="B13" s="40">
        <v>20</v>
      </c>
      <c r="C13" s="40" t="s">
        <v>8</v>
      </c>
      <c r="D13" s="41">
        <v>4</v>
      </c>
      <c r="E13" s="38">
        <v>0.323187060286038</v>
      </c>
      <c r="F13" s="38">
        <v>0.10061771019257</v>
      </c>
      <c r="G13" s="39">
        <v>3.2120295688253702</v>
      </c>
      <c r="H13" s="38">
        <v>3.8922050617807603E-2</v>
      </c>
      <c r="I13" s="38">
        <v>0.46039432828087601</v>
      </c>
      <c r="J13" s="37">
        <v>491</v>
      </c>
      <c r="K13" s="37">
        <v>491</v>
      </c>
      <c r="L13" s="39">
        <v>8.3034438102851027</v>
      </c>
    </row>
    <row r="14" spans="1:15" x14ac:dyDescent="0.2">
      <c r="A14" s="40" t="s">
        <v>14</v>
      </c>
      <c r="B14" s="40">
        <v>20</v>
      </c>
      <c r="C14" s="40" t="s">
        <v>8</v>
      </c>
      <c r="D14" s="41">
        <v>5</v>
      </c>
      <c r="E14" s="38">
        <v>0.56011104601031403</v>
      </c>
      <c r="F14" s="38">
        <v>0.13298606554346301</v>
      </c>
      <c r="G14" s="39">
        <v>4.2118025202215996</v>
      </c>
      <c r="H14" s="38">
        <v>6.09226410574236E-2</v>
      </c>
      <c r="I14" s="38">
        <v>0.27065950627788099</v>
      </c>
      <c r="J14" s="37">
        <v>490</v>
      </c>
      <c r="K14" s="37">
        <v>390</v>
      </c>
      <c r="L14" s="39">
        <v>9.1938076926502994</v>
      </c>
    </row>
    <row r="15" spans="1:15" x14ac:dyDescent="0.2">
      <c r="A15" s="40" t="s">
        <v>19</v>
      </c>
      <c r="B15" s="40">
        <v>20</v>
      </c>
      <c r="C15" s="40" t="s">
        <v>8</v>
      </c>
      <c r="D15" s="41">
        <v>6</v>
      </c>
      <c r="E15" s="38">
        <v>0.41544544259600202</v>
      </c>
      <c r="F15" s="38">
        <v>0.133604640309131</v>
      </c>
      <c r="G15" s="39">
        <v>3.1095135740401898</v>
      </c>
      <c r="H15" s="38">
        <v>7.3891625615762901E-2</v>
      </c>
      <c r="I15" s="38">
        <v>0.36240860176184497</v>
      </c>
      <c r="J15" s="37">
        <v>491</v>
      </c>
      <c r="K15" s="37">
        <v>467</v>
      </c>
      <c r="L15" s="39">
        <v>5.6223616564659435</v>
      </c>
    </row>
    <row r="16" spans="1:15" x14ac:dyDescent="0.2">
      <c r="A16" s="40" t="s">
        <v>10</v>
      </c>
      <c r="B16" s="40">
        <v>30</v>
      </c>
      <c r="C16" s="40" t="s">
        <v>8</v>
      </c>
      <c r="D16" s="41">
        <v>2</v>
      </c>
      <c r="E16" s="38">
        <v>0.32883327052963401</v>
      </c>
      <c r="F16" s="38">
        <v>0.123786173560132</v>
      </c>
      <c r="G16" s="39">
        <v>2.6564620350744899</v>
      </c>
      <c r="H16" s="38">
        <v>6.4724090418980196E-2</v>
      </c>
      <c r="I16" s="38">
        <v>0.42832702625569502</v>
      </c>
      <c r="J16" s="37">
        <v>491</v>
      </c>
      <c r="K16" s="37">
        <v>490</v>
      </c>
      <c r="L16" s="39">
        <v>5.0805390759605702</v>
      </c>
    </row>
    <row r="17" spans="1:16" x14ac:dyDescent="0.2">
      <c r="A17" s="40" t="s">
        <v>17</v>
      </c>
      <c r="B17" s="40">
        <v>30</v>
      </c>
      <c r="C17" s="40" t="s">
        <v>8</v>
      </c>
      <c r="D17" s="41">
        <v>2</v>
      </c>
      <c r="E17" s="38">
        <v>0.55159470431365898</v>
      </c>
      <c r="F17" s="38">
        <v>0.13678962541232301</v>
      </c>
      <c r="G17" s="39">
        <v>4.0324308415276002</v>
      </c>
      <c r="H17" s="38">
        <v>5.4963617463617297E-2</v>
      </c>
      <c r="I17" s="38">
        <v>0.31123486667024902</v>
      </c>
      <c r="J17" s="37">
        <v>491</v>
      </c>
      <c r="K17" s="37">
        <v>490</v>
      </c>
      <c r="L17" s="39">
        <v>10.035633201886364</v>
      </c>
      <c r="P17" t="s">
        <v>50</v>
      </c>
    </row>
    <row r="18" spans="1:16" x14ac:dyDescent="0.2">
      <c r="A18" s="40" t="s">
        <v>25</v>
      </c>
      <c r="B18" s="40">
        <v>30</v>
      </c>
      <c r="C18" s="40" t="s">
        <v>8</v>
      </c>
      <c r="D18" s="41">
        <v>2</v>
      </c>
      <c r="E18" s="38">
        <v>0.34702999662565398</v>
      </c>
      <c r="F18" s="38">
        <v>0.10396012760900999</v>
      </c>
      <c r="G18" s="39">
        <v>3.33810668192731</v>
      </c>
      <c r="H18" s="38">
        <v>5.47038777558089E-2</v>
      </c>
      <c r="I18" s="38">
        <v>0.38550451259073898</v>
      </c>
      <c r="J18" s="37">
        <v>491</v>
      </c>
      <c r="K18" s="37">
        <v>484</v>
      </c>
      <c r="L18" s="39">
        <v>6.3437915347564831</v>
      </c>
    </row>
    <row r="19" spans="1:16" x14ac:dyDescent="0.2">
      <c r="A19" s="40" t="s">
        <v>18</v>
      </c>
      <c r="B19" s="40">
        <v>30</v>
      </c>
      <c r="C19" s="40" t="s">
        <v>8</v>
      </c>
      <c r="D19" s="41">
        <v>4</v>
      </c>
      <c r="E19" s="38">
        <v>0.14929947022994899</v>
      </c>
      <c r="F19" s="38">
        <v>4.4795586988221898E-2</v>
      </c>
      <c r="G19" s="39">
        <v>3.3329057674632998</v>
      </c>
      <c r="H19" s="38">
        <v>1.9126440422920301E-2</v>
      </c>
      <c r="I19" s="38">
        <v>0.65521321243790698</v>
      </c>
      <c r="J19" s="37">
        <v>491</v>
      </c>
      <c r="K19" s="37">
        <v>430</v>
      </c>
      <c r="L19" s="39">
        <v>7.8059203348174995</v>
      </c>
    </row>
    <row r="20" spans="1:16" x14ac:dyDescent="0.2">
      <c r="A20" s="40" t="s">
        <v>12</v>
      </c>
      <c r="B20" s="40">
        <v>10</v>
      </c>
      <c r="C20" s="40" t="s">
        <v>9</v>
      </c>
      <c r="D20" s="41">
        <v>2</v>
      </c>
      <c r="E20" s="38">
        <v>0.897201487300329</v>
      </c>
      <c r="F20" s="38">
        <v>0.171030362098327</v>
      </c>
      <c r="G20" s="39">
        <v>5.2458608886328397</v>
      </c>
      <c r="H20" s="38">
        <v>3.8786922166292502E-2</v>
      </c>
      <c r="I20" s="38">
        <v>0.25405593491025102</v>
      </c>
      <c r="J20" s="37">
        <v>198</v>
      </c>
      <c r="K20" s="37">
        <v>169</v>
      </c>
      <c r="L20" s="39">
        <v>23.131546335482003</v>
      </c>
    </row>
    <row r="21" spans="1:16" x14ac:dyDescent="0.2">
      <c r="A21" s="40" t="s">
        <v>15</v>
      </c>
      <c r="B21" s="40">
        <v>10</v>
      </c>
      <c r="C21" s="40" t="s">
        <v>9</v>
      </c>
      <c r="D21" s="41">
        <v>2</v>
      </c>
      <c r="E21" s="38">
        <v>0.49599810922017801</v>
      </c>
      <c r="F21" s="38">
        <v>0.108081845830225</v>
      </c>
      <c r="G21" s="39">
        <v>4.5890973216657196</v>
      </c>
      <c r="H21" s="38">
        <v>3.3437543061871501E-2</v>
      </c>
      <c r="I21" s="38">
        <v>0.33286776793046202</v>
      </c>
      <c r="J21" s="37">
        <v>489</v>
      </c>
      <c r="K21" s="37">
        <v>402</v>
      </c>
      <c r="L21" s="39">
        <v>14.833569209986596</v>
      </c>
    </row>
    <row r="22" spans="1:16" x14ac:dyDescent="0.2">
      <c r="A22" s="40" t="s">
        <v>21</v>
      </c>
      <c r="B22" s="40">
        <v>10</v>
      </c>
      <c r="C22" s="40" t="s">
        <v>9</v>
      </c>
      <c r="D22" s="41">
        <v>2</v>
      </c>
      <c r="E22" s="38">
        <v>0.48555244703693801</v>
      </c>
      <c r="F22" s="38">
        <v>0.163136162220297</v>
      </c>
      <c r="G22" s="39">
        <v>2.9763630603326998</v>
      </c>
      <c r="H22" s="38">
        <v>6.0591149915892803E-2</v>
      </c>
      <c r="I22" s="38">
        <v>0.28727026436200598</v>
      </c>
      <c r="J22" s="37">
        <v>490</v>
      </c>
      <c r="K22" s="37">
        <v>315</v>
      </c>
      <c r="L22" s="39">
        <v>8.0135869299549256</v>
      </c>
    </row>
    <row r="23" spans="1:16" x14ac:dyDescent="0.2">
      <c r="A23" s="40" t="s">
        <v>22</v>
      </c>
      <c r="B23" s="40">
        <v>10</v>
      </c>
      <c r="C23" s="40" t="s">
        <v>9</v>
      </c>
      <c r="D23" s="41">
        <v>2</v>
      </c>
      <c r="E23" s="38">
        <v>1.3713680449377601</v>
      </c>
      <c r="F23" s="38">
        <v>0.244260503237269</v>
      </c>
      <c r="G23" s="39">
        <v>5.6143667386358</v>
      </c>
      <c r="H23" s="38">
        <v>7.8527089736636302E-2</v>
      </c>
      <c r="I23" s="38">
        <v>0.20162129207497101</v>
      </c>
      <c r="J23" s="37">
        <v>123</v>
      </c>
      <c r="K23" s="37">
        <v>102</v>
      </c>
      <c r="L23" s="39">
        <v>17.463630061129813</v>
      </c>
    </row>
    <row r="24" spans="1:16" x14ac:dyDescent="0.2">
      <c r="A24" s="40" t="s">
        <v>23</v>
      </c>
      <c r="B24" s="40">
        <v>10</v>
      </c>
      <c r="C24" s="40" t="s">
        <v>9</v>
      </c>
      <c r="D24" s="41">
        <v>2</v>
      </c>
      <c r="E24" s="38">
        <v>0.28420385152727801</v>
      </c>
      <c r="F24" s="38">
        <v>0.144636856920006</v>
      </c>
      <c r="G24" s="39">
        <v>1.9649476459825299</v>
      </c>
      <c r="H24" s="38">
        <v>4.3055356887426899E-2</v>
      </c>
      <c r="I24" s="38">
        <v>0.46629957011986001</v>
      </c>
      <c r="J24" s="37">
        <v>106</v>
      </c>
      <c r="K24" s="37">
        <v>88</v>
      </c>
      <c r="L24" s="39">
        <v>6.6008941064026274</v>
      </c>
    </row>
    <row r="25" spans="1:16" x14ac:dyDescent="0.2">
      <c r="A25" s="40" t="s">
        <v>24</v>
      </c>
      <c r="B25" s="40">
        <v>10</v>
      </c>
      <c r="C25" s="40" t="s">
        <v>9</v>
      </c>
      <c r="D25" s="41">
        <v>2</v>
      </c>
      <c r="E25" s="38">
        <v>0.25582641777271897</v>
      </c>
      <c r="F25" s="38">
        <v>8.7311075787035994E-2</v>
      </c>
      <c r="G25" s="39">
        <v>2.93005687384629</v>
      </c>
      <c r="H25" s="38">
        <v>4.4167778271824498E-2</v>
      </c>
      <c r="I25" s="38">
        <v>0.41661058290584602</v>
      </c>
      <c r="J25" s="37">
        <v>489</v>
      </c>
      <c r="K25" s="37">
        <v>310</v>
      </c>
      <c r="L25" s="39">
        <v>5.792150472189717</v>
      </c>
    </row>
    <row r="26" spans="1:16" x14ac:dyDescent="0.2">
      <c r="A26" s="40" t="s">
        <v>10</v>
      </c>
      <c r="B26" s="40">
        <v>10</v>
      </c>
      <c r="C26" s="40" t="s">
        <v>9</v>
      </c>
      <c r="D26" s="41">
        <v>3</v>
      </c>
      <c r="E26" s="38">
        <v>0.30558172478416701</v>
      </c>
      <c r="F26" s="38">
        <v>9.9453330542860693E-2</v>
      </c>
      <c r="G26" s="39">
        <v>3.0726142917101402</v>
      </c>
      <c r="H26" s="38">
        <v>4.06955598588436E-2</v>
      </c>
      <c r="I26" s="38">
        <v>0.38979921266586098</v>
      </c>
      <c r="J26" s="37">
        <v>490</v>
      </c>
      <c r="K26" s="37">
        <v>363</v>
      </c>
      <c r="L26" s="39">
        <v>7.5089696724681056</v>
      </c>
    </row>
    <row r="27" spans="1:16" x14ac:dyDescent="0.2">
      <c r="A27" s="40" t="s">
        <v>14</v>
      </c>
      <c r="B27" s="40">
        <v>10</v>
      </c>
      <c r="C27" s="40" t="s">
        <v>9</v>
      </c>
      <c r="D27" s="41">
        <v>3</v>
      </c>
      <c r="E27" s="38">
        <v>0.44558741551110698</v>
      </c>
      <c r="F27" s="38">
        <v>0.116534239509188</v>
      </c>
      <c r="G27" s="39">
        <v>3.8236609033345501</v>
      </c>
      <c r="H27" s="38">
        <v>7.6255432015441105E-2</v>
      </c>
      <c r="I27" s="38">
        <v>0.265960066726672</v>
      </c>
      <c r="J27" s="37">
        <v>485</v>
      </c>
      <c r="K27" s="37">
        <v>274</v>
      </c>
      <c r="L27" s="39">
        <v>5.8433531059253481</v>
      </c>
    </row>
    <row r="28" spans="1:16" x14ac:dyDescent="0.2">
      <c r="A28" s="40" t="s">
        <v>7</v>
      </c>
      <c r="B28" s="40">
        <v>10</v>
      </c>
      <c r="C28" s="40" t="s">
        <v>9</v>
      </c>
      <c r="D28" s="41">
        <v>5</v>
      </c>
      <c r="E28" s="38">
        <v>0.22234056385960899</v>
      </c>
      <c r="F28" s="38">
        <v>9.3563928966376594E-2</v>
      </c>
      <c r="G28" s="39">
        <v>2.3763491584402101</v>
      </c>
      <c r="H28" s="38">
        <v>4.3819216463804697E-2</v>
      </c>
      <c r="I28" s="38">
        <v>0.41544043820091398</v>
      </c>
      <c r="J28" s="37">
        <v>487</v>
      </c>
      <c r="K28" s="37">
        <v>259</v>
      </c>
      <c r="L28" s="39">
        <v>5.0740424362280754</v>
      </c>
    </row>
    <row r="29" spans="1:16" x14ac:dyDescent="0.2">
      <c r="A29" s="40" t="s">
        <v>18</v>
      </c>
      <c r="B29" s="40">
        <v>10</v>
      </c>
      <c r="C29" s="40" t="s">
        <v>9</v>
      </c>
      <c r="D29" s="41">
        <v>6</v>
      </c>
      <c r="E29" s="38">
        <v>5.6200354646636502E-2</v>
      </c>
      <c r="F29" s="38">
        <v>2.79467274530418E-2</v>
      </c>
      <c r="G29" s="39">
        <v>2.0109815985098201</v>
      </c>
      <c r="H29" s="38">
        <v>1.53800650695058E-2</v>
      </c>
      <c r="I29" s="38">
        <v>0.64680220436041003</v>
      </c>
      <c r="J29" s="37">
        <v>478</v>
      </c>
      <c r="K29" s="37">
        <v>139</v>
      </c>
      <c r="L29" s="39">
        <v>3.6541038280823321</v>
      </c>
    </row>
    <row r="30" spans="1:16" x14ac:dyDescent="0.2">
      <c r="A30" s="40" t="s">
        <v>16</v>
      </c>
      <c r="B30" s="40">
        <v>20</v>
      </c>
      <c r="C30" s="40" t="s">
        <v>9</v>
      </c>
      <c r="D30" s="41">
        <v>2</v>
      </c>
      <c r="E30" s="38">
        <v>0.47626345073794102</v>
      </c>
      <c r="F30" s="38">
        <v>0.130295155706877</v>
      </c>
      <c r="G30" s="39">
        <v>3.65526598555499</v>
      </c>
      <c r="H30" s="38">
        <v>5.0628145682241103E-2</v>
      </c>
      <c r="I30" s="38">
        <v>0.27545563879317198</v>
      </c>
      <c r="J30" s="37">
        <v>489</v>
      </c>
      <c r="K30" s="37">
        <v>321</v>
      </c>
      <c r="L30" s="39">
        <v>9.4070885733624756</v>
      </c>
    </row>
    <row r="31" spans="1:16" x14ac:dyDescent="0.2">
      <c r="A31" s="40" t="s">
        <v>17</v>
      </c>
      <c r="B31" s="40">
        <v>20</v>
      </c>
      <c r="C31" s="40" t="s">
        <v>9</v>
      </c>
      <c r="D31" s="41">
        <v>2</v>
      </c>
      <c r="E31" s="38">
        <v>0.436986660674616</v>
      </c>
      <c r="F31" s="38">
        <v>0.12846752744197101</v>
      </c>
      <c r="G31" s="39">
        <v>3.4015339858704898</v>
      </c>
      <c r="H31" s="38">
        <v>6.5460613942992907E-2</v>
      </c>
      <c r="I31" s="38">
        <v>0.3280576936481</v>
      </c>
      <c r="J31" s="37">
        <v>487</v>
      </c>
      <c r="K31" s="37">
        <v>359</v>
      </c>
      <c r="L31" s="39">
        <v>6.6755661817527505</v>
      </c>
    </row>
    <row r="32" spans="1:16" x14ac:dyDescent="0.2">
      <c r="A32" s="40" t="s">
        <v>20</v>
      </c>
      <c r="B32" s="40">
        <v>20</v>
      </c>
      <c r="C32" s="40" t="s">
        <v>9</v>
      </c>
      <c r="D32" s="41">
        <v>2</v>
      </c>
      <c r="E32" s="38">
        <v>0.55163721778762498</v>
      </c>
      <c r="F32" s="38">
        <v>0.16346103450129101</v>
      </c>
      <c r="G32" s="39">
        <v>3.3747322074073098</v>
      </c>
      <c r="H32" s="38">
        <v>5.4646945538795198E-2</v>
      </c>
      <c r="I32" s="38">
        <v>0.30748223876486602</v>
      </c>
      <c r="J32" s="37">
        <v>231</v>
      </c>
      <c r="K32" s="37">
        <v>179</v>
      </c>
      <c r="L32" s="39">
        <v>10.094566354051834</v>
      </c>
    </row>
    <row r="33" spans="1:12" x14ac:dyDescent="0.2">
      <c r="A33" s="40" t="s">
        <v>11</v>
      </c>
      <c r="B33" s="40">
        <v>20</v>
      </c>
      <c r="C33" s="40" t="s">
        <v>9</v>
      </c>
      <c r="D33" s="41">
        <v>3</v>
      </c>
      <c r="E33" s="38">
        <v>0.211203536064966</v>
      </c>
      <c r="F33" s="38">
        <v>9.2612273553382293E-2</v>
      </c>
      <c r="G33" s="39">
        <v>2.2805134563857501</v>
      </c>
      <c r="H33" s="38">
        <v>4.8224504490847801E-2</v>
      </c>
      <c r="I33" s="38">
        <v>0.492725682831541</v>
      </c>
      <c r="J33" s="37">
        <v>487</v>
      </c>
      <c r="K33" s="37">
        <v>326</v>
      </c>
      <c r="L33" s="39">
        <v>4.3795895529636573</v>
      </c>
    </row>
    <row r="34" spans="1:12" x14ac:dyDescent="0.2">
      <c r="A34" s="40" t="s">
        <v>13</v>
      </c>
      <c r="B34" s="40">
        <v>30</v>
      </c>
      <c r="C34" s="40" t="s">
        <v>9</v>
      </c>
      <c r="D34" s="41">
        <v>2</v>
      </c>
      <c r="E34" s="38">
        <v>9.0676519301709099E-2</v>
      </c>
      <c r="F34" s="38">
        <v>7.0817243841231198E-2</v>
      </c>
      <c r="G34" s="39">
        <v>1.28042994026993</v>
      </c>
      <c r="H34" s="38">
        <v>5.2345261121856501E-2</v>
      </c>
      <c r="I34" s="38">
        <v>0.64801275629951505</v>
      </c>
      <c r="J34" s="37">
        <v>489</v>
      </c>
      <c r="K34" s="37">
        <v>290</v>
      </c>
      <c r="L34" s="39">
        <v>1.7322775234728474</v>
      </c>
    </row>
    <row r="35" spans="1:12" x14ac:dyDescent="0.2">
      <c r="A35" s="40" t="s">
        <v>25</v>
      </c>
      <c r="B35" s="40">
        <v>30</v>
      </c>
      <c r="C35" s="40" t="s">
        <v>9</v>
      </c>
      <c r="D35" s="41">
        <v>2</v>
      </c>
      <c r="E35" s="38">
        <v>0.35931062737270297</v>
      </c>
      <c r="F35" s="38">
        <v>8.6511164610644203E-2</v>
      </c>
      <c r="G35" s="39">
        <v>4.1533440104503399</v>
      </c>
      <c r="H35" s="38">
        <v>4.4466180121886897E-2</v>
      </c>
      <c r="I35" s="38">
        <v>0.28376890420990902</v>
      </c>
      <c r="J35" s="37">
        <v>489</v>
      </c>
      <c r="K35" s="37">
        <v>298</v>
      </c>
      <c r="L35" s="39">
        <v>8.080537306955339</v>
      </c>
    </row>
    <row r="36" spans="1:12" x14ac:dyDescent="0.2">
      <c r="A36" s="40" t="s">
        <v>26</v>
      </c>
      <c r="B36" s="40">
        <v>30</v>
      </c>
      <c r="C36" s="40" t="s">
        <v>9</v>
      </c>
      <c r="D36" s="41">
        <v>2</v>
      </c>
      <c r="E36" s="38">
        <v>0.43545879194809001</v>
      </c>
      <c r="F36" s="38">
        <v>0.15536049455711401</v>
      </c>
      <c r="G36" s="39">
        <v>2.8028926735168498</v>
      </c>
      <c r="H36" s="38">
        <v>4.7412911992112498E-2</v>
      </c>
      <c r="I36" s="38">
        <v>0.28346985253172402</v>
      </c>
      <c r="J36" s="37">
        <v>489</v>
      </c>
      <c r="K36" s="37">
        <v>271</v>
      </c>
      <c r="L36" s="39">
        <v>9.1843924714122576</v>
      </c>
    </row>
    <row r="37" spans="1:12" x14ac:dyDescent="0.2">
      <c r="A37" s="40" t="s">
        <v>19</v>
      </c>
      <c r="B37" s="40">
        <v>30</v>
      </c>
      <c r="C37" s="40" t="s">
        <v>9</v>
      </c>
      <c r="D37" s="41">
        <v>5</v>
      </c>
      <c r="E37" s="38">
        <v>0.35159342632192397</v>
      </c>
      <c r="F37" s="38">
        <v>0.11362247406458301</v>
      </c>
      <c r="G37" s="39">
        <v>3.09440037471879</v>
      </c>
      <c r="H37" s="38">
        <v>4.3977879057358699E-2</v>
      </c>
      <c r="I37" s="38">
        <v>0.27119127679968003</v>
      </c>
      <c r="J37" s="37">
        <v>487</v>
      </c>
      <c r="K37" s="37">
        <v>221</v>
      </c>
      <c r="L37" s="39">
        <v>7.9947790538819268</v>
      </c>
    </row>
  </sheetData>
  <sortState ref="A2:L37">
    <sortCondition ref="C1"/>
  </sortState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1"/>
  <sheetViews>
    <sheetView workbookViewId="0">
      <selection activeCell="P18" sqref="P18"/>
    </sheetView>
  </sheetViews>
  <sheetFormatPr defaultRowHeight="14.25" x14ac:dyDescent="0.2"/>
  <cols>
    <col min="1" max="1" width="12.125" bestFit="1" customWidth="1"/>
    <col min="2" max="2" width="9.75" bestFit="1" customWidth="1"/>
    <col min="3" max="3" width="10.125" bestFit="1" customWidth="1"/>
    <col min="4" max="4" width="2.5" bestFit="1" customWidth="1"/>
    <col min="5" max="6" width="12.75" style="8" bestFit="1" customWidth="1"/>
    <col min="7" max="7" width="11" style="1" bestFit="1" customWidth="1"/>
    <col min="8" max="8" width="12.75" style="8" bestFit="1" customWidth="1"/>
    <col min="9" max="9" width="7.125" style="8" bestFit="1" customWidth="1"/>
    <col min="10" max="11" width="11" bestFit="1" customWidth="1"/>
    <col min="12" max="12" width="12.25" bestFit="1" customWidth="1"/>
    <col min="15" max="15" width="9.75" bestFit="1" customWidth="1"/>
    <col min="16" max="16" width="11" bestFit="1" customWidth="1"/>
  </cols>
  <sheetData>
    <row r="1" spans="1:16" x14ac:dyDescent="0.2">
      <c r="A1" t="s">
        <v>30</v>
      </c>
      <c r="B1" t="s">
        <v>28</v>
      </c>
      <c r="C1" t="s">
        <v>29</v>
      </c>
      <c r="D1" t="s">
        <v>27</v>
      </c>
      <c r="E1" s="8" t="s">
        <v>0</v>
      </c>
      <c r="F1" s="8" t="s">
        <v>1</v>
      </c>
      <c r="G1" s="1" t="s">
        <v>2</v>
      </c>
      <c r="H1" s="8" t="s">
        <v>3</v>
      </c>
      <c r="I1" s="8" t="s">
        <v>4</v>
      </c>
      <c r="J1" t="s">
        <v>5</v>
      </c>
      <c r="K1" t="s">
        <v>6</v>
      </c>
      <c r="L1" t="s">
        <v>40</v>
      </c>
      <c r="O1" s="12" t="s">
        <v>34</v>
      </c>
      <c r="P1" s="12" t="s">
        <v>35</v>
      </c>
    </row>
    <row r="2" spans="1:16" x14ac:dyDescent="0.2">
      <c r="A2" t="s">
        <v>7</v>
      </c>
      <c r="B2">
        <v>10</v>
      </c>
      <c r="C2" t="s">
        <v>8</v>
      </c>
      <c r="D2" s="15">
        <v>2</v>
      </c>
      <c r="E2" s="8">
        <v>0.31894050989585498</v>
      </c>
      <c r="F2" s="8">
        <v>0.111300120323358</v>
      </c>
      <c r="G2" s="1">
        <v>2.8655899829150502</v>
      </c>
      <c r="H2" s="8">
        <v>4.5100608455860898E-2</v>
      </c>
      <c r="I2" s="8">
        <v>0.45172504665697899</v>
      </c>
      <c r="J2">
        <v>491</v>
      </c>
      <c r="K2">
        <v>492</v>
      </c>
      <c r="L2" s="1">
        <f>E2/H2</f>
        <v>7.0717562537542253</v>
      </c>
      <c r="O2" s="10" t="s">
        <v>28</v>
      </c>
      <c r="P2" s="10" t="s">
        <v>31</v>
      </c>
    </row>
    <row r="3" spans="1:16" x14ac:dyDescent="0.2">
      <c r="A3" t="s">
        <v>7</v>
      </c>
      <c r="B3">
        <v>10</v>
      </c>
      <c r="C3" t="s">
        <v>8</v>
      </c>
      <c r="D3" s="15">
        <v>3</v>
      </c>
      <c r="E3" s="8">
        <v>0.28196874275111899</v>
      </c>
      <c r="F3" s="8">
        <v>0.114056879361481</v>
      </c>
      <c r="G3" s="1">
        <v>2.4721765519945</v>
      </c>
      <c r="H3" s="8">
        <v>5.5980243112388403E-2</v>
      </c>
      <c r="I3" s="8">
        <v>0.48652167486158199</v>
      </c>
      <c r="J3">
        <v>491</v>
      </c>
      <c r="K3">
        <v>492</v>
      </c>
      <c r="L3" s="1">
        <f t="shared" ref="L3:L66" si="0">E3/H3</f>
        <v>5.0369331584542447</v>
      </c>
      <c r="O3" s="10" t="s">
        <v>29</v>
      </c>
      <c r="P3" s="10" t="s">
        <v>32</v>
      </c>
    </row>
    <row r="4" spans="1:16" x14ac:dyDescent="0.2">
      <c r="A4" t="s">
        <v>7</v>
      </c>
      <c r="B4">
        <v>10</v>
      </c>
      <c r="C4" t="s">
        <v>8</v>
      </c>
      <c r="D4" s="15">
        <v>4</v>
      </c>
      <c r="E4" s="8">
        <v>0.25610416493232802</v>
      </c>
      <c r="F4" s="8">
        <v>0.115401721077432</v>
      </c>
      <c r="G4" s="1">
        <v>2.2192404284896798</v>
      </c>
      <c r="H4" s="8">
        <v>6.5508571774779006E-2</v>
      </c>
      <c r="I4" s="8">
        <v>0.51239534341987703</v>
      </c>
      <c r="J4">
        <v>491</v>
      </c>
      <c r="K4">
        <v>490</v>
      </c>
      <c r="L4" s="1">
        <f t="shared" si="0"/>
        <v>3.9094756303468805</v>
      </c>
      <c r="O4" s="10" t="s">
        <v>27</v>
      </c>
      <c r="P4" s="10" t="s">
        <v>33</v>
      </c>
    </row>
    <row r="5" spans="1:16" x14ac:dyDescent="0.2">
      <c r="A5" t="s">
        <v>7</v>
      </c>
      <c r="B5">
        <v>10</v>
      </c>
      <c r="C5" t="s">
        <v>8</v>
      </c>
      <c r="D5" s="15">
        <v>5</v>
      </c>
      <c r="E5" s="8">
        <v>0.253926820070557</v>
      </c>
      <c r="F5" s="8">
        <v>0.115565430112088</v>
      </c>
      <c r="G5" s="1">
        <v>2.19725587335477</v>
      </c>
      <c r="H5" s="8">
        <v>5.1683391180227897E-2</v>
      </c>
      <c r="I5" s="8">
        <v>0.51420294842195802</v>
      </c>
      <c r="J5">
        <v>491</v>
      </c>
      <c r="K5">
        <v>489</v>
      </c>
      <c r="L5" s="1">
        <f t="shared" si="0"/>
        <v>4.9131222675593271</v>
      </c>
    </row>
    <row r="6" spans="1:16" x14ac:dyDescent="0.2">
      <c r="A6" t="s">
        <v>7</v>
      </c>
      <c r="B6">
        <v>10</v>
      </c>
      <c r="C6" t="s">
        <v>8</v>
      </c>
      <c r="D6" s="15">
        <v>6</v>
      </c>
      <c r="E6" s="8">
        <v>0.26670932433099298</v>
      </c>
      <c r="F6" s="8">
        <v>0.114116889110381</v>
      </c>
      <c r="G6" s="1">
        <v>2.3371590867063801</v>
      </c>
      <c r="H6" s="8">
        <v>5.2775074614443397E-2</v>
      </c>
      <c r="I6" s="8">
        <v>0.50048153146505003</v>
      </c>
      <c r="J6">
        <v>491</v>
      </c>
      <c r="K6">
        <v>489</v>
      </c>
      <c r="L6" s="1">
        <f t="shared" si="0"/>
        <v>5.0536986689167165</v>
      </c>
      <c r="O6" s="10" t="s">
        <v>41</v>
      </c>
      <c r="P6" s="10" t="s">
        <v>42</v>
      </c>
    </row>
    <row r="7" spans="1:16" x14ac:dyDescent="0.2">
      <c r="A7" t="s">
        <v>7</v>
      </c>
      <c r="B7">
        <v>10</v>
      </c>
      <c r="C7" t="s">
        <v>9</v>
      </c>
      <c r="D7" s="15">
        <v>2</v>
      </c>
      <c r="E7" s="8">
        <v>0.21746553289394499</v>
      </c>
      <c r="F7" s="8">
        <v>0.10804716765043899</v>
      </c>
      <c r="G7" s="1">
        <v>2.0126907314914599</v>
      </c>
      <c r="H7" s="8">
        <v>6.5490850393503802E-2</v>
      </c>
      <c r="I7" s="8">
        <v>0.52554845927816796</v>
      </c>
      <c r="J7">
        <v>489</v>
      </c>
      <c r="K7">
        <v>396</v>
      </c>
      <c r="L7" s="1">
        <f t="shared" si="0"/>
        <v>3.3205483145706096</v>
      </c>
      <c r="O7" s="10" t="s">
        <v>43</v>
      </c>
      <c r="P7" s="10" t="s">
        <v>44</v>
      </c>
    </row>
    <row r="8" spans="1:16" x14ac:dyDescent="0.2">
      <c r="A8" t="s">
        <v>7</v>
      </c>
      <c r="B8">
        <v>10</v>
      </c>
      <c r="C8" t="s">
        <v>9</v>
      </c>
      <c r="D8" s="15">
        <v>3</v>
      </c>
      <c r="E8" s="8">
        <v>0.19877915743439301</v>
      </c>
      <c r="F8" s="8">
        <v>0.105825179851507</v>
      </c>
      <c r="G8" s="1">
        <v>1.8783729705285399</v>
      </c>
      <c r="H8" s="8">
        <v>6.06374143304843E-2</v>
      </c>
      <c r="I8" s="8">
        <v>0.52244942764849001</v>
      </c>
      <c r="J8">
        <v>487</v>
      </c>
      <c r="K8">
        <v>353</v>
      </c>
      <c r="L8" s="1">
        <f t="shared" si="0"/>
        <v>3.2781601859045724</v>
      </c>
    </row>
    <row r="9" spans="1:16" x14ac:dyDescent="0.2">
      <c r="A9" t="s">
        <v>7</v>
      </c>
      <c r="B9">
        <v>10</v>
      </c>
      <c r="C9" t="s">
        <v>9</v>
      </c>
      <c r="D9" s="15">
        <v>4</v>
      </c>
      <c r="E9" s="8">
        <v>0.19720473650437301</v>
      </c>
      <c r="F9" s="8">
        <v>0.10119686667539</v>
      </c>
      <c r="G9" s="1">
        <v>1.9487237400041999</v>
      </c>
      <c r="H9" s="8">
        <v>6.8808823602141897E-2</v>
      </c>
      <c r="I9" s="8">
        <v>0.49014572635361098</v>
      </c>
      <c r="J9">
        <v>487</v>
      </c>
      <c r="K9">
        <v>307</v>
      </c>
      <c r="L9" s="1">
        <f t="shared" si="0"/>
        <v>2.8659803522383482</v>
      </c>
    </row>
    <row r="10" spans="1:16" x14ac:dyDescent="0.2">
      <c r="A10" t="s">
        <v>7</v>
      </c>
      <c r="B10">
        <v>10</v>
      </c>
      <c r="C10" t="s">
        <v>9</v>
      </c>
      <c r="D10" s="15">
        <v>5</v>
      </c>
      <c r="E10" s="8">
        <v>0.22234056385960899</v>
      </c>
      <c r="F10" s="8">
        <v>9.3563928966376594E-2</v>
      </c>
      <c r="G10" s="1">
        <v>2.3763491584402101</v>
      </c>
      <c r="H10" s="8">
        <v>4.3819216463804697E-2</v>
      </c>
      <c r="I10" s="8">
        <v>0.41544043820091398</v>
      </c>
      <c r="J10">
        <v>487</v>
      </c>
      <c r="K10">
        <v>259</v>
      </c>
      <c r="L10" s="1">
        <f t="shared" si="0"/>
        <v>5.0740424362280754</v>
      </c>
    </row>
    <row r="11" spans="1:16" x14ac:dyDescent="0.2">
      <c r="A11" t="s">
        <v>7</v>
      </c>
      <c r="B11">
        <v>10</v>
      </c>
      <c r="C11" t="s">
        <v>9</v>
      </c>
      <c r="D11" s="15">
        <v>6</v>
      </c>
      <c r="E11" s="8">
        <v>0.21220384379860499</v>
      </c>
      <c r="F11" s="8">
        <v>8.9416859872928703E-2</v>
      </c>
      <c r="G11" s="1">
        <v>2.3731972258942</v>
      </c>
      <c r="H11" s="8">
        <v>4.2217679673747399E-2</v>
      </c>
      <c r="I11" s="8">
        <v>0.38423910103653602</v>
      </c>
      <c r="J11">
        <v>487</v>
      </c>
      <c r="K11">
        <v>216</v>
      </c>
      <c r="L11" s="1">
        <f t="shared" si="0"/>
        <v>5.0264212869700087</v>
      </c>
    </row>
    <row r="12" spans="1:16" x14ac:dyDescent="0.2">
      <c r="A12" t="s">
        <v>7</v>
      </c>
      <c r="B12">
        <v>20</v>
      </c>
      <c r="C12" t="s">
        <v>8</v>
      </c>
      <c r="D12" s="15">
        <v>2</v>
      </c>
      <c r="E12" s="8">
        <v>0.28241739712532599</v>
      </c>
      <c r="F12" s="8">
        <v>0.115714458610698</v>
      </c>
      <c r="G12" s="1">
        <v>2.4406405259646098</v>
      </c>
      <c r="H12" s="8">
        <v>6.8683808237449295E-2</v>
      </c>
      <c r="I12" s="8">
        <v>0.48911566393587902</v>
      </c>
      <c r="J12">
        <v>491</v>
      </c>
      <c r="K12">
        <v>492</v>
      </c>
      <c r="L12" s="1">
        <f t="shared" si="0"/>
        <v>4.1118482561271286</v>
      </c>
    </row>
    <row r="13" spans="1:16" x14ac:dyDescent="0.2">
      <c r="A13" t="s">
        <v>7</v>
      </c>
      <c r="B13">
        <v>20</v>
      </c>
      <c r="C13" t="s">
        <v>8</v>
      </c>
      <c r="D13" s="15">
        <v>3</v>
      </c>
      <c r="E13" s="8">
        <v>0.28245440443641601</v>
      </c>
      <c r="F13" s="8">
        <v>0.114835734478938</v>
      </c>
      <c r="G13" s="1">
        <v>2.4596385934921701</v>
      </c>
      <c r="H13" s="8">
        <v>5.7830636422130197E-2</v>
      </c>
      <c r="I13" s="8">
        <v>0.48865075387936702</v>
      </c>
      <c r="J13">
        <v>491</v>
      </c>
      <c r="K13">
        <v>491</v>
      </c>
      <c r="L13" s="1">
        <f t="shared" si="0"/>
        <v>4.8841655895788909</v>
      </c>
    </row>
    <row r="14" spans="1:16" x14ac:dyDescent="0.2">
      <c r="A14" t="s">
        <v>7</v>
      </c>
      <c r="B14">
        <v>20</v>
      </c>
      <c r="C14" t="s">
        <v>8</v>
      </c>
      <c r="D14" s="15">
        <v>4</v>
      </c>
      <c r="E14" s="8">
        <v>0.27035205002058799</v>
      </c>
      <c r="F14" s="8">
        <v>0.11474413979694</v>
      </c>
      <c r="G14" s="1">
        <v>2.3561294764074399</v>
      </c>
      <c r="H14" s="8">
        <v>6.4494176159825306E-2</v>
      </c>
      <c r="I14" s="8">
        <v>0.50040193564963897</v>
      </c>
      <c r="J14">
        <v>491</v>
      </c>
      <c r="K14">
        <v>490</v>
      </c>
      <c r="L14" s="1">
        <f t="shared" si="0"/>
        <v>4.1918831453962442</v>
      </c>
    </row>
    <row r="15" spans="1:16" x14ac:dyDescent="0.2">
      <c r="A15" t="s">
        <v>7</v>
      </c>
      <c r="B15">
        <v>20</v>
      </c>
      <c r="C15" t="s">
        <v>8</v>
      </c>
      <c r="D15" s="15">
        <v>5</v>
      </c>
      <c r="E15" s="8">
        <v>0.26155015247025298</v>
      </c>
      <c r="F15" s="8">
        <v>0.115251482012501</v>
      </c>
      <c r="G15" s="1">
        <v>2.26938645736359</v>
      </c>
      <c r="H15" s="8">
        <v>6.7714513658037601E-2</v>
      </c>
      <c r="I15" s="8">
        <v>0.50915805525514901</v>
      </c>
      <c r="J15">
        <v>491</v>
      </c>
      <c r="K15">
        <v>489</v>
      </c>
      <c r="L15" s="1">
        <f t="shared" si="0"/>
        <v>3.8625419919737904</v>
      </c>
    </row>
    <row r="16" spans="1:16" x14ac:dyDescent="0.2">
      <c r="A16" t="s">
        <v>7</v>
      </c>
      <c r="B16">
        <v>20</v>
      </c>
      <c r="C16" t="s">
        <v>8</v>
      </c>
      <c r="D16" s="15">
        <v>6</v>
      </c>
      <c r="E16" s="8">
        <v>0.25357266574165299</v>
      </c>
      <c r="F16" s="8">
        <v>0.115413849145342</v>
      </c>
      <c r="G16" s="1">
        <v>2.19707312094171</v>
      </c>
      <c r="H16" s="8">
        <v>6.1765779604819097E-2</v>
      </c>
      <c r="I16" s="8">
        <v>0.51780740092458</v>
      </c>
      <c r="J16">
        <v>491</v>
      </c>
      <c r="K16">
        <v>489</v>
      </c>
      <c r="L16" s="1">
        <f t="shared" si="0"/>
        <v>4.105390838811152</v>
      </c>
    </row>
    <row r="17" spans="1:12" x14ac:dyDescent="0.2">
      <c r="A17" t="s">
        <v>7</v>
      </c>
      <c r="B17">
        <v>20</v>
      </c>
      <c r="C17" t="s">
        <v>9</v>
      </c>
      <c r="D17" s="15">
        <v>2</v>
      </c>
      <c r="E17" s="8">
        <v>0.16569097460014801</v>
      </c>
      <c r="F17" s="8">
        <v>0.11206355748011999</v>
      </c>
      <c r="G17" s="1">
        <v>1.4785446609576001</v>
      </c>
      <c r="H17" s="8">
        <v>9.5895542027176303E-2</v>
      </c>
      <c r="I17" s="8">
        <v>0.585808631858587</v>
      </c>
      <c r="J17">
        <v>487</v>
      </c>
      <c r="K17">
        <v>375</v>
      </c>
      <c r="L17" s="1">
        <f t="shared" si="0"/>
        <v>1.7278277081242426</v>
      </c>
    </row>
    <row r="18" spans="1:12" x14ac:dyDescent="0.2">
      <c r="A18" t="s">
        <v>7</v>
      </c>
      <c r="B18">
        <v>20</v>
      </c>
      <c r="C18" t="s">
        <v>9</v>
      </c>
      <c r="D18" s="15">
        <v>3</v>
      </c>
      <c r="E18" s="8">
        <v>0.19831341880796</v>
      </c>
      <c r="F18" s="8">
        <v>0.104103381519972</v>
      </c>
      <c r="G18" s="1">
        <v>1.9049661587593401</v>
      </c>
      <c r="H18" s="8">
        <v>5.8066540811901199E-2</v>
      </c>
      <c r="I18" s="8">
        <v>0.50717178924523298</v>
      </c>
      <c r="J18">
        <v>487</v>
      </c>
      <c r="K18">
        <v>331</v>
      </c>
      <c r="L18" s="1">
        <f t="shared" si="0"/>
        <v>3.4152786791686078</v>
      </c>
    </row>
    <row r="19" spans="1:12" x14ac:dyDescent="0.2">
      <c r="A19" t="s">
        <v>7</v>
      </c>
      <c r="B19">
        <v>20</v>
      </c>
      <c r="C19" t="s">
        <v>9</v>
      </c>
      <c r="D19" s="15">
        <v>4</v>
      </c>
      <c r="E19" s="8">
        <v>0.18266646463605901</v>
      </c>
      <c r="F19" s="8">
        <v>0.102332302072797</v>
      </c>
      <c r="G19" s="1">
        <v>1.78503230100417</v>
      </c>
      <c r="H19" s="8">
        <v>5.9331562295052799E-2</v>
      </c>
      <c r="I19" s="8">
        <v>0.50721575493497295</v>
      </c>
      <c r="J19">
        <v>487</v>
      </c>
      <c r="K19">
        <v>302</v>
      </c>
      <c r="L19" s="1">
        <f t="shared" si="0"/>
        <v>3.0787401775747636</v>
      </c>
    </row>
    <row r="20" spans="1:12" x14ac:dyDescent="0.2">
      <c r="A20" t="s">
        <v>7</v>
      </c>
      <c r="B20">
        <v>20</v>
      </c>
      <c r="C20" t="s">
        <v>9</v>
      </c>
      <c r="D20" s="15">
        <v>5</v>
      </c>
      <c r="E20" s="8">
        <v>0.168192049449706</v>
      </c>
      <c r="F20" s="8">
        <v>0.101747258998951</v>
      </c>
      <c r="G20" s="1">
        <v>1.6530376454803499</v>
      </c>
      <c r="H20" s="8">
        <v>6.0080675207301697E-2</v>
      </c>
      <c r="I20" s="8">
        <v>0.50673097351730501</v>
      </c>
      <c r="J20">
        <v>487</v>
      </c>
      <c r="K20">
        <v>276</v>
      </c>
      <c r="L20" s="1">
        <f t="shared" si="0"/>
        <v>2.7994367385083145</v>
      </c>
    </row>
    <row r="21" spans="1:12" x14ac:dyDescent="0.2">
      <c r="A21" t="s">
        <v>7</v>
      </c>
      <c r="B21">
        <v>20</v>
      </c>
      <c r="C21" t="s">
        <v>9</v>
      </c>
      <c r="D21" s="15">
        <v>6</v>
      </c>
      <c r="E21" s="8">
        <v>0.187098801667958</v>
      </c>
      <c r="F21" s="8">
        <v>9.6867383448363195E-2</v>
      </c>
      <c r="G21" s="1">
        <v>1.9314943276824801</v>
      </c>
      <c r="H21" s="8">
        <v>4.90289569074309E-2</v>
      </c>
      <c r="I21" s="8">
        <v>0.44935184083444202</v>
      </c>
      <c r="J21">
        <v>487</v>
      </c>
      <c r="K21">
        <v>246</v>
      </c>
      <c r="L21" s="1">
        <f t="shared" si="0"/>
        <v>3.8160877462926615</v>
      </c>
    </row>
    <row r="22" spans="1:12" x14ac:dyDescent="0.2">
      <c r="A22" t="s">
        <v>7</v>
      </c>
      <c r="B22">
        <v>30</v>
      </c>
      <c r="C22" t="s">
        <v>8</v>
      </c>
      <c r="D22" s="15">
        <v>2</v>
      </c>
      <c r="E22" s="8">
        <v>0.30388289389436202</v>
      </c>
      <c r="F22" s="8">
        <v>0.11369509410233899</v>
      </c>
      <c r="G22" s="1">
        <v>2.67278809427635</v>
      </c>
      <c r="H22" s="8">
        <v>5.4421082171282498E-2</v>
      </c>
      <c r="I22" s="8">
        <v>0.46855227632789498</v>
      </c>
      <c r="J22">
        <v>491</v>
      </c>
      <c r="K22">
        <v>489</v>
      </c>
      <c r="L22" s="1">
        <f t="shared" si="0"/>
        <v>5.5839186170156356</v>
      </c>
    </row>
    <row r="23" spans="1:12" x14ac:dyDescent="0.2">
      <c r="A23" t="s">
        <v>7</v>
      </c>
      <c r="B23">
        <v>30</v>
      </c>
      <c r="C23" t="s">
        <v>8</v>
      </c>
      <c r="D23" s="15">
        <v>3</v>
      </c>
      <c r="E23" s="8">
        <v>0.29711641148650503</v>
      </c>
      <c r="F23" s="8">
        <v>0.11358830227332301</v>
      </c>
      <c r="G23" s="1">
        <v>2.6157307182174798</v>
      </c>
      <c r="H23" s="8">
        <v>5.5890401759481699E-2</v>
      </c>
      <c r="I23" s="8">
        <v>0.47439267184579198</v>
      </c>
      <c r="J23">
        <v>491</v>
      </c>
      <c r="K23">
        <v>488</v>
      </c>
      <c r="L23" s="1">
        <f t="shared" si="0"/>
        <v>5.3160543158217646</v>
      </c>
    </row>
    <row r="24" spans="1:12" x14ac:dyDescent="0.2">
      <c r="A24" t="s">
        <v>7</v>
      </c>
      <c r="B24">
        <v>30</v>
      </c>
      <c r="C24" t="s">
        <v>8</v>
      </c>
      <c r="D24" s="15">
        <v>4</v>
      </c>
      <c r="E24" s="8">
        <v>0.287231127942501</v>
      </c>
      <c r="F24" s="8">
        <v>0.11201467230114499</v>
      </c>
      <c r="G24" s="1">
        <v>2.5642277216175202</v>
      </c>
      <c r="H24" s="8">
        <v>5.3873875405431301E-2</v>
      </c>
      <c r="I24" s="8">
        <v>0.483445937967935</v>
      </c>
      <c r="J24">
        <v>491</v>
      </c>
      <c r="K24">
        <v>487</v>
      </c>
      <c r="L24" s="1">
        <f t="shared" si="0"/>
        <v>5.3315475410099005</v>
      </c>
    </row>
    <row r="25" spans="1:12" x14ac:dyDescent="0.2">
      <c r="A25" t="s">
        <v>7</v>
      </c>
      <c r="B25">
        <v>30</v>
      </c>
      <c r="C25" t="s">
        <v>8</v>
      </c>
      <c r="D25" s="15">
        <v>5</v>
      </c>
      <c r="E25" s="8">
        <v>0.28215574963413398</v>
      </c>
      <c r="F25" s="8">
        <v>0.111627917876454</v>
      </c>
      <c r="G25" s="1">
        <v>2.5276450103316699</v>
      </c>
      <c r="H25" s="8">
        <v>5.3378838735477802E-2</v>
      </c>
      <c r="I25" s="8">
        <v>0.488472591463463</v>
      </c>
      <c r="J25">
        <v>491</v>
      </c>
      <c r="K25">
        <v>487</v>
      </c>
      <c r="L25" s="1">
        <f t="shared" si="0"/>
        <v>5.2859102280657426</v>
      </c>
    </row>
    <row r="26" spans="1:12" x14ac:dyDescent="0.2">
      <c r="A26" t="s">
        <v>7</v>
      </c>
      <c r="B26">
        <v>30</v>
      </c>
      <c r="C26" t="s">
        <v>8</v>
      </c>
      <c r="D26" s="15">
        <v>6</v>
      </c>
      <c r="E26" s="8">
        <v>0.27119418308382498</v>
      </c>
      <c r="F26" s="8">
        <v>0.111888496986248</v>
      </c>
      <c r="G26" s="1">
        <v>2.42378966907703</v>
      </c>
      <c r="H26" s="8">
        <v>5.6065703799372202E-2</v>
      </c>
      <c r="I26" s="8">
        <v>0.49795961428000401</v>
      </c>
      <c r="J26">
        <v>491</v>
      </c>
      <c r="K26">
        <v>484</v>
      </c>
      <c r="L26" s="1">
        <f t="shared" si="0"/>
        <v>4.8370780121529782</v>
      </c>
    </row>
    <row r="27" spans="1:12" x14ac:dyDescent="0.2">
      <c r="A27" t="s">
        <v>7</v>
      </c>
      <c r="B27">
        <v>30</v>
      </c>
      <c r="C27" t="s">
        <v>9</v>
      </c>
      <c r="D27" s="15">
        <v>2</v>
      </c>
      <c r="E27" s="8">
        <v>0.20349046474584501</v>
      </c>
      <c r="F27" s="8">
        <v>0.10512160491669099</v>
      </c>
      <c r="G27" s="1">
        <v>1.93576253813009</v>
      </c>
      <c r="H27" s="8">
        <v>6.9738465833764002E-2</v>
      </c>
      <c r="I27" s="8">
        <v>0.50413988536093901</v>
      </c>
      <c r="J27">
        <v>487</v>
      </c>
      <c r="K27">
        <v>336</v>
      </c>
      <c r="L27" s="1">
        <f t="shared" si="0"/>
        <v>2.9179085360281145</v>
      </c>
    </row>
    <row r="28" spans="1:12" x14ac:dyDescent="0.2">
      <c r="A28" t="s">
        <v>7</v>
      </c>
      <c r="B28">
        <v>30</v>
      </c>
      <c r="C28" t="s">
        <v>9</v>
      </c>
      <c r="D28" s="15">
        <v>3</v>
      </c>
      <c r="E28" s="8">
        <v>0.21957656856229901</v>
      </c>
      <c r="F28" s="8">
        <v>9.9059966333473706E-2</v>
      </c>
      <c r="G28" s="1">
        <v>2.2166024953321699</v>
      </c>
      <c r="H28" s="8">
        <v>5.07316778056933E-2</v>
      </c>
      <c r="I28" s="8">
        <v>0.45858616695186299</v>
      </c>
      <c r="J28">
        <v>487</v>
      </c>
      <c r="K28">
        <v>304</v>
      </c>
      <c r="L28" s="1">
        <f t="shared" si="0"/>
        <v>4.3281944942427533</v>
      </c>
    </row>
    <row r="29" spans="1:12" x14ac:dyDescent="0.2">
      <c r="A29" t="s">
        <v>7</v>
      </c>
      <c r="B29">
        <v>30</v>
      </c>
      <c r="C29" t="s">
        <v>9</v>
      </c>
      <c r="D29" s="15">
        <v>4</v>
      </c>
      <c r="E29" s="8">
        <v>0.19670674243686601</v>
      </c>
      <c r="F29" s="8">
        <v>9.78745050282607E-2</v>
      </c>
      <c r="G29" s="1">
        <v>2.0097853100770999</v>
      </c>
      <c r="H29" s="8">
        <v>5.2812465773314998E-2</v>
      </c>
      <c r="I29" s="8">
        <v>0.465919290237095</v>
      </c>
      <c r="J29">
        <v>487</v>
      </c>
      <c r="K29">
        <v>277</v>
      </c>
      <c r="L29" s="1">
        <f t="shared" si="0"/>
        <v>3.7246271227172598</v>
      </c>
    </row>
    <row r="30" spans="1:12" x14ac:dyDescent="0.2">
      <c r="A30" t="s">
        <v>7</v>
      </c>
      <c r="B30">
        <v>30</v>
      </c>
      <c r="C30" t="s">
        <v>9</v>
      </c>
      <c r="D30" s="15">
        <v>5</v>
      </c>
      <c r="E30" s="8">
        <v>0.197690857243151</v>
      </c>
      <c r="F30" s="8">
        <v>9.5574389339314905E-2</v>
      </c>
      <c r="G30" s="1">
        <v>2.06845012152047</v>
      </c>
      <c r="H30" s="8">
        <v>4.6887603431600797E-2</v>
      </c>
      <c r="I30" s="8">
        <v>0.447249329422369</v>
      </c>
      <c r="J30">
        <v>487</v>
      </c>
      <c r="K30">
        <v>259</v>
      </c>
      <c r="L30" s="1">
        <f t="shared" si="0"/>
        <v>4.2162713121292414</v>
      </c>
    </row>
    <row r="31" spans="1:12" x14ac:dyDescent="0.2">
      <c r="A31" t="s">
        <v>7</v>
      </c>
      <c r="B31">
        <v>30</v>
      </c>
      <c r="C31" t="s">
        <v>9</v>
      </c>
      <c r="D31" s="15">
        <v>6</v>
      </c>
      <c r="E31" s="8">
        <v>0.181762174844561</v>
      </c>
      <c r="F31" s="8">
        <v>9.5586954440800495E-2</v>
      </c>
      <c r="G31" s="1">
        <v>1.9015374630136499</v>
      </c>
      <c r="H31" s="8">
        <v>5.7186467619970399E-2</v>
      </c>
      <c r="I31" s="8">
        <v>0.455049728419125</v>
      </c>
      <c r="J31">
        <v>487</v>
      </c>
      <c r="K31">
        <v>244</v>
      </c>
      <c r="L31" s="1">
        <f t="shared" si="0"/>
        <v>3.1784123483977327</v>
      </c>
    </row>
    <row r="32" spans="1:12" x14ac:dyDescent="0.2">
      <c r="A32" t="s">
        <v>10</v>
      </c>
      <c r="B32">
        <v>10</v>
      </c>
      <c r="C32" t="s">
        <v>8</v>
      </c>
      <c r="D32" s="15">
        <v>2</v>
      </c>
      <c r="E32" s="8">
        <v>0.25143422444931601</v>
      </c>
      <c r="F32" s="8">
        <v>0.13590414036256401</v>
      </c>
      <c r="G32" s="1">
        <v>1.85008509511587</v>
      </c>
      <c r="H32" s="8">
        <v>6.3935998029626198E-2</v>
      </c>
      <c r="I32" s="8">
        <v>0.50068896904119398</v>
      </c>
      <c r="J32">
        <v>491</v>
      </c>
      <c r="K32">
        <v>492</v>
      </c>
      <c r="L32" s="1">
        <f t="shared" si="0"/>
        <v>3.9325924705642077</v>
      </c>
    </row>
    <row r="33" spans="1:12" x14ac:dyDescent="0.2">
      <c r="A33" t="s">
        <v>10</v>
      </c>
      <c r="B33">
        <v>10</v>
      </c>
      <c r="C33" t="s">
        <v>8</v>
      </c>
      <c r="D33" s="15">
        <v>3</v>
      </c>
      <c r="E33" s="8">
        <v>0.25751672452234903</v>
      </c>
      <c r="F33" s="8">
        <v>0.13101640190532801</v>
      </c>
      <c r="G33" s="1">
        <v>1.96553042807899</v>
      </c>
      <c r="H33" s="8">
        <v>7.1240629708920894E-2</v>
      </c>
      <c r="I33" s="8">
        <v>0.49403957870292903</v>
      </c>
      <c r="J33">
        <v>491</v>
      </c>
      <c r="K33">
        <v>492</v>
      </c>
      <c r="L33" s="1">
        <f t="shared" si="0"/>
        <v>3.6147452033274527</v>
      </c>
    </row>
    <row r="34" spans="1:12" x14ac:dyDescent="0.2">
      <c r="A34" t="s">
        <v>10</v>
      </c>
      <c r="B34">
        <v>10</v>
      </c>
      <c r="C34" t="s">
        <v>8</v>
      </c>
      <c r="D34" s="15">
        <v>4</v>
      </c>
      <c r="E34" s="8">
        <v>0.22389017954220999</v>
      </c>
      <c r="F34" s="8">
        <v>0.13140427518296399</v>
      </c>
      <c r="G34" s="1">
        <v>1.70382720981086</v>
      </c>
      <c r="H34" s="8">
        <v>7.6866864670432897E-2</v>
      </c>
      <c r="I34" s="8">
        <v>0.53223251336409805</v>
      </c>
      <c r="J34">
        <v>491</v>
      </c>
      <c r="K34">
        <v>491</v>
      </c>
      <c r="L34" s="1">
        <f t="shared" si="0"/>
        <v>2.9127008172135076</v>
      </c>
    </row>
    <row r="35" spans="1:12" x14ac:dyDescent="0.2">
      <c r="A35" t="s">
        <v>10</v>
      </c>
      <c r="B35">
        <v>10</v>
      </c>
      <c r="C35" t="s">
        <v>8</v>
      </c>
      <c r="D35" s="15">
        <v>5</v>
      </c>
      <c r="E35" s="8">
        <v>0.215951829199901</v>
      </c>
      <c r="F35" s="8">
        <v>0.13069440100068599</v>
      </c>
      <c r="G35" s="1">
        <v>1.6523418566244901</v>
      </c>
      <c r="H35" s="8">
        <v>8.4261171352966499E-2</v>
      </c>
      <c r="I35" s="8">
        <v>0.54213758814422397</v>
      </c>
      <c r="J35">
        <v>491</v>
      </c>
      <c r="K35">
        <v>491</v>
      </c>
      <c r="L35" s="1">
        <f t="shared" si="0"/>
        <v>2.5628866265730852</v>
      </c>
    </row>
    <row r="36" spans="1:12" x14ac:dyDescent="0.2">
      <c r="A36" t="s">
        <v>10</v>
      </c>
      <c r="B36">
        <v>10</v>
      </c>
      <c r="C36" t="s">
        <v>8</v>
      </c>
      <c r="D36" s="15">
        <v>6</v>
      </c>
      <c r="E36" s="8">
        <v>0.21579364891991501</v>
      </c>
      <c r="F36" s="8">
        <v>0.128624800183292</v>
      </c>
      <c r="G36" s="1">
        <v>1.6776986134276299</v>
      </c>
      <c r="H36" s="8">
        <v>8.9298093958352698E-2</v>
      </c>
      <c r="I36" s="8">
        <v>0.54023359483003996</v>
      </c>
      <c r="J36">
        <v>491</v>
      </c>
      <c r="K36">
        <v>487</v>
      </c>
      <c r="L36" s="1">
        <f t="shared" si="0"/>
        <v>2.4165538070785471</v>
      </c>
    </row>
    <row r="37" spans="1:12" x14ac:dyDescent="0.2">
      <c r="A37" t="s">
        <v>10</v>
      </c>
      <c r="B37">
        <v>10</v>
      </c>
      <c r="C37" t="s">
        <v>9</v>
      </c>
      <c r="D37" s="15">
        <v>2</v>
      </c>
      <c r="E37" s="8">
        <v>0.26131184471033803</v>
      </c>
      <c r="F37" s="8">
        <v>0.117543381245518</v>
      </c>
      <c r="G37" s="1">
        <v>2.2231098164900001</v>
      </c>
      <c r="H37" s="8">
        <v>5.5505131606507899E-2</v>
      </c>
      <c r="I37" s="8">
        <v>0.46519901699365002</v>
      </c>
      <c r="J37">
        <v>490</v>
      </c>
      <c r="K37">
        <v>417</v>
      </c>
      <c r="L37" s="1">
        <f t="shared" si="0"/>
        <v>4.707886228661776</v>
      </c>
    </row>
    <row r="38" spans="1:12" x14ac:dyDescent="0.2">
      <c r="A38" t="s">
        <v>10</v>
      </c>
      <c r="B38">
        <v>10</v>
      </c>
      <c r="C38" t="s">
        <v>9</v>
      </c>
      <c r="D38" s="15">
        <v>3</v>
      </c>
      <c r="E38" s="8">
        <v>0.30558172478416701</v>
      </c>
      <c r="F38" s="8">
        <v>9.9453330542860693E-2</v>
      </c>
      <c r="G38" s="1">
        <v>3.0726142917101402</v>
      </c>
      <c r="H38" s="8">
        <v>4.06955598588436E-2</v>
      </c>
      <c r="I38" s="8">
        <v>0.38979921266586098</v>
      </c>
      <c r="J38">
        <v>490</v>
      </c>
      <c r="K38">
        <v>363</v>
      </c>
      <c r="L38" s="1">
        <f t="shared" si="0"/>
        <v>7.5089696724681056</v>
      </c>
    </row>
    <row r="39" spans="1:12" x14ac:dyDescent="0.2">
      <c r="A39" t="s">
        <v>10</v>
      </c>
      <c r="B39">
        <v>10</v>
      </c>
      <c r="C39" t="s">
        <v>9</v>
      </c>
      <c r="D39" s="15">
        <v>4</v>
      </c>
      <c r="E39" s="8">
        <v>0.26793535337676699</v>
      </c>
      <c r="F39" s="8">
        <v>9.4972810071340896E-2</v>
      </c>
      <c r="G39" s="1">
        <v>2.8211795899847698</v>
      </c>
      <c r="H39" s="8">
        <v>6.0924446058844499E-2</v>
      </c>
      <c r="I39" s="8">
        <v>0.39828393713563398</v>
      </c>
      <c r="J39">
        <v>490</v>
      </c>
      <c r="K39">
        <v>324</v>
      </c>
      <c r="L39" s="1">
        <f t="shared" si="0"/>
        <v>4.397829946914559</v>
      </c>
    </row>
    <row r="40" spans="1:12" x14ac:dyDescent="0.2">
      <c r="A40" t="s">
        <v>10</v>
      </c>
      <c r="B40">
        <v>10</v>
      </c>
      <c r="C40" t="s">
        <v>9</v>
      </c>
      <c r="D40" s="15">
        <v>5</v>
      </c>
      <c r="E40" s="8">
        <v>0.246676830222299</v>
      </c>
      <c r="F40" s="8">
        <v>8.9692549383252204E-2</v>
      </c>
      <c r="G40" s="1">
        <v>2.7502488436164301</v>
      </c>
      <c r="H40" s="8">
        <v>5.3505808990014697E-2</v>
      </c>
      <c r="I40" s="8">
        <v>0.39104492323116502</v>
      </c>
      <c r="J40">
        <v>490</v>
      </c>
      <c r="K40">
        <v>286</v>
      </c>
      <c r="L40" s="1">
        <f t="shared" si="0"/>
        <v>4.6102812924169418</v>
      </c>
    </row>
    <row r="41" spans="1:12" x14ac:dyDescent="0.2">
      <c r="A41" t="s">
        <v>10</v>
      </c>
      <c r="B41">
        <v>10</v>
      </c>
      <c r="C41" t="s">
        <v>9</v>
      </c>
      <c r="D41" s="15">
        <v>6</v>
      </c>
      <c r="E41" s="8">
        <v>0.23230422644749299</v>
      </c>
      <c r="F41" s="8">
        <v>8.4476089491129003E-2</v>
      </c>
      <c r="G41" s="1">
        <v>2.7499405790071201</v>
      </c>
      <c r="H41" s="8">
        <v>5.6605097873324899E-2</v>
      </c>
      <c r="I41" s="8">
        <v>0.36858167976923101</v>
      </c>
      <c r="J41">
        <v>487</v>
      </c>
      <c r="K41">
        <v>240</v>
      </c>
      <c r="L41" s="1">
        <f t="shared" si="0"/>
        <v>4.1039453189774653</v>
      </c>
    </row>
    <row r="42" spans="1:12" x14ac:dyDescent="0.2">
      <c r="A42" t="s">
        <v>10</v>
      </c>
      <c r="B42">
        <v>20</v>
      </c>
      <c r="C42" t="s">
        <v>8</v>
      </c>
      <c r="D42" s="15">
        <v>2</v>
      </c>
      <c r="E42" s="8">
        <v>0.26569721083687697</v>
      </c>
      <c r="F42" s="8">
        <v>0.12959728522245401</v>
      </c>
      <c r="G42" s="1">
        <v>2.05017574543175</v>
      </c>
      <c r="H42" s="8">
        <v>0.102914763640954</v>
      </c>
      <c r="I42" s="8">
        <v>0.48556468668833602</v>
      </c>
      <c r="J42">
        <v>491</v>
      </c>
      <c r="K42">
        <v>490</v>
      </c>
      <c r="L42" s="1">
        <f t="shared" si="0"/>
        <v>2.581721042122135</v>
      </c>
    </row>
    <row r="43" spans="1:12" x14ac:dyDescent="0.2">
      <c r="A43" t="s">
        <v>10</v>
      </c>
      <c r="B43">
        <v>20</v>
      </c>
      <c r="C43" t="s">
        <v>8</v>
      </c>
      <c r="D43" s="15">
        <v>3</v>
      </c>
      <c r="E43" s="8">
        <v>0.28218482580521997</v>
      </c>
      <c r="F43" s="8">
        <v>0.125768600758313</v>
      </c>
      <c r="G43" s="1">
        <v>2.2436826370318501</v>
      </c>
      <c r="H43" s="8">
        <v>0.103248556136464</v>
      </c>
      <c r="I43" s="8">
        <v>0.468695167745321</v>
      </c>
      <c r="J43">
        <v>491</v>
      </c>
      <c r="K43">
        <v>490</v>
      </c>
      <c r="L43" s="1">
        <f t="shared" si="0"/>
        <v>2.7330631668326215</v>
      </c>
    </row>
    <row r="44" spans="1:12" x14ac:dyDescent="0.2">
      <c r="A44" t="s">
        <v>10</v>
      </c>
      <c r="B44">
        <v>20</v>
      </c>
      <c r="C44" t="s">
        <v>8</v>
      </c>
      <c r="D44" s="15">
        <v>4</v>
      </c>
      <c r="E44" s="8">
        <v>0.26821662086016201</v>
      </c>
      <c r="F44" s="8">
        <v>0.12626924262584499</v>
      </c>
      <c r="G44" s="1">
        <v>2.1241643276100701</v>
      </c>
      <c r="H44" s="8">
        <v>0.113994988173717</v>
      </c>
      <c r="I44" s="8">
        <v>0.48245015711662897</v>
      </c>
      <c r="J44">
        <v>491</v>
      </c>
      <c r="K44">
        <v>489</v>
      </c>
      <c r="L44" s="1">
        <f t="shared" si="0"/>
        <v>2.3528808165796429</v>
      </c>
    </row>
    <row r="45" spans="1:12" x14ac:dyDescent="0.2">
      <c r="A45" t="s">
        <v>10</v>
      </c>
      <c r="B45">
        <v>20</v>
      </c>
      <c r="C45" t="s">
        <v>8</v>
      </c>
      <c r="D45" s="15">
        <v>5</v>
      </c>
      <c r="E45" s="8">
        <v>0.248647464106208</v>
      </c>
      <c r="F45" s="8">
        <v>0.127469819959072</v>
      </c>
      <c r="G45" s="1">
        <v>1.95063791716379</v>
      </c>
      <c r="H45" s="8">
        <v>0.116815582524917</v>
      </c>
      <c r="I45" s="8">
        <v>0.503612298091203</v>
      </c>
      <c r="J45">
        <v>491</v>
      </c>
      <c r="K45">
        <v>489</v>
      </c>
      <c r="L45" s="1">
        <f t="shared" si="0"/>
        <v>2.1285470545264884</v>
      </c>
    </row>
    <row r="46" spans="1:12" x14ac:dyDescent="0.2">
      <c r="A46" t="s">
        <v>10</v>
      </c>
      <c r="B46">
        <v>20</v>
      </c>
      <c r="C46" t="s">
        <v>8</v>
      </c>
      <c r="D46" s="15">
        <v>6</v>
      </c>
      <c r="E46" s="8">
        <v>0.25286893833247798</v>
      </c>
      <c r="F46" s="8">
        <v>0.12414056146208199</v>
      </c>
      <c r="G46" s="1">
        <v>2.03695661880597</v>
      </c>
      <c r="H46" s="8">
        <v>0.10788872603361201</v>
      </c>
      <c r="I46" s="8">
        <v>0.49893246362013699</v>
      </c>
      <c r="J46">
        <v>491</v>
      </c>
      <c r="K46">
        <v>489</v>
      </c>
      <c r="L46" s="1">
        <f t="shared" si="0"/>
        <v>2.3437939034862492</v>
      </c>
    </row>
    <row r="47" spans="1:12" x14ac:dyDescent="0.2">
      <c r="A47" t="s">
        <v>10</v>
      </c>
      <c r="B47">
        <v>20</v>
      </c>
      <c r="C47" t="s">
        <v>9</v>
      </c>
      <c r="D47" s="15">
        <v>2</v>
      </c>
      <c r="E47" s="8">
        <v>0.26887821607819501</v>
      </c>
      <c r="F47" s="8">
        <v>0.10410748106716</v>
      </c>
      <c r="G47" s="1">
        <v>2.5826983164134001</v>
      </c>
      <c r="H47" s="8">
        <v>5.7471370949046703E-2</v>
      </c>
      <c r="I47" s="8">
        <v>0.43508012720356198</v>
      </c>
      <c r="J47">
        <v>489</v>
      </c>
      <c r="K47">
        <v>378</v>
      </c>
      <c r="L47" s="1">
        <f t="shared" si="0"/>
        <v>4.6784722834709926</v>
      </c>
    </row>
    <row r="48" spans="1:12" x14ac:dyDescent="0.2">
      <c r="A48" t="s">
        <v>10</v>
      </c>
      <c r="B48">
        <v>20</v>
      </c>
      <c r="C48" t="s">
        <v>9</v>
      </c>
      <c r="D48" s="15">
        <v>3</v>
      </c>
      <c r="E48" s="8">
        <v>0.27060110049441799</v>
      </c>
      <c r="F48" s="8">
        <v>9.7400633930432606E-2</v>
      </c>
      <c r="G48" s="1">
        <v>2.77822730278832</v>
      </c>
      <c r="H48" s="8">
        <v>6.0001859946061102E-2</v>
      </c>
      <c r="I48" s="8">
        <v>0.410289984955506</v>
      </c>
      <c r="J48">
        <v>489</v>
      </c>
      <c r="K48">
        <v>344</v>
      </c>
      <c r="L48" s="1">
        <f t="shared" si="0"/>
        <v>4.5098785393932097</v>
      </c>
    </row>
    <row r="49" spans="1:12" x14ac:dyDescent="0.2">
      <c r="A49" t="s">
        <v>10</v>
      </c>
      <c r="B49">
        <v>20</v>
      </c>
      <c r="C49" t="s">
        <v>9</v>
      </c>
      <c r="D49" s="15">
        <v>4</v>
      </c>
      <c r="E49" s="8">
        <v>0.25477282559619402</v>
      </c>
      <c r="F49" s="8">
        <v>9.5293192049676498E-2</v>
      </c>
      <c r="G49" s="1">
        <v>2.6735679655203501</v>
      </c>
      <c r="H49" s="8">
        <v>6.4720568465526596E-2</v>
      </c>
      <c r="I49" s="8">
        <v>0.40957019883082502</v>
      </c>
      <c r="J49">
        <v>487</v>
      </c>
      <c r="K49">
        <v>316</v>
      </c>
      <c r="L49" s="1">
        <f t="shared" si="0"/>
        <v>3.9365047563186768</v>
      </c>
    </row>
    <row r="50" spans="1:12" x14ac:dyDescent="0.2">
      <c r="A50" t="s">
        <v>10</v>
      </c>
      <c r="B50">
        <v>20</v>
      </c>
      <c r="C50" t="s">
        <v>9</v>
      </c>
      <c r="D50" s="15">
        <v>5</v>
      </c>
      <c r="E50" s="8">
        <v>0.22370785864418599</v>
      </c>
      <c r="F50" s="8">
        <v>9.5008524531822999E-2</v>
      </c>
      <c r="G50" s="1">
        <v>2.35460828116803</v>
      </c>
      <c r="H50" s="8">
        <v>5.97851207308236E-2</v>
      </c>
      <c r="I50" s="8">
        <v>0.41879099605310099</v>
      </c>
      <c r="J50">
        <v>487</v>
      </c>
      <c r="K50">
        <v>284</v>
      </c>
      <c r="L50" s="1">
        <f t="shared" si="0"/>
        <v>3.7418651314832627</v>
      </c>
    </row>
    <row r="51" spans="1:12" x14ac:dyDescent="0.2">
      <c r="A51" t="s">
        <v>10</v>
      </c>
      <c r="B51">
        <v>20</v>
      </c>
      <c r="C51" t="s">
        <v>9</v>
      </c>
      <c r="D51" s="15">
        <v>6</v>
      </c>
      <c r="E51" s="8">
        <v>0.22602085338601199</v>
      </c>
      <c r="F51" s="8">
        <v>8.8801636265769507E-2</v>
      </c>
      <c r="G51" s="1">
        <v>2.54523298095057</v>
      </c>
      <c r="H51" s="8">
        <v>5.4082494875365601E-2</v>
      </c>
      <c r="I51" s="8">
        <v>0.39442425505356898</v>
      </c>
      <c r="J51">
        <v>487</v>
      </c>
      <c r="K51">
        <v>259</v>
      </c>
      <c r="L51" s="1">
        <f t="shared" si="0"/>
        <v>4.1791868867529587</v>
      </c>
    </row>
    <row r="52" spans="1:12" x14ac:dyDescent="0.2">
      <c r="A52" t="s">
        <v>10</v>
      </c>
      <c r="B52">
        <v>30</v>
      </c>
      <c r="C52" t="s">
        <v>8</v>
      </c>
      <c r="D52" s="15">
        <v>2</v>
      </c>
      <c r="E52" s="8">
        <v>0.32883327052963401</v>
      </c>
      <c r="F52" s="8">
        <v>0.123786173560132</v>
      </c>
      <c r="G52" s="1">
        <v>2.6564620350744899</v>
      </c>
      <c r="H52" s="8">
        <v>6.4724090418980196E-2</v>
      </c>
      <c r="I52" s="8">
        <v>0.42832702625569502</v>
      </c>
      <c r="J52">
        <v>491</v>
      </c>
      <c r="K52">
        <v>490</v>
      </c>
      <c r="L52" s="1">
        <f t="shared" si="0"/>
        <v>5.0805390759605702</v>
      </c>
    </row>
    <row r="53" spans="1:12" x14ac:dyDescent="0.2">
      <c r="A53" t="s">
        <v>10</v>
      </c>
      <c r="B53">
        <v>30</v>
      </c>
      <c r="C53" t="s">
        <v>8</v>
      </c>
      <c r="D53" s="15">
        <v>3</v>
      </c>
      <c r="E53" s="8">
        <v>0.327147843850772</v>
      </c>
      <c r="F53" s="8">
        <v>0.121339195278214</v>
      </c>
      <c r="G53" s="1">
        <v>2.6961431802861902</v>
      </c>
      <c r="H53" s="8">
        <v>6.59288234206164E-2</v>
      </c>
      <c r="I53" s="8">
        <v>0.42928935461012102</v>
      </c>
      <c r="J53">
        <v>491</v>
      </c>
      <c r="K53">
        <v>489</v>
      </c>
      <c r="L53" s="1">
        <f t="shared" si="0"/>
        <v>4.9621368451188017</v>
      </c>
    </row>
    <row r="54" spans="1:12" x14ac:dyDescent="0.2">
      <c r="A54" t="s">
        <v>10</v>
      </c>
      <c r="B54">
        <v>30</v>
      </c>
      <c r="C54" t="s">
        <v>8</v>
      </c>
      <c r="D54" s="15">
        <v>4</v>
      </c>
      <c r="E54" s="8">
        <v>0.31196666737704998</v>
      </c>
      <c r="F54" s="8">
        <v>0.121308487715793</v>
      </c>
      <c r="G54" s="1">
        <v>2.5716804590618398</v>
      </c>
      <c r="H54" s="8">
        <v>7.1681552612095994E-2</v>
      </c>
      <c r="I54" s="8">
        <v>0.441201048613243</v>
      </c>
      <c r="J54">
        <v>491</v>
      </c>
      <c r="K54">
        <v>486</v>
      </c>
      <c r="L54" s="1">
        <f t="shared" si="0"/>
        <v>4.3521192832590341</v>
      </c>
    </row>
    <row r="55" spans="1:12" x14ac:dyDescent="0.2">
      <c r="A55" t="s">
        <v>10</v>
      </c>
      <c r="B55">
        <v>30</v>
      </c>
      <c r="C55" t="s">
        <v>8</v>
      </c>
      <c r="D55" s="15">
        <v>5</v>
      </c>
      <c r="E55" s="8">
        <v>0.28676571113506499</v>
      </c>
      <c r="F55" s="8">
        <v>0.122738640956156</v>
      </c>
      <c r="G55" s="1">
        <v>2.33639307801608</v>
      </c>
      <c r="H55" s="8">
        <v>7.3026438432772997E-2</v>
      </c>
      <c r="I55" s="8">
        <v>0.46488706729560902</v>
      </c>
      <c r="J55">
        <v>491</v>
      </c>
      <c r="K55">
        <v>486</v>
      </c>
      <c r="L55" s="1">
        <f t="shared" si="0"/>
        <v>3.9268752151874016</v>
      </c>
    </row>
    <row r="56" spans="1:12" x14ac:dyDescent="0.2">
      <c r="A56" t="s">
        <v>10</v>
      </c>
      <c r="B56">
        <v>30</v>
      </c>
      <c r="C56" t="s">
        <v>8</v>
      </c>
      <c r="D56" s="15">
        <v>6</v>
      </c>
      <c r="E56" s="8">
        <v>0.278362571159741</v>
      </c>
      <c r="F56" s="8">
        <v>0.122832699115428</v>
      </c>
      <c r="G56" s="1">
        <v>2.2661927415448102</v>
      </c>
      <c r="H56" s="8">
        <v>7.9266981544779999E-2</v>
      </c>
      <c r="I56" s="8">
        <v>0.47206914097587799</v>
      </c>
      <c r="J56">
        <v>491</v>
      </c>
      <c r="K56">
        <v>484</v>
      </c>
      <c r="L56" s="1">
        <f t="shared" si="0"/>
        <v>3.5117089831721002</v>
      </c>
    </row>
    <row r="57" spans="1:12" x14ac:dyDescent="0.2">
      <c r="A57" t="s">
        <v>10</v>
      </c>
      <c r="B57">
        <v>30</v>
      </c>
      <c r="C57" t="s">
        <v>9</v>
      </c>
      <c r="D57" s="15">
        <v>2</v>
      </c>
      <c r="E57" s="8">
        <v>0.28635619128586698</v>
      </c>
      <c r="F57" s="8">
        <v>9.9876255813949197E-2</v>
      </c>
      <c r="G57" s="1">
        <v>2.86710979453711</v>
      </c>
      <c r="H57" s="8">
        <v>4.6628413996176697E-2</v>
      </c>
      <c r="I57" s="8">
        <v>0.40481117373833098</v>
      </c>
      <c r="J57">
        <v>489</v>
      </c>
      <c r="K57">
        <v>358</v>
      </c>
      <c r="L57" s="1">
        <f t="shared" si="0"/>
        <v>6.1412380723338948</v>
      </c>
    </row>
    <row r="58" spans="1:12" x14ac:dyDescent="0.2">
      <c r="A58" t="s">
        <v>10</v>
      </c>
      <c r="B58">
        <v>30</v>
      </c>
      <c r="C58" t="s">
        <v>9</v>
      </c>
      <c r="D58" s="15">
        <v>3</v>
      </c>
      <c r="E58" s="8">
        <v>0.28505078605338302</v>
      </c>
      <c r="F58" s="8">
        <v>9.5045632750192705E-2</v>
      </c>
      <c r="G58" s="1">
        <v>2.9990939910156502</v>
      </c>
      <c r="H58" s="8">
        <v>4.1894300261314903E-2</v>
      </c>
      <c r="I58" s="8">
        <v>0.38318763862740202</v>
      </c>
      <c r="J58">
        <v>489</v>
      </c>
      <c r="K58">
        <v>325</v>
      </c>
      <c r="L58" s="1">
        <f t="shared" si="0"/>
        <v>6.8040469532939838</v>
      </c>
    </row>
    <row r="59" spans="1:12" x14ac:dyDescent="0.2">
      <c r="A59" t="s">
        <v>10</v>
      </c>
      <c r="B59">
        <v>30</v>
      </c>
      <c r="C59" t="s">
        <v>9</v>
      </c>
      <c r="D59" s="15">
        <v>4</v>
      </c>
      <c r="E59" s="8">
        <v>0.26393681535253299</v>
      </c>
      <c r="F59" s="8">
        <v>9.2325025825630999E-2</v>
      </c>
      <c r="G59" s="1">
        <v>2.8587786788277199</v>
      </c>
      <c r="H59" s="8">
        <v>4.2590132054049698E-2</v>
      </c>
      <c r="I59" s="8">
        <v>0.38429023262413797</v>
      </c>
      <c r="J59">
        <v>487</v>
      </c>
      <c r="K59">
        <v>295</v>
      </c>
      <c r="L59" s="1">
        <f t="shared" si="0"/>
        <v>6.1971354072717997</v>
      </c>
    </row>
    <row r="60" spans="1:12" x14ac:dyDescent="0.2">
      <c r="A60" t="s">
        <v>10</v>
      </c>
      <c r="B60">
        <v>30</v>
      </c>
      <c r="C60" t="s">
        <v>9</v>
      </c>
      <c r="D60" s="15">
        <v>5</v>
      </c>
      <c r="E60" s="8">
        <v>0.21652706471828401</v>
      </c>
      <c r="F60" s="8">
        <v>9.3144444278542807E-2</v>
      </c>
      <c r="G60" s="1">
        <v>2.3246374638381302</v>
      </c>
      <c r="H60" s="8">
        <v>4.9728029543065697E-2</v>
      </c>
      <c r="I60" s="8">
        <v>0.42425670423260398</v>
      </c>
      <c r="J60">
        <v>487</v>
      </c>
      <c r="K60">
        <v>280</v>
      </c>
      <c r="L60" s="1">
        <f t="shared" si="0"/>
        <v>4.3542257094817369</v>
      </c>
    </row>
    <row r="61" spans="1:12" x14ac:dyDescent="0.2">
      <c r="A61" t="s">
        <v>10</v>
      </c>
      <c r="B61">
        <v>30</v>
      </c>
      <c r="C61" t="s">
        <v>9</v>
      </c>
      <c r="D61" s="15">
        <v>6</v>
      </c>
      <c r="E61" s="8">
        <v>0.209882099184038</v>
      </c>
      <c r="F61" s="8">
        <v>9.0405458417354798E-2</v>
      </c>
      <c r="G61" s="1">
        <v>2.3215644592511402</v>
      </c>
      <c r="H61" s="8">
        <v>5.3295335826163297E-2</v>
      </c>
      <c r="I61" s="8">
        <v>0.41189744051150201</v>
      </c>
      <c r="J61">
        <v>487</v>
      </c>
      <c r="K61">
        <v>256</v>
      </c>
      <c r="L61" s="1">
        <f t="shared" si="0"/>
        <v>3.9380950683681486</v>
      </c>
    </row>
    <row r="62" spans="1:12" x14ac:dyDescent="0.2">
      <c r="A62" t="s">
        <v>11</v>
      </c>
      <c r="B62">
        <v>10</v>
      </c>
      <c r="C62" t="s">
        <v>8</v>
      </c>
      <c r="D62" s="15">
        <v>2</v>
      </c>
      <c r="E62" s="8">
        <v>0.28703159042722198</v>
      </c>
      <c r="F62" s="8">
        <v>0.105000165746317</v>
      </c>
      <c r="G62" s="1">
        <v>2.7336298794108198</v>
      </c>
      <c r="H62" s="8">
        <v>4.6498647140072902E-2</v>
      </c>
      <c r="I62" s="8">
        <v>0.491215026348999</v>
      </c>
      <c r="J62">
        <v>491</v>
      </c>
      <c r="K62">
        <v>492</v>
      </c>
      <c r="L62" s="1">
        <f t="shared" si="0"/>
        <v>6.1729019677188823</v>
      </c>
    </row>
    <row r="63" spans="1:12" x14ac:dyDescent="0.2">
      <c r="A63" t="s">
        <v>11</v>
      </c>
      <c r="B63">
        <v>10</v>
      </c>
      <c r="C63" t="s">
        <v>8</v>
      </c>
      <c r="D63" s="15">
        <v>3</v>
      </c>
      <c r="E63" s="8">
        <v>0.275243328982341</v>
      </c>
      <c r="F63" s="8">
        <v>0.10247030897991399</v>
      </c>
      <c r="G63" s="1">
        <v>2.6860788429582398</v>
      </c>
      <c r="H63" s="8">
        <v>5.0284793190447999E-2</v>
      </c>
      <c r="I63" s="8">
        <v>0.50304730986539903</v>
      </c>
      <c r="J63">
        <v>491</v>
      </c>
      <c r="K63">
        <v>492</v>
      </c>
      <c r="L63" s="1">
        <f t="shared" si="0"/>
        <v>5.4736891914795756</v>
      </c>
    </row>
    <row r="64" spans="1:12" x14ac:dyDescent="0.2">
      <c r="A64" t="s">
        <v>11</v>
      </c>
      <c r="B64">
        <v>10</v>
      </c>
      <c r="C64" t="s">
        <v>8</v>
      </c>
      <c r="D64" s="15">
        <v>4</v>
      </c>
      <c r="E64" s="8">
        <v>0.30968353705568102</v>
      </c>
      <c r="F64" s="8">
        <v>9.9371537428954701E-2</v>
      </c>
      <c r="G64" s="1">
        <v>3.1164209095294302</v>
      </c>
      <c r="H64" s="8">
        <v>4.3489584150462397E-2</v>
      </c>
      <c r="I64" s="8">
        <v>0.46974572712629697</v>
      </c>
      <c r="J64">
        <v>491</v>
      </c>
      <c r="K64">
        <v>492</v>
      </c>
      <c r="L64" s="1">
        <f t="shared" si="0"/>
        <v>7.1208668260487</v>
      </c>
    </row>
    <row r="65" spans="1:12" x14ac:dyDescent="0.2">
      <c r="A65" t="s">
        <v>11</v>
      </c>
      <c r="B65">
        <v>10</v>
      </c>
      <c r="C65" t="s">
        <v>8</v>
      </c>
      <c r="D65" s="15">
        <v>5</v>
      </c>
      <c r="E65" s="8">
        <v>0.29639016981171701</v>
      </c>
      <c r="F65" s="8">
        <v>9.89127783806769E-2</v>
      </c>
      <c r="G65" s="1">
        <v>2.9964800773366802</v>
      </c>
      <c r="H65" s="8">
        <v>4.2220990687676603E-2</v>
      </c>
      <c r="I65" s="8">
        <v>0.481728075741858</v>
      </c>
      <c r="J65">
        <v>491</v>
      </c>
      <c r="K65">
        <v>491</v>
      </c>
      <c r="L65" s="1">
        <f t="shared" si="0"/>
        <v>7.0199719377552858</v>
      </c>
    </row>
    <row r="66" spans="1:12" x14ac:dyDescent="0.2">
      <c r="A66" t="s">
        <v>11</v>
      </c>
      <c r="B66">
        <v>10</v>
      </c>
      <c r="C66" t="s">
        <v>8</v>
      </c>
      <c r="D66" s="15">
        <v>6</v>
      </c>
      <c r="E66" s="8">
        <v>0.29619952206974298</v>
      </c>
      <c r="F66" s="8">
        <v>9.8795109899737901E-2</v>
      </c>
      <c r="G66" s="1">
        <v>2.9981192628900399</v>
      </c>
      <c r="H66" s="8">
        <v>4.0267764526998699E-2</v>
      </c>
      <c r="I66" s="8">
        <v>0.48040703330331702</v>
      </c>
      <c r="J66">
        <v>491</v>
      </c>
      <c r="K66">
        <v>488</v>
      </c>
      <c r="L66" s="1">
        <f t="shared" si="0"/>
        <v>7.3557478431947061</v>
      </c>
    </row>
    <row r="67" spans="1:12" x14ac:dyDescent="0.2">
      <c r="A67" t="s">
        <v>11</v>
      </c>
      <c r="B67">
        <v>10</v>
      </c>
      <c r="C67" t="s">
        <v>9</v>
      </c>
      <c r="D67" s="15">
        <v>2</v>
      </c>
      <c r="E67" s="8">
        <v>0.199280350316277</v>
      </c>
      <c r="F67" s="8">
        <v>0.101000235552831</v>
      </c>
      <c r="G67" s="1">
        <v>1.9730681738067499</v>
      </c>
      <c r="H67" s="8">
        <v>4.4913479554722302E-2</v>
      </c>
      <c r="I67" s="8">
        <v>0.56760056230400502</v>
      </c>
      <c r="J67">
        <v>490</v>
      </c>
      <c r="K67">
        <v>415</v>
      </c>
      <c r="L67" s="1">
        <f t="shared" ref="L67:L130" si="1">E67/H67</f>
        <v>4.4369831126861383</v>
      </c>
    </row>
    <row r="68" spans="1:12" x14ac:dyDescent="0.2">
      <c r="A68" t="s">
        <v>11</v>
      </c>
      <c r="B68">
        <v>10</v>
      </c>
      <c r="C68" t="s">
        <v>9</v>
      </c>
      <c r="D68" s="15">
        <v>3</v>
      </c>
      <c r="E68" s="8">
        <v>0.16482821954108401</v>
      </c>
      <c r="F68" s="8">
        <v>9.7689436086000295E-2</v>
      </c>
      <c r="G68" s="1">
        <v>1.68726759151295</v>
      </c>
      <c r="H68" s="8">
        <v>6.1127319880054702E-2</v>
      </c>
      <c r="I68" s="8">
        <v>0.59533118041367095</v>
      </c>
      <c r="J68">
        <v>490</v>
      </c>
      <c r="K68">
        <v>377</v>
      </c>
      <c r="L68" s="1">
        <f t="shared" si="1"/>
        <v>2.6964738494099425</v>
      </c>
    </row>
    <row r="69" spans="1:12" x14ac:dyDescent="0.2">
      <c r="A69" t="s">
        <v>11</v>
      </c>
      <c r="B69">
        <v>10</v>
      </c>
      <c r="C69" t="s">
        <v>9</v>
      </c>
      <c r="D69" s="15">
        <v>4</v>
      </c>
      <c r="E69" s="8">
        <v>0.193357434298431</v>
      </c>
      <c r="F69" s="8">
        <v>9.0843807216592506E-2</v>
      </c>
      <c r="G69" s="1">
        <v>2.1284602684850298</v>
      </c>
      <c r="H69" s="8">
        <v>5.1007015161800603E-2</v>
      </c>
      <c r="I69" s="8">
        <v>0.51275426052940198</v>
      </c>
      <c r="J69">
        <v>490</v>
      </c>
      <c r="K69">
        <v>321</v>
      </c>
      <c r="L69" s="1">
        <f t="shared" si="1"/>
        <v>3.7908008081844651</v>
      </c>
    </row>
    <row r="70" spans="1:12" x14ac:dyDescent="0.2">
      <c r="A70" t="s">
        <v>11</v>
      </c>
      <c r="B70">
        <v>10</v>
      </c>
      <c r="C70" t="s">
        <v>9</v>
      </c>
      <c r="D70" s="15">
        <v>5</v>
      </c>
      <c r="E70" s="8">
        <v>0.20736313930810099</v>
      </c>
      <c r="F70" s="8">
        <v>8.6742083943103496E-2</v>
      </c>
      <c r="G70" s="1">
        <v>2.39057133379591</v>
      </c>
      <c r="H70" s="8">
        <v>4.2504307869040601E-2</v>
      </c>
      <c r="I70" s="8">
        <v>0.45464154392168299</v>
      </c>
      <c r="J70">
        <v>490</v>
      </c>
      <c r="K70">
        <v>275</v>
      </c>
      <c r="L70" s="1">
        <f t="shared" si="1"/>
        <v>4.8786381829108834</v>
      </c>
    </row>
    <row r="71" spans="1:12" x14ac:dyDescent="0.2">
      <c r="A71" t="s">
        <v>11</v>
      </c>
      <c r="B71">
        <v>10</v>
      </c>
      <c r="C71" t="s">
        <v>9</v>
      </c>
      <c r="D71" s="15">
        <v>6</v>
      </c>
      <c r="E71" s="8">
        <v>0.18906995548511599</v>
      </c>
      <c r="F71" s="8">
        <v>8.36348500191679E-2</v>
      </c>
      <c r="G71" s="1">
        <v>2.2606599454866498</v>
      </c>
      <c r="H71" s="8">
        <v>4.6789879343045397E-2</v>
      </c>
      <c r="I71" s="8">
        <v>0.43695740783786702</v>
      </c>
      <c r="J71">
        <v>487</v>
      </c>
      <c r="K71">
        <v>231</v>
      </c>
      <c r="L71" s="1">
        <f t="shared" si="1"/>
        <v>4.0408301568578064</v>
      </c>
    </row>
    <row r="72" spans="1:12" x14ac:dyDescent="0.2">
      <c r="A72" t="s">
        <v>11</v>
      </c>
      <c r="B72">
        <v>20</v>
      </c>
      <c r="C72" t="s">
        <v>8</v>
      </c>
      <c r="D72" s="15">
        <v>2</v>
      </c>
      <c r="E72" s="8">
        <v>0.284050181777941</v>
      </c>
      <c r="F72" s="8">
        <v>0.10899090265117201</v>
      </c>
      <c r="G72" s="1">
        <v>2.6061824874232702</v>
      </c>
      <c r="H72" s="8">
        <v>4.7221718971220898E-2</v>
      </c>
      <c r="I72" s="8">
        <v>0.49692600803525</v>
      </c>
      <c r="J72">
        <v>491</v>
      </c>
      <c r="K72">
        <v>491</v>
      </c>
      <c r="L72" s="1">
        <f t="shared" si="1"/>
        <v>6.0152444249446813</v>
      </c>
    </row>
    <row r="73" spans="1:12" x14ac:dyDescent="0.2">
      <c r="A73" t="s">
        <v>11</v>
      </c>
      <c r="B73">
        <v>20</v>
      </c>
      <c r="C73" t="s">
        <v>8</v>
      </c>
      <c r="D73" s="15">
        <v>3</v>
      </c>
      <c r="E73" s="8">
        <v>0.316808984268658</v>
      </c>
      <c r="F73" s="8">
        <v>0.102102219721711</v>
      </c>
      <c r="G73" s="1">
        <v>3.1028608891378502</v>
      </c>
      <c r="H73" s="8">
        <v>4.1642132706943197E-2</v>
      </c>
      <c r="I73" s="8">
        <v>0.46605726563660499</v>
      </c>
      <c r="J73">
        <v>491</v>
      </c>
      <c r="K73">
        <v>491</v>
      </c>
      <c r="L73" s="1">
        <f t="shared" si="1"/>
        <v>7.6078952655524024</v>
      </c>
    </row>
    <row r="74" spans="1:12" x14ac:dyDescent="0.2">
      <c r="A74" t="s">
        <v>11</v>
      </c>
      <c r="B74">
        <v>20</v>
      </c>
      <c r="C74" t="s">
        <v>8</v>
      </c>
      <c r="D74" s="15">
        <v>4</v>
      </c>
      <c r="E74" s="8">
        <v>0.323187060286038</v>
      </c>
      <c r="F74" s="8">
        <v>0.10061771019257</v>
      </c>
      <c r="G74" s="1">
        <v>3.2120295688253702</v>
      </c>
      <c r="H74" s="8">
        <v>3.8922050617807603E-2</v>
      </c>
      <c r="I74" s="8">
        <v>0.46039432828087601</v>
      </c>
      <c r="J74">
        <v>491</v>
      </c>
      <c r="K74">
        <v>491</v>
      </c>
      <c r="L74" s="1">
        <f t="shared" si="1"/>
        <v>8.3034438102851027</v>
      </c>
    </row>
    <row r="75" spans="1:12" x14ac:dyDescent="0.2">
      <c r="A75" t="s">
        <v>11</v>
      </c>
      <c r="B75">
        <v>20</v>
      </c>
      <c r="C75" t="s">
        <v>8</v>
      </c>
      <c r="D75" s="15">
        <v>5</v>
      </c>
      <c r="E75" s="8">
        <v>0.31383181904865098</v>
      </c>
      <c r="F75" s="8">
        <v>0.100726775700213</v>
      </c>
      <c r="G75" s="1">
        <v>3.1156742273046398</v>
      </c>
      <c r="H75" s="8">
        <v>3.4711327267022203E-2</v>
      </c>
      <c r="I75" s="8">
        <v>0.468741756045429</v>
      </c>
      <c r="J75">
        <v>491</v>
      </c>
      <c r="K75">
        <v>491</v>
      </c>
      <c r="L75" s="1">
        <f t="shared" si="1"/>
        <v>9.0411932864004783</v>
      </c>
    </row>
    <row r="76" spans="1:12" x14ac:dyDescent="0.2">
      <c r="A76" t="s">
        <v>11</v>
      </c>
      <c r="B76">
        <v>20</v>
      </c>
      <c r="C76" t="s">
        <v>8</v>
      </c>
      <c r="D76" s="15">
        <v>6</v>
      </c>
      <c r="E76" s="8">
        <v>0.32138015209110299</v>
      </c>
      <c r="F76" s="8">
        <v>9.8695353288998006E-2</v>
      </c>
      <c r="G76" s="1">
        <v>3.2562845299316501</v>
      </c>
      <c r="H76" s="8">
        <v>3.4283279315109098E-2</v>
      </c>
      <c r="I76" s="8">
        <v>0.46146565875581202</v>
      </c>
      <c r="J76">
        <v>491</v>
      </c>
      <c r="K76">
        <v>490</v>
      </c>
      <c r="L76" s="1">
        <f t="shared" si="1"/>
        <v>9.3742535285843118</v>
      </c>
    </row>
    <row r="77" spans="1:12" x14ac:dyDescent="0.2">
      <c r="A77" t="s">
        <v>11</v>
      </c>
      <c r="B77">
        <v>20</v>
      </c>
      <c r="C77" t="s">
        <v>9</v>
      </c>
      <c r="D77" s="15">
        <v>2</v>
      </c>
      <c r="E77" s="8">
        <v>0.19164375830368099</v>
      </c>
      <c r="F77" s="8">
        <v>9.9309973836572196E-2</v>
      </c>
      <c r="G77" s="1">
        <v>1.9297533862918601</v>
      </c>
      <c r="H77" s="8">
        <v>6.1835862447555102E-2</v>
      </c>
      <c r="I77" s="8">
        <v>0.54591429353305398</v>
      </c>
      <c r="J77">
        <v>487</v>
      </c>
      <c r="K77">
        <v>364</v>
      </c>
      <c r="L77" s="1">
        <f t="shared" si="1"/>
        <v>3.0992332073676496</v>
      </c>
    </row>
    <row r="78" spans="1:12" x14ac:dyDescent="0.2">
      <c r="A78" t="s">
        <v>11</v>
      </c>
      <c r="B78">
        <v>20</v>
      </c>
      <c r="C78" t="s">
        <v>9</v>
      </c>
      <c r="D78" s="15">
        <v>3</v>
      </c>
      <c r="E78" s="8">
        <v>0.211203536064966</v>
      </c>
      <c r="F78" s="8">
        <v>9.2612273553382293E-2</v>
      </c>
      <c r="G78" s="1">
        <v>2.2805134563857501</v>
      </c>
      <c r="H78" s="8">
        <v>4.8224504490847801E-2</v>
      </c>
      <c r="I78" s="8">
        <v>0.492725682831541</v>
      </c>
      <c r="J78">
        <v>487</v>
      </c>
      <c r="K78">
        <v>326</v>
      </c>
      <c r="L78" s="1">
        <f t="shared" si="1"/>
        <v>4.3795895529636573</v>
      </c>
    </row>
    <row r="79" spans="1:12" x14ac:dyDescent="0.2">
      <c r="A79" t="s">
        <v>11</v>
      </c>
      <c r="B79">
        <v>20</v>
      </c>
      <c r="C79" t="s">
        <v>9</v>
      </c>
      <c r="D79" s="15">
        <v>4</v>
      </c>
      <c r="E79" s="8">
        <v>0.209297041191982</v>
      </c>
      <c r="F79" s="8">
        <v>8.8589020651460695E-2</v>
      </c>
      <c r="G79" s="1">
        <v>2.3625618575853502</v>
      </c>
      <c r="H79" s="8">
        <v>4.3238888142876103E-2</v>
      </c>
      <c r="I79" s="8">
        <v>0.470348414774515</v>
      </c>
      <c r="J79">
        <v>487</v>
      </c>
      <c r="K79">
        <v>295</v>
      </c>
      <c r="L79" s="1">
        <f t="shared" si="1"/>
        <v>4.8404815706729751</v>
      </c>
    </row>
    <row r="80" spans="1:12" x14ac:dyDescent="0.2">
      <c r="A80" t="s">
        <v>11</v>
      </c>
      <c r="B80">
        <v>20</v>
      </c>
      <c r="C80" t="s">
        <v>9</v>
      </c>
      <c r="D80" s="15">
        <v>5</v>
      </c>
      <c r="E80" s="8">
        <v>0.203250680942068</v>
      </c>
      <c r="F80" s="8">
        <v>8.6141237352274899E-2</v>
      </c>
      <c r="G80" s="1">
        <v>2.3595050081632101</v>
      </c>
      <c r="H80" s="8">
        <v>4.0195217179111897E-2</v>
      </c>
      <c r="I80" s="8">
        <v>0.45044205140794502</v>
      </c>
      <c r="J80">
        <v>487</v>
      </c>
      <c r="K80">
        <v>264</v>
      </c>
      <c r="L80" s="1">
        <f t="shared" si="1"/>
        <v>5.056588699007964</v>
      </c>
    </row>
    <row r="81" spans="1:12" x14ac:dyDescent="0.2">
      <c r="A81" t="s">
        <v>11</v>
      </c>
      <c r="B81">
        <v>20</v>
      </c>
      <c r="C81" t="s">
        <v>9</v>
      </c>
      <c r="D81" s="15">
        <v>6</v>
      </c>
      <c r="E81" s="8">
        <v>0.19876758751007001</v>
      </c>
      <c r="F81" s="8">
        <v>8.4781771558412503E-2</v>
      </c>
      <c r="G81" s="1">
        <v>2.3444613606961902</v>
      </c>
      <c r="H81" s="8">
        <v>3.8291951635344698E-2</v>
      </c>
      <c r="I81" s="8">
        <v>0.432194472682572</v>
      </c>
      <c r="J81">
        <v>487</v>
      </c>
      <c r="K81">
        <v>239</v>
      </c>
      <c r="L81" s="1">
        <f t="shared" si="1"/>
        <v>5.1908450476209511</v>
      </c>
    </row>
    <row r="82" spans="1:12" x14ac:dyDescent="0.2">
      <c r="A82" t="s">
        <v>11</v>
      </c>
      <c r="B82">
        <v>30</v>
      </c>
      <c r="C82" t="s">
        <v>8</v>
      </c>
      <c r="D82" s="15">
        <v>2</v>
      </c>
      <c r="E82" s="8">
        <v>0.28532057258322202</v>
      </c>
      <c r="F82" s="8">
        <v>0.108366745167106</v>
      </c>
      <c r="G82" s="1">
        <v>2.6329163263438899</v>
      </c>
      <c r="H82" s="8">
        <v>5.9173987680500403E-2</v>
      </c>
      <c r="I82" s="8">
        <v>0.49543003297305399</v>
      </c>
      <c r="J82">
        <v>491</v>
      </c>
      <c r="K82">
        <v>487</v>
      </c>
      <c r="L82" s="1">
        <f t="shared" si="1"/>
        <v>4.8217229185864667</v>
      </c>
    </row>
    <row r="83" spans="1:12" x14ac:dyDescent="0.2">
      <c r="A83" t="s">
        <v>11</v>
      </c>
      <c r="B83">
        <v>30</v>
      </c>
      <c r="C83" t="s">
        <v>8</v>
      </c>
      <c r="D83" s="15">
        <v>3</v>
      </c>
      <c r="E83" s="8">
        <v>0.296153037438523</v>
      </c>
      <c r="F83" s="8">
        <v>0.10496612027242599</v>
      </c>
      <c r="G83" s="1">
        <v>2.8214154878726099</v>
      </c>
      <c r="H83" s="8">
        <v>5.4083007352821899E-2</v>
      </c>
      <c r="I83" s="8">
        <v>0.484278766502234</v>
      </c>
      <c r="J83">
        <v>491</v>
      </c>
      <c r="K83">
        <v>486</v>
      </c>
      <c r="L83" s="1">
        <f t="shared" si="1"/>
        <v>5.4758981043067045</v>
      </c>
    </row>
    <row r="84" spans="1:12" x14ac:dyDescent="0.2">
      <c r="A84" t="s">
        <v>11</v>
      </c>
      <c r="B84">
        <v>30</v>
      </c>
      <c r="C84" t="s">
        <v>8</v>
      </c>
      <c r="D84" s="15">
        <v>4</v>
      </c>
      <c r="E84" s="8">
        <v>0.30392919892745601</v>
      </c>
      <c r="F84" s="8">
        <v>0.102982236091584</v>
      </c>
      <c r="G84" s="1">
        <v>2.9512779141556398</v>
      </c>
      <c r="H84" s="8">
        <v>5.1409352978859603E-2</v>
      </c>
      <c r="I84" s="8">
        <v>0.47589951778818002</v>
      </c>
      <c r="J84">
        <v>491</v>
      </c>
      <c r="K84">
        <v>484</v>
      </c>
      <c r="L84" s="1">
        <f t="shared" si="1"/>
        <v>5.911943670102926</v>
      </c>
    </row>
    <row r="85" spans="1:12" x14ac:dyDescent="0.2">
      <c r="A85" t="s">
        <v>11</v>
      </c>
      <c r="B85">
        <v>30</v>
      </c>
      <c r="C85" t="s">
        <v>8</v>
      </c>
      <c r="D85" s="15">
        <v>5</v>
      </c>
      <c r="E85" s="8">
        <v>0.31508337525602498</v>
      </c>
      <c r="F85" s="8">
        <v>0.101479407548364</v>
      </c>
      <c r="G85" s="1">
        <v>3.1048996330202101</v>
      </c>
      <c r="H85" s="8">
        <v>5.1383587786259198E-2</v>
      </c>
      <c r="I85" s="8">
        <v>0.46511539338484598</v>
      </c>
      <c r="J85">
        <v>491</v>
      </c>
      <c r="K85">
        <v>483</v>
      </c>
      <c r="L85" s="1">
        <f t="shared" si="1"/>
        <v>6.131984721788605</v>
      </c>
    </row>
    <row r="86" spans="1:12" x14ac:dyDescent="0.2">
      <c r="A86" t="s">
        <v>11</v>
      </c>
      <c r="B86">
        <v>30</v>
      </c>
      <c r="C86" t="s">
        <v>8</v>
      </c>
      <c r="D86" s="15">
        <v>6</v>
      </c>
      <c r="E86" s="8">
        <v>0.30990819594549401</v>
      </c>
      <c r="F86" s="8">
        <v>0.10140739619502601</v>
      </c>
      <c r="G86" s="1">
        <v>3.0560709334206502</v>
      </c>
      <c r="H86" s="8">
        <v>4.7645090721914599E-2</v>
      </c>
      <c r="I86" s="8">
        <v>0.46879684598718302</v>
      </c>
      <c r="J86">
        <v>491</v>
      </c>
      <c r="K86">
        <v>481</v>
      </c>
      <c r="L86" s="1">
        <f t="shared" si="1"/>
        <v>6.5045147621673056</v>
      </c>
    </row>
    <row r="87" spans="1:12" x14ac:dyDescent="0.2">
      <c r="A87" t="s">
        <v>11</v>
      </c>
      <c r="B87">
        <v>30</v>
      </c>
      <c r="C87" t="s">
        <v>9</v>
      </c>
      <c r="D87" s="15">
        <v>2</v>
      </c>
      <c r="E87" s="8">
        <v>0.20239070835584599</v>
      </c>
      <c r="F87" s="8">
        <v>9.4881230033246305E-2</v>
      </c>
      <c r="G87" s="1">
        <v>2.13309532649322</v>
      </c>
      <c r="H87" s="8">
        <v>5.6597609255486701E-2</v>
      </c>
      <c r="I87" s="8">
        <v>0.51170704889118102</v>
      </c>
      <c r="J87">
        <v>487</v>
      </c>
      <c r="K87">
        <v>337</v>
      </c>
      <c r="L87" s="1">
        <f t="shared" si="1"/>
        <v>3.5759586141215989</v>
      </c>
    </row>
    <row r="88" spans="1:12" x14ac:dyDescent="0.2">
      <c r="A88" t="s">
        <v>11</v>
      </c>
      <c r="B88">
        <v>30</v>
      </c>
      <c r="C88" t="s">
        <v>9</v>
      </c>
      <c r="D88" s="15">
        <v>3</v>
      </c>
      <c r="E88" s="8">
        <v>0.20675031126966201</v>
      </c>
      <c r="F88" s="8">
        <v>9.1458280549117005E-2</v>
      </c>
      <c r="G88" s="1">
        <v>2.2605969632091201</v>
      </c>
      <c r="H88" s="8">
        <v>6.1714868617413002E-2</v>
      </c>
      <c r="I88" s="8">
        <v>0.47248126347741698</v>
      </c>
      <c r="J88">
        <v>487</v>
      </c>
      <c r="K88">
        <v>294</v>
      </c>
      <c r="L88" s="1">
        <f t="shared" si="1"/>
        <v>3.3500891422351162</v>
      </c>
    </row>
    <row r="89" spans="1:12" x14ac:dyDescent="0.2">
      <c r="A89" t="s">
        <v>11</v>
      </c>
      <c r="B89">
        <v>30</v>
      </c>
      <c r="C89" t="s">
        <v>9</v>
      </c>
      <c r="D89" s="15">
        <v>4</v>
      </c>
      <c r="E89" s="8">
        <v>0.214155898654558</v>
      </c>
      <c r="F89" s="8">
        <v>8.8022115640288695E-2</v>
      </c>
      <c r="G89" s="1">
        <v>2.4329783156965701</v>
      </c>
      <c r="H89" s="8">
        <v>4.5689752146687003E-2</v>
      </c>
      <c r="I89" s="8">
        <v>0.44276089309798999</v>
      </c>
      <c r="J89">
        <v>487</v>
      </c>
      <c r="K89">
        <v>271</v>
      </c>
      <c r="L89" s="1">
        <f t="shared" si="1"/>
        <v>4.6871757580783155</v>
      </c>
    </row>
    <row r="90" spans="1:12" x14ac:dyDescent="0.2">
      <c r="A90" t="s">
        <v>11</v>
      </c>
      <c r="B90">
        <v>30</v>
      </c>
      <c r="C90" t="s">
        <v>9</v>
      </c>
      <c r="D90" s="15">
        <v>5</v>
      </c>
      <c r="E90" s="8">
        <v>0.229974875747955</v>
      </c>
      <c r="F90" s="8">
        <v>8.5413788694644693E-2</v>
      </c>
      <c r="G90" s="1">
        <v>2.6924795078475898</v>
      </c>
      <c r="H90" s="8">
        <v>4.4444027540663497E-2</v>
      </c>
      <c r="I90" s="8">
        <v>0.40521399753861898</v>
      </c>
      <c r="J90">
        <v>487</v>
      </c>
      <c r="K90">
        <v>252</v>
      </c>
      <c r="L90" s="1">
        <f t="shared" si="1"/>
        <v>5.1744832427156249</v>
      </c>
    </row>
    <row r="91" spans="1:12" x14ac:dyDescent="0.2">
      <c r="A91" t="s">
        <v>11</v>
      </c>
      <c r="B91">
        <v>30</v>
      </c>
      <c r="C91" t="s">
        <v>9</v>
      </c>
      <c r="D91" s="15">
        <v>6</v>
      </c>
      <c r="E91" s="8">
        <v>0.223728436416536</v>
      </c>
      <c r="F91" s="8">
        <v>8.4342292914745404E-2</v>
      </c>
      <c r="G91" s="1">
        <v>2.6526245455845499</v>
      </c>
      <c r="H91" s="8">
        <v>3.7485923692096003E-2</v>
      </c>
      <c r="I91" s="8">
        <v>0.389353388381669</v>
      </c>
      <c r="J91">
        <v>487</v>
      </c>
      <c r="K91">
        <v>229</v>
      </c>
      <c r="L91" s="1">
        <f t="shared" si="1"/>
        <v>5.9683319598633684</v>
      </c>
    </row>
    <row r="92" spans="1:12" x14ac:dyDescent="0.2">
      <c r="A92" t="s">
        <v>12</v>
      </c>
      <c r="B92">
        <v>10</v>
      </c>
      <c r="C92" t="s">
        <v>8</v>
      </c>
      <c r="D92" s="15">
        <v>2</v>
      </c>
      <c r="E92" s="8">
        <v>0.54851094324449601</v>
      </c>
      <c r="F92" s="8">
        <v>0.23303699040602899</v>
      </c>
      <c r="G92" s="1">
        <v>2.3537505453052998</v>
      </c>
      <c r="H92" s="8">
        <v>0.161326350797945</v>
      </c>
      <c r="I92" s="8">
        <v>0.38604976899436899</v>
      </c>
      <c r="J92">
        <v>200</v>
      </c>
      <c r="K92">
        <v>201</v>
      </c>
      <c r="L92" s="1">
        <f t="shared" si="1"/>
        <v>3.400008371425228</v>
      </c>
    </row>
    <row r="93" spans="1:12" x14ac:dyDescent="0.2">
      <c r="A93" t="s">
        <v>12</v>
      </c>
      <c r="B93">
        <v>10</v>
      </c>
      <c r="C93" t="s">
        <v>8</v>
      </c>
      <c r="D93" s="15">
        <v>3</v>
      </c>
      <c r="E93" s="8">
        <v>0.36005401565642697</v>
      </c>
      <c r="F93" s="8">
        <v>0.24422031643756401</v>
      </c>
      <c r="G93" s="1">
        <v>1.4743000128266399</v>
      </c>
      <c r="H93" s="8">
        <v>0.16669020141465199</v>
      </c>
      <c r="I93" s="8">
        <v>0.48488474119250202</v>
      </c>
      <c r="J93">
        <v>200</v>
      </c>
      <c r="K93">
        <v>200</v>
      </c>
      <c r="L93" s="1">
        <f t="shared" si="1"/>
        <v>2.1600190809102857</v>
      </c>
    </row>
    <row r="94" spans="1:12" x14ac:dyDescent="0.2">
      <c r="A94" t="s">
        <v>12</v>
      </c>
      <c r="B94">
        <v>10</v>
      </c>
      <c r="C94" t="s">
        <v>8</v>
      </c>
      <c r="D94" s="15">
        <v>4</v>
      </c>
      <c r="E94" s="8">
        <v>0.403014097651475</v>
      </c>
      <c r="F94" s="8">
        <v>0.23546189711370699</v>
      </c>
      <c r="G94" s="1">
        <v>1.71158944437135</v>
      </c>
      <c r="H94" s="8">
        <v>0.107775458189782</v>
      </c>
      <c r="I94" s="8">
        <v>0.45623758786466301</v>
      </c>
      <c r="J94">
        <v>200</v>
      </c>
      <c r="K94">
        <v>199</v>
      </c>
      <c r="L94" s="1">
        <f t="shared" si="1"/>
        <v>3.7393865395757051</v>
      </c>
    </row>
    <row r="95" spans="1:12" x14ac:dyDescent="0.2">
      <c r="A95" t="s">
        <v>12</v>
      </c>
      <c r="B95">
        <v>10</v>
      </c>
      <c r="C95" t="s">
        <v>8</v>
      </c>
      <c r="D95" s="15">
        <v>5</v>
      </c>
      <c r="E95" s="8">
        <v>0.38895864592609602</v>
      </c>
      <c r="F95" s="8">
        <v>0.23358722649366401</v>
      </c>
      <c r="G95" s="1">
        <v>1.66515374904991</v>
      </c>
      <c r="H95" s="8">
        <v>0.13083885463342301</v>
      </c>
      <c r="I95" s="8">
        <v>0.46328956246928799</v>
      </c>
      <c r="J95">
        <v>200</v>
      </c>
      <c r="K95">
        <v>198</v>
      </c>
      <c r="L95" s="1">
        <f t="shared" si="1"/>
        <v>2.972806870068212</v>
      </c>
    </row>
    <row r="96" spans="1:12" x14ac:dyDescent="0.2">
      <c r="A96" t="s">
        <v>12</v>
      </c>
      <c r="B96">
        <v>10</v>
      </c>
      <c r="C96" t="s">
        <v>8</v>
      </c>
      <c r="D96" s="15">
        <v>6</v>
      </c>
      <c r="E96" s="8">
        <v>0.35579356894534597</v>
      </c>
      <c r="F96" s="8">
        <v>0.238191975698542</v>
      </c>
      <c r="G96" s="1">
        <v>1.4937260917455899</v>
      </c>
      <c r="H96" s="8">
        <v>0.152830430327867</v>
      </c>
      <c r="I96" s="8">
        <v>0.48493378573646301</v>
      </c>
      <c r="J96">
        <v>200</v>
      </c>
      <c r="K96">
        <v>198</v>
      </c>
      <c r="L96" s="1">
        <f t="shared" si="1"/>
        <v>2.3280283133539723</v>
      </c>
    </row>
    <row r="97" spans="1:12" x14ac:dyDescent="0.2">
      <c r="A97" t="s">
        <v>12</v>
      </c>
      <c r="B97">
        <v>10</v>
      </c>
      <c r="C97" t="s">
        <v>9</v>
      </c>
      <c r="D97" s="15">
        <v>2</v>
      </c>
      <c r="E97" s="8">
        <v>0.897201487300329</v>
      </c>
      <c r="F97" s="8">
        <v>0.171030362098327</v>
      </c>
      <c r="G97" s="1">
        <v>5.2458608886328397</v>
      </c>
      <c r="H97" s="8">
        <v>3.8786922166292502E-2</v>
      </c>
      <c r="I97" s="8">
        <v>0.25405593491025102</v>
      </c>
      <c r="J97">
        <v>198</v>
      </c>
      <c r="K97">
        <v>169</v>
      </c>
      <c r="L97" s="1">
        <f t="shared" si="1"/>
        <v>23.131546335482003</v>
      </c>
    </row>
    <row r="98" spans="1:12" x14ac:dyDescent="0.2">
      <c r="A98" t="s">
        <v>12</v>
      </c>
      <c r="B98">
        <v>10</v>
      </c>
      <c r="C98" t="s">
        <v>9</v>
      </c>
      <c r="D98" s="15">
        <v>3</v>
      </c>
      <c r="E98" s="8">
        <v>0.69711194257789899</v>
      </c>
      <c r="F98" s="8">
        <v>0.166316974239585</v>
      </c>
      <c r="G98" s="1">
        <v>4.1914659989766596</v>
      </c>
      <c r="H98" s="8">
        <v>3.7592711755342699E-2</v>
      </c>
      <c r="I98" s="8">
        <v>0.26495279986666698</v>
      </c>
      <c r="J98">
        <v>198</v>
      </c>
      <c r="K98">
        <v>140</v>
      </c>
      <c r="L98" s="1">
        <f t="shared" si="1"/>
        <v>18.543805701349147</v>
      </c>
    </row>
    <row r="99" spans="1:12" x14ac:dyDescent="0.2">
      <c r="A99" t="s">
        <v>12</v>
      </c>
      <c r="B99">
        <v>10</v>
      </c>
      <c r="C99" t="s">
        <v>9</v>
      </c>
      <c r="D99" s="15">
        <v>4</v>
      </c>
      <c r="E99" s="8">
        <v>0.61417625812042498</v>
      </c>
      <c r="F99" s="8">
        <v>0.15750462917670399</v>
      </c>
      <c r="G99" s="1">
        <v>3.89941718748711</v>
      </c>
      <c r="H99" s="8">
        <v>3.9904728062003902E-2</v>
      </c>
      <c r="I99" s="8">
        <v>0.26842030032175301</v>
      </c>
      <c r="J99">
        <v>198</v>
      </c>
      <c r="K99">
        <v>126</v>
      </c>
      <c r="L99" s="1">
        <f t="shared" si="1"/>
        <v>15.391064867454276</v>
      </c>
    </row>
    <row r="100" spans="1:12" x14ac:dyDescent="0.2">
      <c r="A100" t="s">
        <v>12</v>
      </c>
      <c r="B100">
        <v>10</v>
      </c>
      <c r="C100" t="s">
        <v>9</v>
      </c>
      <c r="D100" s="15">
        <v>5</v>
      </c>
      <c r="E100" s="8">
        <v>0.53482202368605702</v>
      </c>
      <c r="F100" s="8">
        <v>0.14534308922053599</v>
      </c>
      <c r="G100" s="1">
        <v>3.6797210418071198</v>
      </c>
      <c r="H100" s="8">
        <v>4.5389178500809001E-2</v>
      </c>
      <c r="I100" s="8">
        <v>0.26365697570161001</v>
      </c>
      <c r="J100">
        <v>198</v>
      </c>
      <c r="K100">
        <v>108</v>
      </c>
      <c r="L100" s="1">
        <f t="shared" si="1"/>
        <v>11.783029377289227</v>
      </c>
    </row>
    <row r="101" spans="1:12" x14ac:dyDescent="0.2">
      <c r="A101" t="s">
        <v>12</v>
      </c>
      <c r="B101">
        <v>10</v>
      </c>
      <c r="C101" t="s">
        <v>9</v>
      </c>
      <c r="D101" s="15">
        <v>6</v>
      </c>
      <c r="E101" s="8">
        <v>0.46155576919175301</v>
      </c>
      <c r="F101" s="8">
        <v>0.13754107807162699</v>
      </c>
      <c r="G101" s="1">
        <v>3.3557666964874899</v>
      </c>
      <c r="H101" s="8">
        <v>4.53890322430665E-2</v>
      </c>
      <c r="I101" s="8">
        <v>0.26665781724627902</v>
      </c>
      <c r="J101">
        <v>198</v>
      </c>
      <c r="K101">
        <v>95</v>
      </c>
      <c r="L101" s="1">
        <f t="shared" si="1"/>
        <v>10.168883238577067</v>
      </c>
    </row>
    <row r="102" spans="1:12" x14ac:dyDescent="0.2">
      <c r="A102" t="s">
        <v>12</v>
      </c>
      <c r="B102">
        <v>20</v>
      </c>
      <c r="C102" t="s">
        <v>8</v>
      </c>
      <c r="D102" s="15">
        <v>2</v>
      </c>
      <c r="E102" s="8">
        <v>0.61311203233571299</v>
      </c>
      <c r="F102" s="8">
        <v>0.23596855770547601</v>
      </c>
      <c r="G102" s="1">
        <v>2.5982785092112399</v>
      </c>
      <c r="H102" s="8">
        <v>0.110998295226634</v>
      </c>
      <c r="I102" s="8">
        <v>0.35890092325446399</v>
      </c>
      <c r="J102">
        <v>200</v>
      </c>
      <c r="K102">
        <v>199</v>
      </c>
      <c r="L102" s="1">
        <f t="shared" si="1"/>
        <v>5.5236166563087625</v>
      </c>
    </row>
    <row r="103" spans="1:12" x14ac:dyDescent="0.2">
      <c r="A103" t="s">
        <v>12</v>
      </c>
      <c r="B103">
        <v>20</v>
      </c>
      <c r="C103" t="s">
        <v>8</v>
      </c>
      <c r="D103" s="15">
        <v>3</v>
      </c>
      <c r="E103" s="8">
        <v>0.41412755078527702</v>
      </c>
      <c r="F103" s="8">
        <v>0.24664302839581601</v>
      </c>
      <c r="G103" s="1">
        <v>1.6790563815194399</v>
      </c>
      <c r="H103" s="8">
        <v>0.11513307589291499</v>
      </c>
      <c r="I103" s="8">
        <v>0.44991231994096398</v>
      </c>
      <c r="J103">
        <v>200</v>
      </c>
      <c r="K103">
        <v>199</v>
      </c>
      <c r="L103" s="1">
        <f t="shared" si="1"/>
        <v>3.5969468163124216</v>
      </c>
    </row>
    <row r="104" spans="1:12" x14ac:dyDescent="0.2">
      <c r="A104" t="s">
        <v>12</v>
      </c>
      <c r="B104">
        <v>20</v>
      </c>
      <c r="C104" t="s">
        <v>8</v>
      </c>
      <c r="D104" s="15">
        <v>4</v>
      </c>
      <c r="E104" s="8">
        <v>0.411273088514513</v>
      </c>
      <c r="F104" s="8">
        <v>0.23920860192663501</v>
      </c>
      <c r="G104" s="1">
        <v>1.71930727073372</v>
      </c>
      <c r="H104" s="8">
        <v>0.112454440394701</v>
      </c>
      <c r="I104" s="8">
        <v>0.450398140551382</v>
      </c>
      <c r="J104">
        <v>200</v>
      </c>
      <c r="K104">
        <v>198</v>
      </c>
      <c r="L104" s="1">
        <f t="shared" si="1"/>
        <v>3.657241875652006</v>
      </c>
    </row>
    <row r="105" spans="1:12" x14ac:dyDescent="0.2">
      <c r="A105" t="s">
        <v>12</v>
      </c>
      <c r="B105">
        <v>20</v>
      </c>
      <c r="C105" t="s">
        <v>8</v>
      </c>
      <c r="D105" s="15">
        <v>5</v>
      </c>
      <c r="E105" s="8">
        <v>0.46529041443707198</v>
      </c>
      <c r="F105" s="8">
        <v>0.23676618927359799</v>
      </c>
      <c r="G105" s="1">
        <v>1.9651894380046</v>
      </c>
      <c r="H105" s="8">
        <v>0.113732692851087</v>
      </c>
      <c r="I105" s="8">
        <v>0.42103230065205499</v>
      </c>
      <c r="J105">
        <v>200</v>
      </c>
      <c r="K105">
        <v>198</v>
      </c>
      <c r="L105" s="1">
        <f t="shared" si="1"/>
        <v>4.0910876439572927</v>
      </c>
    </row>
    <row r="106" spans="1:12" x14ac:dyDescent="0.2">
      <c r="A106" t="s">
        <v>12</v>
      </c>
      <c r="B106">
        <v>20</v>
      </c>
      <c r="C106" t="s">
        <v>8</v>
      </c>
      <c r="D106" s="15">
        <v>6</v>
      </c>
      <c r="E106" s="8">
        <v>0.47355796736972899</v>
      </c>
      <c r="F106" s="8">
        <v>0.23320899067228701</v>
      </c>
      <c r="G106" s="1">
        <v>2.0306162554221099</v>
      </c>
      <c r="H106" s="8">
        <v>0.113028604980662</v>
      </c>
      <c r="I106" s="8">
        <v>0.415535364106425</v>
      </c>
      <c r="J106">
        <v>200</v>
      </c>
      <c r="K106">
        <v>197</v>
      </c>
      <c r="L106" s="1">
        <f t="shared" si="1"/>
        <v>4.1897178811571614</v>
      </c>
    </row>
    <row r="107" spans="1:12" x14ac:dyDescent="0.2">
      <c r="A107" t="s">
        <v>12</v>
      </c>
      <c r="B107">
        <v>20</v>
      </c>
      <c r="C107" t="s">
        <v>9</v>
      </c>
      <c r="D107" s="15">
        <v>2</v>
      </c>
      <c r="E107" s="8">
        <v>0.700170265745506</v>
      </c>
      <c r="F107" s="8">
        <v>0.169501509921136</v>
      </c>
      <c r="G107" s="1">
        <v>4.1307612308071597</v>
      </c>
      <c r="H107" s="8">
        <v>4.4071829150852303E-2</v>
      </c>
      <c r="I107" s="8">
        <v>0.27497819796736001</v>
      </c>
      <c r="J107">
        <v>199</v>
      </c>
      <c r="K107">
        <v>150</v>
      </c>
      <c r="L107" s="1">
        <f t="shared" si="1"/>
        <v>15.887025322886229</v>
      </c>
    </row>
    <row r="108" spans="1:12" x14ac:dyDescent="0.2">
      <c r="A108" t="s">
        <v>12</v>
      </c>
      <c r="B108">
        <v>20</v>
      </c>
      <c r="C108" t="s">
        <v>9</v>
      </c>
      <c r="D108" s="15">
        <v>3</v>
      </c>
      <c r="E108" s="8">
        <v>0.46199969147993097</v>
      </c>
      <c r="F108" s="8">
        <v>0.17076884696676201</v>
      </c>
      <c r="G108" s="1">
        <v>2.70540967914277</v>
      </c>
      <c r="H108" s="8">
        <v>6.13287503531404E-2</v>
      </c>
      <c r="I108" s="8">
        <v>0.34298470309314399</v>
      </c>
      <c r="J108">
        <v>198</v>
      </c>
      <c r="K108">
        <v>137</v>
      </c>
      <c r="L108" s="1">
        <f t="shared" si="1"/>
        <v>7.5331665624958202</v>
      </c>
    </row>
    <row r="109" spans="1:12" x14ac:dyDescent="0.2">
      <c r="A109" t="s">
        <v>12</v>
      </c>
      <c r="B109">
        <v>20</v>
      </c>
      <c r="C109" t="s">
        <v>9</v>
      </c>
      <c r="D109" s="15">
        <v>4</v>
      </c>
      <c r="E109" s="8">
        <v>0.47642464272125401</v>
      </c>
      <c r="F109" s="8">
        <v>0.15598164623621599</v>
      </c>
      <c r="G109" s="1">
        <v>3.0543634729932401</v>
      </c>
      <c r="H109" s="8">
        <v>6.4674500425415005E-2</v>
      </c>
      <c r="I109" s="8">
        <v>0.313892860315797</v>
      </c>
      <c r="J109">
        <v>198</v>
      </c>
      <c r="K109">
        <v>123</v>
      </c>
      <c r="L109" s="1">
        <f t="shared" si="1"/>
        <v>7.3664990001845361</v>
      </c>
    </row>
    <row r="110" spans="1:12" x14ac:dyDescent="0.2">
      <c r="A110" t="s">
        <v>12</v>
      </c>
      <c r="B110">
        <v>20</v>
      </c>
      <c r="C110" t="s">
        <v>9</v>
      </c>
      <c r="D110" s="15">
        <v>5</v>
      </c>
      <c r="E110" s="8">
        <v>0.52794925941649296</v>
      </c>
      <c r="F110" s="8">
        <v>0.14752807825704001</v>
      </c>
      <c r="G110" s="1">
        <v>3.5786357800759601</v>
      </c>
      <c r="H110" s="8">
        <v>7.3775071551557103E-2</v>
      </c>
      <c r="I110" s="8">
        <v>0.275428650922528</v>
      </c>
      <c r="J110">
        <v>198</v>
      </c>
      <c r="K110">
        <v>113</v>
      </c>
      <c r="L110" s="1">
        <f t="shared" si="1"/>
        <v>7.156201252174184</v>
      </c>
    </row>
    <row r="111" spans="1:12" x14ac:dyDescent="0.2">
      <c r="A111" t="s">
        <v>12</v>
      </c>
      <c r="B111">
        <v>20</v>
      </c>
      <c r="C111" t="s">
        <v>9</v>
      </c>
      <c r="D111" s="15">
        <v>6</v>
      </c>
      <c r="E111" s="8">
        <v>0.64441955299007203</v>
      </c>
      <c r="F111" s="8">
        <v>0.132006764112088</v>
      </c>
      <c r="G111" s="1">
        <v>4.8817161554152602</v>
      </c>
      <c r="H111" s="8">
        <v>3.4400800600450199E-2</v>
      </c>
      <c r="I111" s="8">
        <v>0.217461261288556</v>
      </c>
      <c r="J111">
        <v>198</v>
      </c>
      <c r="K111">
        <v>100</v>
      </c>
      <c r="L111" s="1">
        <f t="shared" si="1"/>
        <v>18.732690569464207</v>
      </c>
    </row>
    <row r="112" spans="1:12" x14ac:dyDescent="0.2">
      <c r="A112" t="s">
        <v>12</v>
      </c>
      <c r="B112">
        <v>30</v>
      </c>
      <c r="C112" t="s">
        <v>8</v>
      </c>
      <c r="D112" s="15">
        <v>2</v>
      </c>
      <c r="E112" s="8">
        <v>0.28640236569122701</v>
      </c>
      <c r="F112" s="8">
        <v>0.27032760576972298</v>
      </c>
      <c r="G112" s="1">
        <v>1.05946399693709</v>
      </c>
      <c r="H112" s="8">
        <v>0.19353424803091901</v>
      </c>
      <c r="I112" s="8">
        <v>0.54045108558174304</v>
      </c>
      <c r="J112">
        <v>200</v>
      </c>
      <c r="K112">
        <v>199</v>
      </c>
      <c r="L112" s="1">
        <f t="shared" si="1"/>
        <v>1.4798536621046596</v>
      </c>
    </row>
    <row r="113" spans="1:12" x14ac:dyDescent="0.2">
      <c r="A113" t="s">
        <v>12</v>
      </c>
      <c r="B113">
        <v>30</v>
      </c>
      <c r="C113" t="s">
        <v>8</v>
      </c>
      <c r="D113" s="15">
        <v>3</v>
      </c>
      <c r="E113" s="8">
        <v>0.15540448599289999</v>
      </c>
      <c r="F113" s="8">
        <v>0.27789964914612098</v>
      </c>
      <c r="G113" s="1">
        <v>0.55921080314566396</v>
      </c>
      <c r="H113" s="8">
        <v>0.20052961330039001</v>
      </c>
      <c r="I113" s="8">
        <v>0.68210841517028498</v>
      </c>
      <c r="J113">
        <v>200</v>
      </c>
      <c r="K113">
        <v>199</v>
      </c>
      <c r="L113" s="1">
        <f t="shared" si="1"/>
        <v>0.77497025718643697</v>
      </c>
    </row>
    <row r="114" spans="1:12" x14ac:dyDescent="0.2">
      <c r="A114" t="s">
        <v>12</v>
      </c>
      <c r="B114">
        <v>30</v>
      </c>
      <c r="C114" t="s">
        <v>8</v>
      </c>
      <c r="D114" s="15">
        <v>4</v>
      </c>
      <c r="E114" s="8">
        <v>0.26053651823277402</v>
      </c>
      <c r="F114" s="8">
        <v>0.260851110693119</v>
      </c>
      <c r="G114" s="1">
        <v>0.99879397691844396</v>
      </c>
      <c r="H114" s="8">
        <v>0.16463284947094101</v>
      </c>
      <c r="I114" s="8">
        <v>0.56096184749969202</v>
      </c>
      <c r="J114">
        <v>200</v>
      </c>
      <c r="K114">
        <v>197</v>
      </c>
      <c r="L114" s="1">
        <f t="shared" si="1"/>
        <v>1.5825305767957369</v>
      </c>
    </row>
    <row r="115" spans="1:12" x14ac:dyDescent="0.2">
      <c r="A115" t="s">
        <v>12</v>
      </c>
      <c r="B115">
        <v>30</v>
      </c>
      <c r="C115" t="s">
        <v>8</v>
      </c>
      <c r="D115" s="15">
        <v>5</v>
      </c>
      <c r="E115" s="8">
        <v>0.26182112630964899</v>
      </c>
      <c r="F115" s="8">
        <v>0.25677293119209299</v>
      </c>
      <c r="G115" s="1">
        <v>1.01966015301581</v>
      </c>
      <c r="H115" s="8">
        <v>0.166738468994856</v>
      </c>
      <c r="I115" s="8">
        <v>0.559789920791814</v>
      </c>
      <c r="J115">
        <v>200</v>
      </c>
      <c r="K115">
        <v>197</v>
      </c>
      <c r="L115" s="1">
        <f t="shared" si="1"/>
        <v>1.5702502721056313</v>
      </c>
    </row>
    <row r="116" spans="1:12" x14ac:dyDescent="0.2">
      <c r="A116" t="s">
        <v>12</v>
      </c>
      <c r="B116">
        <v>30</v>
      </c>
      <c r="C116" t="s">
        <v>8</v>
      </c>
      <c r="D116" s="15">
        <v>6</v>
      </c>
      <c r="E116" s="8">
        <v>0.26920302176829802</v>
      </c>
      <c r="F116" s="8">
        <v>0.25071940803158699</v>
      </c>
      <c r="G116" s="1">
        <v>1.07372230926128</v>
      </c>
      <c r="H116" s="8">
        <v>0.16461753173389901</v>
      </c>
      <c r="I116" s="8">
        <v>0.55176485517186402</v>
      </c>
      <c r="J116">
        <v>200</v>
      </c>
      <c r="K116">
        <v>196</v>
      </c>
      <c r="L116" s="1">
        <f t="shared" si="1"/>
        <v>1.6353241294096148</v>
      </c>
    </row>
    <row r="117" spans="1:12" x14ac:dyDescent="0.2">
      <c r="A117" t="s">
        <v>12</v>
      </c>
      <c r="B117">
        <v>30</v>
      </c>
      <c r="C117" t="s">
        <v>9</v>
      </c>
      <c r="D117" s="15">
        <v>2</v>
      </c>
      <c r="E117" s="8">
        <v>0.45010117989064202</v>
      </c>
      <c r="F117" s="8">
        <v>0.18114492987622599</v>
      </c>
      <c r="G117" s="1">
        <v>2.48475726148222</v>
      </c>
      <c r="H117" s="8">
        <v>9.8592547949091294E-2</v>
      </c>
      <c r="I117" s="8">
        <v>0.36016167434390001</v>
      </c>
      <c r="J117">
        <v>198</v>
      </c>
      <c r="K117">
        <v>144</v>
      </c>
      <c r="L117" s="1">
        <f t="shared" si="1"/>
        <v>4.5652657249821136</v>
      </c>
    </row>
    <row r="118" spans="1:12" x14ac:dyDescent="0.2">
      <c r="A118" t="s">
        <v>12</v>
      </c>
      <c r="B118">
        <v>30</v>
      </c>
      <c r="C118" t="s">
        <v>9</v>
      </c>
      <c r="D118" s="15">
        <v>3</v>
      </c>
      <c r="E118" s="8">
        <v>0.28183629942094701</v>
      </c>
      <c r="F118" s="8">
        <v>0.17781363392209201</v>
      </c>
      <c r="G118" s="1">
        <v>1.58500950238962</v>
      </c>
      <c r="H118" s="8">
        <v>8.8646052825011507E-2</v>
      </c>
      <c r="I118" s="8">
        <v>0.45249777156238702</v>
      </c>
      <c r="J118">
        <v>198</v>
      </c>
      <c r="K118">
        <v>134</v>
      </c>
      <c r="L118" s="1">
        <f t="shared" si="1"/>
        <v>3.1793440366408152</v>
      </c>
    </row>
    <row r="119" spans="1:12" x14ac:dyDescent="0.2">
      <c r="A119" t="s">
        <v>12</v>
      </c>
      <c r="B119">
        <v>30</v>
      </c>
      <c r="C119" t="s">
        <v>9</v>
      </c>
      <c r="D119" s="15">
        <v>4</v>
      </c>
      <c r="E119" s="8">
        <v>0.50948916356548901</v>
      </c>
      <c r="F119" s="8">
        <v>0.15477891182662001</v>
      </c>
      <c r="G119" s="1">
        <v>3.29172209284043</v>
      </c>
      <c r="H119" s="8">
        <v>5.2114572841573802E-2</v>
      </c>
      <c r="I119" s="8">
        <v>0.28742754764462802</v>
      </c>
      <c r="J119">
        <v>198</v>
      </c>
      <c r="K119">
        <v>116</v>
      </c>
      <c r="L119" s="1">
        <f t="shared" si="1"/>
        <v>9.7763281129505852</v>
      </c>
    </row>
    <row r="120" spans="1:12" x14ac:dyDescent="0.2">
      <c r="A120" t="s">
        <v>12</v>
      </c>
      <c r="B120">
        <v>30</v>
      </c>
      <c r="C120" t="s">
        <v>9</v>
      </c>
      <c r="D120" s="15">
        <v>5</v>
      </c>
      <c r="E120" s="8">
        <v>0.52010738425386305</v>
      </c>
      <c r="F120" s="8">
        <v>0.144589609685842</v>
      </c>
      <c r="G120" s="1">
        <v>3.5971283509508498</v>
      </c>
      <c r="H120" s="8">
        <v>5.4717912795838299E-2</v>
      </c>
      <c r="I120" s="8">
        <v>0.26897474430224699</v>
      </c>
      <c r="J120">
        <v>198</v>
      </c>
      <c r="K120">
        <v>108</v>
      </c>
      <c r="L120" s="1">
        <f t="shared" si="1"/>
        <v>9.5052489701950229</v>
      </c>
    </row>
    <row r="121" spans="1:12" x14ac:dyDescent="0.2">
      <c r="A121" t="s">
        <v>12</v>
      </c>
      <c r="B121">
        <v>30</v>
      </c>
      <c r="C121" t="s">
        <v>9</v>
      </c>
      <c r="D121" s="15">
        <v>6</v>
      </c>
      <c r="E121" s="8">
        <v>0.53954395083182305</v>
      </c>
      <c r="F121" s="8">
        <v>0.13556750102454501</v>
      </c>
      <c r="G121" s="1">
        <v>3.9798915429896198</v>
      </c>
      <c r="H121" s="8">
        <v>3.4746152079025802E-2</v>
      </c>
      <c r="I121" s="8">
        <v>0.24693697975703499</v>
      </c>
      <c r="J121">
        <v>198</v>
      </c>
      <c r="K121">
        <v>100</v>
      </c>
      <c r="L121" s="1">
        <f t="shared" si="1"/>
        <v>15.528164085758258</v>
      </c>
    </row>
    <row r="122" spans="1:12" x14ac:dyDescent="0.2">
      <c r="A122" t="s">
        <v>13</v>
      </c>
      <c r="B122">
        <v>10</v>
      </c>
      <c r="C122" t="s">
        <v>8</v>
      </c>
      <c r="D122" s="15">
        <v>2</v>
      </c>
      <c r="E122" s="8">
        <v>0.244230030164898</v>
      </c>
      <c r="F122" s="8">
        <v>7.7700050936395093E-2</v>
      </c>
      <c r="G122" s="1">
        <v>3.1432415709073802</v>
      </c>
      <c r="H122" s="8">
        <v>2.5991280880215701E-2</v>
      </c>
      <c r="I122" s="8">
        <v>0.50428174790551294</v>
      </c>
      <c r="J122">
        <v>491</v>
      </c>
      <c r="K122">
        <v>482</v>
      </c>
      <c r="L122" s="1">
        <f t="shared" si="1"/>
        <v>9.396613860258169</v>
      </c>
    </row>
    <row r="123" spans="1:12" x14ac:dyDescent="0.2">
      <c r="A123" t="s">
        <v>13</v>
      </c>
      <c r="B123">
        <v>10</v>
      </c>
      <c r="C123" t="s">
        <v>8</v>
      </c>
      <c r="D123" s="15">
        <v>3</v>
      </c>
      <c r="E123" s="8">
        <v>0.251677097956513</v>
      </c>
      <c r="F123" s="8">
        <v>7.3342272597477706E-2</v>
      </c>
      <c r="G123" s="1">
        <v>3.4315421249323101</v>
      </c>
      <c r="H123" s="8">
        <v>2.5022004275116499E-2</v>
      </c>
      <c r="I123" s="8">
        <v>0.49383919479444099</v>
      </c>
      <c r="J123">
        <v>491</v>
      </c>
      <c r="K123">
        <v>478</v>
      </c>
      <c r="L123" s="1">
        <f t="shared" si="1"/>
        <v>10.058230955015741</v>
      </c>
    </row>
    <row r="124" spans="1:12" x14ac:dyDescent="0.2">
      <c r="A124" t="s">
        <v>13</v>
      </c>
      <c r="B124">
        <v>10</v>
      </c>
      <c r="C124" t="s">
        <v>8</v>
      </c>
      <c r="D124" s="15">
        <v>4</v>
      </c>
      <c r="E124" s="8">
        <v>0.26222099839982799</v>
      </c>
      <c r="F124" s="8">
        <v>7.3435378342484495E-2</v>
      </c>
      <c r="G124" s="1">
        <v>3.5707720763266702</v>
      </c>
      <c r="H124" s="8">
        <v>2.92030238449482E-2</v>
      </c>
      <c r="I124" s="8">
        <v>0.47923589288806301</v>
      </c>
      <c r="J124">
        <v>491</v>
      </c>
      <c r="K124">
        <v>472</v>
      </c>
      <c r="L124" s="1">
        <f t="shared" si="1"/>
        <v>8.9792413207644355</v>
      </c>
    </row>
    <row r="125" spans="1:12" x14ac:dyDescent="0.2">
      <c r="A125" t="s">
        <v>13</v>
      </c>
      <c r="B125">
        <v>10</v>
      </c>
      <c r="C125" t="s">
        <v>8</v>
      </c>
      <c r="D125" s="15">
        <v>5</v>
      </c>
      <c r="E125" s="8">
        <v>0.27502950176026503</v>
      </c>
      <c r="F125" s="8">
        <v>7.3132546024048894E-2</v>
      </c>
      <c r="G125" s="1">
        <v>3.76069912388698</v>
      </c>
      <c r="H125" s="8">
        <v>2.9826812059012602E-2</v>
      </c>
      <c r="I125" s="8">
        <v>0.46333618204694599</v>
      </c>
      <c r="J125">
        <v>491</v>
      </c>
      <c r="K125">
        <v>467</v>
      </c>
      <c r="L125" s="1">
        <f t="shared" si="1"/>
        <v>9.2208815751451016</v>
      </c>
    </row>
    <row r="126" spans="1:12" x14ac:dyDescent="0.2">
      <c r="A126" t="s">
        <v>13</v>
      </c>
      <c r="B126">
        <v>10</v>
      </c>
      <c r="C126" t="s">
        <v>8</v>
      </c>
      <c r="D126" s="15">
        <v>6</v>
      </c>
      <c r="E126" s="8">
        <v>0.27178256167912801</v>
      </c>
      <c r="F126" s="8">
        <v>7.1939514923197306E-2</v>
      </c>
      <c r="G126" s="1">
        <v>3.7779315299704699</v>
      </c>
      <c r="H126" s="8">
        <v>3.7326753464930598E-2</v>
      </c>
      <c r="I126" s="8">
        <v>0.45569870479361102</v>
      </c>
      <c r="J126">
        <v>491</v>
      </c>
      <c r="K126">
        <v>447</v>
      </c>
      <c r="L126" s="1">
        <f t="shared" si="1"/>
        <v>7.2811733261097675</v>
      </c>
    </row>
    <row r="127" spans="1:12" x14ac:dyDescent="0.2">
      <c r="A127" t="s">
        <v>13</v>
      </c>
      <c r="B127">
        <v>10</v>
      </c>
      <c r="C127" t="s">
        <v>9</v>
      </c>
      <c r="D127" s="15">
        <v>2</v>
      </c>
      <c r="E127" s="8">
        <v>5.5374285361048603E-2</v>
      </c>
      <c r="F127" s="8">
        <v>7.7672613163807497E-2</v>
      </c>
      <c r="G127" s="1">
        <v>0.71291904708120302</v>
      </c>
      <c r="H127" s="8">
        <v>6.0995949487728497E-2</v>
      </c>
      <c r="I127" s="8">
        <v>0.77838185732253995</v>
      </c>
      <c r="J127">
        <v>489</v>
      </c>
      <c r="K127">
        <v>332</v>
      </c>
      <c r="L127" s="1">
        <f t="shared" si="1"/>
        <v>0.90783545179814129</v>
      </c>
    </row>
    <row r="128" spans="1:12" x14ac:dyDescent="0.2">
      <c r="A128" t="s">
        <v>13</v>
      </c>
      <c r="B128">
        <v>10</v>
      </c>
      <c r="C128" t="s">
        <v>9</v>
      </c>
      <c r="D128" s="15">
        <v>3</v>
      </c>
      <c r="E128" s="8">
        <v>7.4268966283367294E-2</v>
      </c>
      <c r="F128" s="8">
        <v>6.6475319775747305E-2</v>
      </c>
      <c r="G128" s="1">
        <v>1.11724120371156</v>
      </c>
      <c r="H128" s="8">
        <v>3.3873600746268301E-2</v>
      </c>
      <c r="I128" s="8">
        <v>0.68015613936312602</v>
      </c>
      <c r="J128">
        <v>489</v>
      </c>
      <c r="K128">
        <v>272</v>
      </c>
      <c r="L128" s="1">
        <f t="shared" si="1"/>
        <v>2.1925323746855923</v>
      </c>
    </row>
    <row r="129" spans="1:12" x14ac:dyDescent="0.2">
      <c r="A129" t="s">
        <v>13</v>
      </c>
      <c r="B129">
        <v>10</v>
      </c>
      <c r="C129" t="s">
        <v>9</v>
      </c>
      <c r="D129" s="15">
        <v>4</v>
      </c>
      <c r="E129" s="8">
        <v>5.7158526591497498E-2</v>
      </c>
      <c r="F129" s="8">
        <v>6.46761677617156E-2</v>
      </c>
      <c r="G129" s="1">
        <v>0.88376489469946395</v>
      </c>
      <c r="H129" s="8">
        <v>4.7406082289803399E-2</v>
      </c>
      <c r="I129" s="8">
        <v>0.70679454570507105</v>
      </c>
      <c r="J129">
        <v>489</v>
      </c>
      <c r="K129">
        <v>235</v>
      </c>
      <c r="L129" s="1">
        <f t="shared" si="1"/>
        <v>1.2057213722508295</v>
      </c>
    </row>
    <row r="130" spans="1:12" x14ac:dyDescent="0.2">
      <c r="A130" t="s">
        <v>13</v>
      </c>
      <c r="B130">
        <v>10</v>
      </c>
      <c r="C130" t="s">
        <v>9</v>
      </c>
      <c r="D130" s="15">
        <v>5</v>
      </c>
      <c r="E130" s="8">
        <v>3.7962483561793901E-2</v>
      </c>
      <c r="F130" s="8">
        <v>6.1994592247951397E-2</v>
      </c>
      <c r="G130" s="1">
        <v>0.61235153237173501</v>
      </c>
      <c r="H130" s="8">
        <v>6.4081852450189603E-2</v>
      </c>
      <c r="I130" s="8">
        <v>0.76048506094280999</v>
      </c>
      <c r="J130">
        <v>487</v>
      </c>
      <c r="K130">
        <v>205</v>
      </c>
      <c r="L130" s="1">
        <f t="shared" si="1"/>
        <v>0.59240615104411798</v>
      </c>
    </row>
    <row r="131" spans="1:12" x14ac:dyDescent="0.2">
      <c r="A131" t="s">
        <v>13</v>
      </c>
      <c r="B131">
        <v>10</v>
      </c>
      <c r="C131" t="s">
        <v>9</v>
      </c>
      <c r="D131" s="15">
        <v>6</v>
      </c>
      <c r="E131" s="8">
        <v>3.44952480442801E-2</v>
      </c>
      <c r="F131" s="8">
        <v>5.5957031693692899E-2</v>
      </c>
      <c r="G131" s="1">
        <v>0.61645957621744496</v>
      </c>
      <c r="H131" s="8">
        <v>5.12164654095527E-2</v>
      </c>
      <c r="I131" s="8">
        <v>0.72331802359730202</v>
      </c>
      <c r="J131">
        <v>487</v>
      </c>
      <c r="K131">
        <v>153</v>
      </c>
      <c r="L131" s="1">
        <f t="shared" ref="L131:L194" si="2">E131/H131</f>
        <v>0.67351871646039396</v>
      </c>
    </row>
    <row r="132" spans="1:12" x14ac:dyDescent="0.2">
      <c r="A132" t="s">
        <v>13</v>
      </c>
      <c r="B132">
        <v>20</v>
      </c>
      <c r="C132" t="s">
        <v>8</v>
      </c>
      <c r="D132" s="15">
        <v>2</v>
      </c>
      <c r="E132" s="8">
        <v>0.23935675597647799</v>
      </c>
      <c r="F132" s="8">
        <v>7.7545574238641904E-2</v>
      </c>
      <c r="G132" s="1">
        <v>3.0866591462701898</v>
      </c>
      <c r="H132" s="8">
        <v>2.7613851464202699E-2</v>
      </c>
      <c r="I132" s="8">
        <v>0.51351962964339104</v>
      </c>
      <c r="J132">
        <v>491</v>
      </c>
      <c r="K132">
        <v>485</v>
      </c>
      <c r="L132" s="1">
        <f t="shared" si="2"/>
        <v>8.6679960702609282</v>
      </c>
    </row>
    <row r="133" spans="1:12" x14ac:dyDescent="0.2">
      <c r="A133" t="s">
        <v>13</v>
      </c>
      <c r="B133">
        <v>20</v>
      </c>
      <c r="C133" t="s">
        <v>8</v>
      </c>
      <c r="D133" s="15">
        <v>3</v>
      </c>
      <c r="E133" s="8">
        <v>0.23567629772571</v>
      </c>
      <c r="F133" s="8">
        <v>7.6213509968007201E-2</v>
      </c>
      <c r="G133" s="1">
        <v>3.0923165436763398</v>
      </c>
      <c r="H133" s="8">
        <v>3.07314410480359E-2</v>
      </c>
      <c r="I133" s="8">
        <v>0.51578038735857501</v>
      </c>
      <c r="J133">
        <v>491</v>
      </c>
      <c r="K133">
        <v>481</v>
      </c>
      <c r="L133" s="1">
        <f t="shared" si="2"/>
        <v>7.6688983558345853</v>
      </c>
    </row>
    <row r="134" spans="1:12" x14ac:dyDescent="0.2">
      <c r="A134" t="s">
        <v>13</v>
      </c>
      <c r="B134">
        <v>20</v>
      </c>
      <c r="C134" t="s">
        <v>8</v>
      </c>
      <c r="D134" s="15">
        <v>4</v>
      </c>
      <c r="E134" s="8">
        <v>0.25225642051889202</v>
      </c>
      <c r="F134" s="8">
        <v>7.5150156972560903E-2</v>
      </c>
      <c r="G134" s="1">
        <v>3.35669851775554</v>
      </c>
      <c r="H134" s="8">
        <v>3.0018661690216799E-2</v>
      </c>
      <c r="I134" s="8">
        <v>0.49329063305461102</v>
      </c>
      <c r="J134">
        <v>491</v>
      </c>
      <c r="K134">
        <v>474</v>
      </c>
      <c r="L134" s="1">
        <f t="shared" si="2"/>
        <v>8.4033200121344311</v>
      </c>
    </row>
    <row r="135" spans="1:12" x14ac:dyDescent="0.2">
      <c r="A135" t="s">
        <v>13</v>
      </c>
      <c r="B135">
        <v>20</v>
      </c>
      <c r="C135" t="s">
        <v>8</v>
      </c>
      <c r="D135" s="15">
        <v>5</v>
      </c>
      <c r="E135" s="8">
        <v>0.264092049867932</v>
      </c>
      <c r="F135" s="8">
        <v>7.5294699391351402E-2</v>
      </c>
      <c r="G135" s="1">
        <v>3.5074454377630002</v>
      </c>
      <c r="H135" s="8">
        <v>3.0757769263517601E-2</v>
      </c>
      <c r="I135" s="8">
        <v>0.47785050054228401</v>
      </c>
      <c r="J135">
        <v>491</v>
      </c>
      <c r="K135">
        <v>469</v>
      </c>
      <c r="L135" s="1">
        <f t="shared" si="2"/>
        <v>8.5861899673321496</v>
      </c>
    </row>
    <row r="136" spans="1:12" x14ac:dyDescent="0.2">
      <c r="A136" t="s">
        <v>13</v>
      </c>
      <c r="B136">
        <v>20</v>
      </c>
      <c r="C136" t="s">
        <v>8</v>
      </c>
      <c r="D136" s="15">
        <v>6</v>
      </c>
      <c r="E136" s="8">
        <v>0.25876033219204903</v>
      </c>
      <c r="F136" s="8">
        <v>7.4445472802741205E-2</v>
      </c>
      <c r="G136" s="1">
        <v>3.4758370448890599</v>
      </c>
      <c r="H136" s="8">
        <v>3.85223440134915E-2</v>
      </c>
      <c r="I136" s="8">
        <v>0.47998655858815398</v>
      </c>
      <c r="J136">
        <v>491</v>
      </c>
      <c r="K136">
        <v>462</v>
      </c>
      <c r="L136" s="1">
        <f t="shared" si="2"/>
        <v>6.7171491979154903</v>
      </c>
    </row>
    <row r="137" spans="1:12" x14ac:dyDescent="0.2">
      <c r="A137" t="s">
        <v>13</v>
      </c>
      <c r="B137">
        <v>20</v>
      </c>
      <c r="C137" t="s">
        <v>9</v>
      </c>
      <c r="D137" s="15">
        <v>2</v>
      </c>
      <c r="E137" s="8">
        <v>7.1209697789903895E-2</v>
      </c>
      <c r="F137" s="8">
        <v>7.32619718247636E-2</v>
      </c>
      <c r="G137" s="1">
        <v>0.97198718538768603</v>
      </c>
      <c r="H137" s="8">
        <v>5.2341096555070299E-2</v>
      </c>
      <c r="I137" s="8">
        <v>0.72323517514065605</v>
      </c>
      <c r="J137">
        <v>489</v>
      </c>
      <c r="K137">
        <v>320</v>
      </c>
      <c r="L137" s="1">
        <f t="shared" si="2"/>
        <v>1.3604930442177714</v>
      </c>
    </row>
    <row r="138" spans="1:12" x14ac:dyDescent="0.2">
      <c r="A138" t="s">
        <v>13</v>
      </c>
      <c r="B138">
        <v>20</v>
      </c>
      <c r="C138" t="s">
        <v>9</v>
      </c>
      <c r="D138" s="15">
        <v>3</v>
      </c>
      <c r="E138" s="8">
        <v>7.4184106828595997E-2</v>
      </c>
      <c r="F138" s="8">
        <v>6.9667295890932804E-2</v>
      </c>
      <c r="G138" s="1">
        <v>1.06483402118455</v>
      </c>
      <c r="H138" s="8">
        <v>4.7378433004399201E-2</v>
      </c>
      <c r="I138" s="8">
        <v>0.690515009202466</v>
      </c>
      <c r="J138">
        <v>489</v>
      </c>
      <c r="K138">
        <v>285</v>
      </c>
      <c r="L138" s="1">
        <f t="shared" si="2"/>
        <v>1.5657779737398201</v>
      </c>
    </row>
    <row r="139" spans="1:12" x14ac:dyDescent="0.2">
      <c r="A139" t="s">
        <v>13</v>
      </c>
      <c r="B139">
        <v>20</v>
      </c>
      <c r="C139" t="s">
        <v>9</v>
      </c>
      <c r="D139" s="15">
        <v>4</v>
      </c>
      <c r="E139" s="8">
        <v>6.9676710436687994E-2</v>
      </c>
      <c r="F139" s="8">
        <v>6.6630083577269003E-2</v>
      </c>
      <c r="G139" s="1">
        <v>1.0457244940400801</v>
      </c>
      <c r="H139" s="8">
        <v>4.4675386728782497E-2</v>
      </c>
      <c r="I139" s="8">
        <v>0.67888185116608402</v>
      </c>
      <c r="J139">
        <v>489</v>
      </c>
      <c r="K139">
        <v>253</v>
      </c>
      <c r="L139" s="1">
        <f t="shared" si="2"/>
        <v>1.5596218754564957</v>
      </c>
    </row>
    <row r="140" spans="1:12" x14ac:dyDescent="0.2">
      <c r="A140" t="s">
        <v>13</v>
      </c>
      <c r="B140">
        <v>20</v>
      </c>
      <c r="C140" t="s">
        <v>9</v>
      </c>
      <c r="D140" s="15">
        <v>5</v>
      </c>
      <c r="E140" s="8">
        <v>6.2736756774081304E-2</v>
      </c>
      <c r="F140" s="8">
        <v>6.3530915153901094E-2</v>
      </c>
      <c r="G140" s="1">
        <v>0.98749965465008505</v>
      </c>
      <c r="H140" s="8">
        <v>3.8366752548448999E-2</v>
      </c>
      <c r="I140" s="8">
        <v>0.68189927301144104</v>
      </c>
      <c r="J140">
        <v>487</v>
      </c>
      <c r="K140">
        <v>232</v>
      </c>
      <c r="L140" s="1">
        <f t="shared" si="2"/>
        <v>1.6351854824006333</v>
      </c>
    </row>
    <row r="141" spans="1:12" x14ac:dyDescent="0.2">
      <c r="A141" t="s">
        <v>13</v>
      </c>
      <c r="B141">
        <v>20</v>
      </c>
      <c r="C141" t="s">
        <v>9</v>
      </c>
      <c r="D141" s="15">
        <v>6</v>
      </c>
      <c r="E141" s="8">
        <v>5.9322995622583502E-2</v>
      </c>
      <c r="F141" s="8">
        <v>6.0586980712589798E-2</v>
      </c>
      <c r="G141" s="1">
        <v>0.97913767817540998</v>
      </c>
      <c r="H141" s="8">
        <v>4.5732065281203403E-2</v>
      </c>
      <c r="I141" s="8">
        <v>0.67029358929807203</v>
      </c>
      <c r="J141">
        <v>487</v>
      </c>
      <c r="K141">
        <v>207</v>
      </c>
      <c r="L141" s="1">
        <f t="shared" si="2"/>
        <v>1.2971860172465508</v>
      </c>
    </row>
    <row r="142" spans="1:12" x14ac:dyDescent="0.2">
      <c r="A142" t="s">
        <v>13</v>
      </c>
      <c r="B142">
        <v>30</v>
      </c>
      <c r="C142" t="s">
        <v>8</v>
      </c>
      <c r="D142" s="15">
        <v>2</v>
      </c>
      <c r="E142" s="8">
        <v>0.24113861785985799</v>
      </c>
      <c r="F142" s="8">
        <v>7.6989953680356799E-2</v>
      </c>
      <c r="G142" s="1">
        <v>3.1320790094381099</v>
      </c>
      <c r="H142" s="8">
        <v>3.2952548330405097E-2</v>
      </c>
      <c r="I142" s="8">
        <v>0.50642712729376005</v>
      </c>
      <c r="J142">
        <v>491</v>
      </c>
      <c r="K142">
        <v>476</v>
      </c>
      <c r="L142" s="1">
        <f t="shared" si="2"/>
        <v>7.3177532566536287</v>
      </c>
    </row>
    <row r="143" spans="1:12" x14ac:dyDescent="0.2">
      <c r="A143" t="s">
        <v>13</v>
      </c>
      <c r="B143">
        <v>30</v>
      </c>
      <c r="C143" t="s">
        <v>8</v>
      </c>
      <c r="D143" s="15">
        <v>3</v>
      </c>
      <c r="E143" s="8">
        <v>0.23479750543837899</v>
      </c>
      <c r="F143" s="8">
        <v>7.6386614178687404E-2</v>
      </c>
      <c r="G143" s="1">
        <v>3.0738043302865701</v>
      </c>
      <c r="H143" s="8">
        <v>3.3527307671774899E-2</v>
      </c>
      <c r="I143" s="8">
        <v>0.51121934907175104</v>
      </c>
      <c r="J143">
        <v>491</v>
      </c>
      <c r="K143">
        <v>471</v>
      </c>
      <c r="L143" s="1">
        <f t="shared" si="2"/>
        <v>7.0031720929397574</v>
      </c>
    </row>
    <row r="144" spans="1:12" x14ac:dyDescent="0.2">
      <c r="A144" t="s">
        <v>13</v>
      </c>
      <c r="B144">
        <v>30</v>
      </c>
      <c r="C144" t="s">
        <v>8</v>
      </c>
      <c r="D144" s="15">
        <v>4</v>
      </c>
      <c r="E144" s="8">
        <v>0.22650082601579299</v>
      </c>
      <c r="F144" s="8">
        <v>7.5146026218435497E-2</v>
      </c>
      <c r="G144" s="1">
        <v>3.0141424292669501</v>
      </c>
      <c r="H144" s="8">
        <v>3.3049152720767097E-2</v>
      </c>
      <c r="I144" s="8">
        <v>0.52014489507901596</v>
      </c>
      <c r="J144">
        <v>491</v>
      </c>
      <c r="K144">
        <v>469</v>
      </c>
      <c r="L144" s="1">
        <f t="shared" si="2"/>
        <v>6.8534533375031632</v>
      </c>
    </row>
    <row r="145" spans="1:12" x14ac:dyDescent="0.2">
      <c r="A145" t="s">
        <v>13</v>
      </c>
      <c r="B145">
        <v>30</v>
      </c>
      <c r="C145" t="s">
        <v>8</v>
      </c>
      <c r="D145" s="15">
        <v>5</v>
      </c>
      <c r="E145" s="8">
        <v>0.25070560893009702</v>
      </c>
      <c r="F145" s="8">
        <v>7.3906373701063593E-2</v>
      </c>
      <c r="G145" s="1">
        <v>3.3922055213282598</v>
      </c>
      <c r="H145" s="8">
        <v>3.0710473998117799E-2</v>
      </c>
      <c r="I145" s="8">
        <v>0.48933117374309798</v>
      </c>
      <c r="J145">
        <v>491</v>
      </c>
      <c r="K145">
        <v>464</v>
      </c>
      <c r="L145" s="1">
        <f t="shared" si="2"/>
        <v>8.1635213102038868</v>
      </c>
    </row>
    <row r="146" spans="1:12" x14ac:dyDescent="0.2">
      <c r="A146" t="s">
        <v>13</v>
      </c>
      <c r="B146">
        <v>30</v>
      </c>
      <c r="C146" t="s">
        <v>8</v>
      </c>
      <c r="D146" s="15">
        <v>6</v>
      </c>
      <c r="E146" s="8">
        <v>0.24567728202731001</v>
      </c>
      <c r="F146" s="8">
        <v>7.3236907794003603E-2</v>
      </c>
      <c r="G146" s="1">
        <v>3.3545556390547802</v>
      </c>
      <c r="H146" s="8">
        <v>3.0679977003084499E-2</v>
      </c>
      <c r="I146" s="8">
        <v>0.48962518855271903</v>
      </c>
      <c r="J146">
        <v>491</v>
      </c>
      <c r="K146">
        <v>454</v>
      </c>
      <c r="L146" s="1">
        <f t="shared" si="2"/>
        <v>8.0077400971522934</v>
      </c>
    </row>
    <row r="147" spans="1:12" x14ac:dyDescent="0.2">
      <c r="A147" t="s">
        <v>13</v>
      </c>
      <c r="B147">
        <v>30</v>
      </c>
      <c r="C147" t="s">
        <v>9</v>
      </c>
      <c r="D147" s="15">
        <v>2</v>
      </c>
      <c r="E147" s="8">
        <v>9.0676519301709099E-2</v>
      </c>
      <c r="F147" s="8">
        <v>7.0817243841231198E-2</v>
      </c>
      <c r="G147" s="1">
        <v>1.28042994026993</v>
      </c>
      <c r="H147" s="8">
        <v>5.2345261121856501E-2</v>
      </c>
      <c r="I147" s="8">
        <v>0.64801275629951505</v>
      </c>
      <c r="J147">
        <v>489</v>
      </c>
      <c r="K147">
        <v>290</v>
      </c>
      <c r="L147" s="1">
        <f t="shared" si="2"/>
        <v>1.7322775234728474</v>
      </c>
    </row>
    <row r="148" spans="1:12" x14ac:dyDescent="0.2">
      <c r="A148" t="s">
        <v>13</v>
      </c>
      <c r="B148">
        <v>30</v>
      </c>
      <c r="C148" t="s">
        <v>9</v>
      </c>
      <c r="D148" s="15">
        <v>3</v>
      </c>
      <c r="E148" s="8">
        <v>7.6021197200346294E-2</v>
      </c>
      <c r="F148" s="8">
        <v>6.9503073062344101E-2</v>
      </c>
      <c r="G148" s="1">
        <v>1.09378181209563</v>
      </c>
      <c r="H148" s="8">
        <v>4.2327725558283097E-2</v>
      </c>
      <c r="I148" s="8">
        <v>0.66758773685430195</v>
      </c>
      <c r="J148">
        <v>489</v>
      </c>
      <c r="K148">
        <v>263</v>
      </c>
      <c r="L148" s="1">
        <f t="shared" si="2"/>
        <v>1.7960142246639033</v>
      </c>
    </row>
    <row r="149" spans="1:12" x14ac:dyDescent="0.2">
      <c r="A149" t="s">
        <v>13</v>
      </c>
      <c r="B149">
        <v>30</v>
      </c>
      <c r="C149" t="s">
        <v>9</v>
      </c>
      <c r="D149" s="15">
        <v>4</v>
      </c>
      <c r="E149" s="8">
        <v>6.4664649278724104E-2</v>
      </c>
      <c r="F149" s="8">
        <v>6.7833708508317103E-2</v>
      </c>
      <c r="G149" s="1">
        <v>0.95328194050890802</v>
      </c>
      <c r="H149" s="8">
        <v>4.3079852433654801E-2</v>
      </c>
      <c r="I149" s="8">
        <v>0.68792829886090001</v>
      </c>
      <c r="J149">
        <v>489</v>
      </c>
      <c r="K149">
        <v>244</v>
      </c>
      <c r="L149" s="1">
        <f t="shared" si="2"/>
        <v>1.501041568754466</v>
      </c>
    </row>
    <row r="150" spans="1:12" x14ac:dyDescent="0.2">
      <c r="A150" t="s">
        <v>13</v>
      </c>
      <c r="B150">
        <v>30</v>
      </c>
      <c r="C150" t="s">
        <v>9</v>
      </c>
      <c r="D150" s="15">
        <v>5</v>
      </c>
      <c r="E150" s="8">
        <v>7.7375371192024603E-2</v>
      </c>
      <c r="F150" s="8">
        <v>6.3017282268454405E-2</v>
      </c>
      <c r="G150" s="1">
        <v>1.22784367092196</v>
      </c>
      <c r="H150" s="8">
        <v>4.4710509572560599E-2</v>
      </c>
      <c r="I150" s="8">
        <v>0.62315050706217401</v>
      </c>
      <c r="J150">
        <v>487</v>
      </c>
      <c r="K150">
        <v>222</v>
      </c>
      <c r="L150" s="1">
        <f t="shared" si="2"/>
        <v>1.7305857600762136</v>
      </c>
    </row>
    <row r="151" spans="1:12" x14ac:dyDescent="0.2">
      <c r="A151" t="s">
        <v>13</v>
      </c>
      <c r="B151">
        <v>30</v>
      </c>
      <c r="C151" t="s">
        <v>9</v>
      </c>
      <c r="D151" s="15">
        <v>6</v>
      </c>
      <c r="E151" s="8">
        <v>7.6955112604941006E-2</v>
      </c>
      <c r="F151" s="8">
        <v>6.0474631762346201E-2</v>
      </c>
      <c r="G151" s="1">
        <v>1.2725189118531499</v>
      </c>
      <c r="H151" s="8">
        <v>3.7804666242112199E-2</v>
      </c>
      <c r="I151" s="8">
        <v>0.59661876614839104</v>
      </c>
      <c r="J151">
        <v>487</v>
      </c>
      <c r="K151">
        <v>197</v>
      </c>
      <c r="L151" s="1">
        <f t="shared" si="2"/>
        <v>2.0355982542498281</v>
      </c>
    </row>
    <row r="152" spans="1:12" x14ac:dyDescent="0.2">
      <c r="A152" t="s">
        <v>14</v>
      </c>
      <c r="B152">
        <v>10</v>
      </c>
      <c r="C152" t="s">
        <v>8</v>
      </c>
      <c r="D152" s="15">
        <v>2</v>
      </c>
      <c r="E152" s="8">
        <v>0.48505809716659398</v>
      </c>
      <c r="F152" s="8">
        <v>0.149099053665915</v>
      </c>
      <c r="G152" s="1">
        <v>3.25326073667414</v>
      </c>
      <c r="H152" s="8">
        <v>9.7644208643401606E-2</v>
      </c>
      <c r="I152" s="8">
        <v>0.31821058960871501</v>
      </c>
      <c r="J152">
        <v>490</v>
      </c>
      <c r="K152">
        <v>412</v>
      </c>
      <c r="L152" s="1">
        <f t="shared" si="2"/>
        <v>4.9676074383278053</v>
      </c>
    </row>
    <row r="153" spans="1:12" x14ac:dyDescent="0.2">
      <c r="A153" t="s">
        <v>14</v>
      </c>
      <c r="B153">
        <v>10</v>
      </c>
      <c r="C153" t="s">
        <v>8</v>
      </c>
      <c r="D153" s="15">
        <v>3</v>
      </c>
      <c r="E153" s="8">
        <v>0.48847913885697702</v>
      </c>
      <c r="F153" s="8">
        <v>0.146256840761395</v>
      </c>
      <c r="G153" s="1">
        <v>3.3398720792409802</v>
      </c>
      <c r="H153" s="8">
        <v>9.6823633749214794E-2</v>
      </c>
      <c r="I153" s="8">
        <v>0.31684051130427099</v>
      </c>
      <c r="J153">
        <v>490</v>
      </c>
      <c r="K153">
        <v>411</v>
      </c>
      <c r="L153" s="1">
        <f t="shared" si="2"/>
        <v>5.045040347506462</v>
      </c>
    </row>
    <row r="154" spans="1:12" x14ac:dyDescent="0.2">
      <c r="A154" t="s">
        <v>14</v>
      </c>
      <c r="B154">
        <v>10</v>
      </c>
      <c r="C154" t="s">
        <v>8</v>
      </c>
      <c r="D154" s="15">
        <v>4</v>
      </c>
      <c r="E154" s="8">
        <v>0.49464863046420299</v>
      </c>
      <c r="F154" s="8">
        <v>0.14265841711166</v>
      </c>
      <c r="G154" s="1">
        <v>3.4673637944337599</v>
      </c>
      <c r="H154" s="8">
        <v>8.7759815242494807E-2</v>
      </c>
      <c r="I154" s="8">
        <v>0.312201209715261</v>
      </c>
      <c r="J154">
        <v>490</v>
      </c>
      <c r="K154">
        <v>408</v>
      </c>
      <c r="L154" s="1">
        <f t="shared" si="2"/>
        <v>5.6363909734473285</v>
      </c>
    </row>
    <row r="155" spans="1:12" x14ac:dyDescent="0.2">
      <c r="A155" t="s">
        <v>14</v>
      </c>
      <c r="B155">
        <v>10</v>
      </c>
      <c r="C155" t="s">
        <v>8</v>
      </c>
      <c r="D155" s="15">
        <v>5</v>
      </c>
      <c r="E155" s="8">
        <v>0.48497510174084502</v>
      </c>
      <c r="F155" s="8">
        <v>0.14081010762465199</v>
      </c>
      <c r="G155" s="1">
        <v>3.4441781909123201</v>
      </c>
      <c r="H155" s="8">
        <v>7.7475011405583105E-2</v>
      </c>
      <c r="I155" s="8">
        <v>0.31499479691417198</v>
      </c>
      <c r="J155">
        <v>490</v>
      </c>
      <c r="K155">
        <v>403</v>
      </c>
      <c r="L155" s="1">
        <f t="shared" si="2"/>
        <v>6.2597616049643605</v>
      </c>
    </row>
    <row r="156" spans="1:12" x14ac:dyDescent="0.2">
      <c r="A156" t="s">
        <v>14</v>
      </c>
      <c r="B156">
        <v>10</v>
      </c>
      <c r="C156" t="s">
        <v>8</v>
      </c>
      <c r="D156" s="15">
        <v>6</v>
      </c>
      <c r="E156" s="8">
        <v>0.45297404945150099</v>
      </c>
      <c r="F156" s="8">
        <v>0.13932130789562899</v>
      </c>
      <c r="G156" s="1">
        <v>3.25129053332489</v>
      </c>
      <c r="H156" s="8">
        <v>7.7207948946864294E-2</v>
      </c>
      <c r="I156" s="8">
        <v>0.33065759142478401</v>
      </c>
      <c r="J156">
        <v>490</v>
      </c>
      <c r="K156">
        <v>399</v>
      </c>
      <c r="L156" s="1">
        <f t="shared" si="2"/>
        <v>5.8669354079493132</v>
      </c>
    </row>
    <row r="157" spans="1:12" x14ac:dyDescent="0.2">
      <c r="A157" t="s">
        <v>14</v>
      </c>
      <c r="B157">
        <v>10</v>
      </c>
      <c r="C157" t="s">
        <v>9</v>
      </c>
      <c r="D157" s="15">
        <v>2</v>
      </c>
      <c r="E157" s="8">
        <v>0.44512695970836702</v>
      </c>
      <c r="F157" s="8">
        <v>0.12708672084983599</v>
      </c>
      <c r="G157" s="1">
        <v>3.5025450080998</v>
      </c>
      <c r="H157" s="8">
        <v>0.103395593045274</v>
      </c>
      <c r="I157" s="8">
        <v>0.27646001123123498</v>
      </c>
      <c r="J157">
        <v>490</v>
      </c>
      <c r="K157">
        <v>296</v>
      </c>
      <c r="L157" s="1">
        <f t="shared" si="2"/>
        <v>4.3050863832606341</v>
      </c>
    </row>
    <row r="158" spans="1:12" x14ac:dyDescent="0.2">
      <c r="A158" t="s">
        <v>14</v>
      </c>
      <c r="B158">
        <v>10</v>
      </c>
      <c r="C158" t="s">
        <v>9</v>
      </c>
      <c r="D158" s="15">
        <v>3</v>
      </c>
      <c r="E158" s="8">
        <v>0.44558741551110698</v>
      </c>
      <c r="F158" s="8">
        <v>0.116534239509188</v>
      </c>
      <c r="G158" s="1">
        <v>3.8236609033345501</v>
      </c>
      <c r="H158" s="8">
        <v>7.6255432015441105E-2</v>
      </c>
      <c r="I158" s="8">
        <v>0.265960066726672</v>
      </c>
      <c r="J158">
        <v>485</v>
      </c>
      <c r="K158">
        <v>274</v>
      </c>
      <c r="L158" s="1">
        <f t="shared" si="2"/>
        <v>5.8433531059253481</v>
      </c>
    </row>
    <row r="159" spans="1:12" x14ac:dyDescent="0.2">
      <c r="A159" t="s">
        <v>14</v>
      </c>
      <c r="B159">
        <v>10</v>
      </c>
      <c r="C159" t="s">
        <v>9</v>
      </c>
      <c r="D159" s="15">
        <v>4</v>
      </c>
      <c r="E159" s="8">
        <v>0.44632895302939002</v>
      </c>
      <c r="F159" s="8">
        <v>0.11182568315986199</v>
      </c>
      <c r="G159" s="1">
        <v>3.9912919860398302</v>
      </c>
      <c r="H159" s="8">
        <v>6.6131457733888094E-2</v>
      </c>
      <c r="I159" s="8">
        <v>0.24850955191443999</v>
      </c>
      <c r="J159">
        <v>485</v>
      </c>
      <c r="K159">
        <v>251</v>
      </c>
      <c r="L159" s="1">
        <f t="shared" si="2"/>
        <v>6.749117111941044</v>
      </c>
    </row>
    <row r="160" spans="1:12" x14ac:dyDescent="0.2">
      <c r="A160" t="s">
        <v>14</v>
      </c>
      <c r="B160">
        <v>10</v>
      </c>
      <c r="C160" t="s">
        <v>9</v>
      </c>
      <c r="D160" s="15">
        <v>5</v>
      </c>
      <c r="E160" s="8">
        <v>0.39857436954738601</v>
      </c>
      <c r="F160" s="8">
        <v>0.10683535877215</v>
      </c>
      <c r="G160" s="1">
        <v>3.7307346006805799</v>
      </c>
      <c r="H160" s="8">
        <v>6.6131457733888094E-2</v>
      </c>
      <c r="I160" s="8">
        <v>0.25396165321260999</v>
      </c>
      <c r="J160">
        <v>485</v>
      </c>
      <c r="K160">
        <v>226</v>
      </c>
      <c r="L160" s="1">
        <f t="shared" si="2"/>
        <v>6.0270011157359145</v>
      </c>
    </row>
    <row r="161" spans="1:12" x14ac:dyDescent="0.2">
      <c r="A161" t="s">
        <v>14</v>
      </c>
      <c r="B161">
        <v>10</v>
      </c>
      <c r="C161" t="s">
        <v>9</v>
      </c>
      <c r="D161" s="15">
        <v>6</v>
      </c>
      <c r="E161" s="8">
        <v>0.33527135678175601</v>
      </c>
      <c r="F161" s="8">
        <v>9.9635032048860095E-2</v>
      </c>
      <c r="G161" s="1">
        <v>3.3649947201034802</v>
      </c>
      <c r="H161" s="8">
        <v>4.8312929232607299E-2</v>
      </c>
      <c r="I161" s="8">
        <v>0.27490164625254498</v>
      </c>
      <c r="J161">
        <v>485</v>
      </c>
      <c r="K161">
        <v>206</v>
      </c>
      <c r="L161" s="1">
        <f t="shared" si="2"/>
        <v>6.9395783304208161</v>
      </c>
    </row>
    <row r="162" spans="1:12" x14ac:dyDescent="0.2">
      <c r="A162" t="s">
        <v>14</v>
      </c>
      <c r="B162">
        <v>20</v>
      </c>
      <c r="C162" t="s">
        <v>8</v>
      </c>
      <c r="D162" s="15">
        <v>2</v>
      </c>
      <c r="E162" s="8">
        <v>0.52443557829212395</v>
      </c>
      <c r="F162" s="8">
        <v>0.14431292422084399</v>
      </c>
      <c r="G162" s="1">
        <v>3.6340167114178299</v>
      </c>
      <c r="H162" s="8">
        <v>6.1800661432964699E-2</v>
      </c>
      <c r="I162" s="8">
        <v>0.29353926274368403</v>
      </c>
      <c r="J162">
        <v>490</v>
      </c>
      <c r="K162">
        <v>403</v>
      </c>
      <c r="L162" s="1">
        <f t="shared" si="2"/>
        <v>8.485921770610501</v>
      </c>
    </row>
    <row r="163" spans="1:12" x14ac:dyDescent="0.2">
      <c r="A163" t="s">
        <v>14</v>
      </c>
      <c r="B163">
        <v>20</v>
      </c>
      <c r="C163" t="s">
        <v>8</v>
      </c>
      <c r="D163" s="15">
        <v>3</v>
      </c>
      <c r="E163" s="8">
        <v>0.533301109760286</v>
      </c>
      <c r="F163" s="8">
        <v>0.140940108222779</v>
      </c>
      <c r="G163" s="1">
        <v>3.7838846335871401</v>
      </c>
      <c r="H163" s="8">
        <v>6.1654737685391897E-2</v>
      </c>
      <c r="I163" s="8">
        <v>0.28826181653070199</v>
      </c>
      <c r="J163">
        <v>490</v>
      </c>
      <c r="K163">
        <v>402</v>
      </c>
      <c r="L163" s="1">
        <f t="shared" si="2"/>
        <v>8.649799346833376</v>
      </c>
    </row>
    <row r="164" spans="1:12" x14ac:dyDescent="0.2">
      <c r="A164" t="s">
        <v>14</v>
      </c>
      <c r="B164">
        <v>20</v>
      </c>
      <c r="C164" t="s">
        <v>8</v>
      </c>
      <c r="D164" s="15">
        <v>4</v>
      </c>
      <c r="E164" s="8">
        <v>0.55732034099418504</v>
      </c>
      <c r="F164" s="8">
        <v>0.135628335450443</v>
      </c>
      <c r="G164" s="1">
        <v>4.1091733459917297</v>
      </c>
      <c r="H164" s="8">
        <v>6.09226410574236E-2</v>
      </c>
      <c r="I164" s="8">
        <v>0.27524938200507798</v>
      </c>
      <c r="J164">
        <v>490</v>
      </c>
      <c r="K164">
        <v>397</v>
      </c>
      <c r="L164" s="1">
        <f t="shared" si="2"/>
        <v>9.1480003381480781</v>
      </c>
    </row>
    <row r="165" spans="1:12" x14ac:dyDescent="0.2">
      <c r="A165" t="s">
        <v>14</v>
      </c>
      <c r="B165">
        <v>20</v>
      </c>
      <c r="C165" t="s">
        <v>8</v>
      </c>
      <c r="D165" s="15">
        <v>5</v>
      </c>
      <c r="E165" s="8">
        <v>0.56011104601031403</v>
      </c>
      <c r="F165" s="8">
        <v>0.13298606554346301</v>
      </c>
      <c r="G165" s="1">
        <v>4.2118025202215996</v>
      </c>
      <c r="H165" s="8">
        <v>6.09226410574236E-2</v>
      </c>
      <c r="I165" s="8">
        <v>0.27065950627788099</v>
      </c>
      <c r="J165">
        <v>490</v>
      </c>
      <c r="K165">
        <v>390</v>
      </c>
      <c r="L165" s="1">
        <f t="shared" si="2"/>
        <v>9.1938076926502994</v>
      </c>
    </row>
    <row r="166" spans="1:12" x14ac:dyDescent="0.2">
      <c r="A166" t="s">
        <v>14</v>
      </c>
      <c r="B166">
        <v>20</v>
      </c>
      <c r="C166" t="s">
        <v>8</v>
      </c>
      <c r="D166" s="15">
        <v>6</v>
      </c>
      <c r="E166" s="8">
        <v>0.52757478445136596</v>
      </c>
      <c r="F166" s="8">
        <v>0.13362669733754401</v>
      </c>
      <c r="G166" s="1">
        <v>3.94812410216724</v>
      </c>
      <c r="H166" s="8">
        <v>6.09226410574236E-2</v>
      </c>
      <c r="I166" s="8">
        <v>0.28304029094663602</v>
      </c>
      <c r="J166">
        <v>490</v>
      </c>
      <c r="K166">
        <v>386</v>
      </c>
      <c r="L166" s="1">
        <f t="shared" si="2"/>
        <v>8.659749073486358</v>
      </c>
    </row>
    <row r="167" spans="1:12" x14ac:dyDescent="0.2">
      <c r="A167" t="s">
        <v>14</v>
      </c>
      <c r="B167">
        <v>20</v>
      </c>
      <c r="C167" t="s">
        <v>9</v>
      </c>
      <c r="D167" s="15">
        <v>2</v>
      </c>
      <c r="E167" s="8">
        <v>0.43743126594432602</v>
      </c>
      <c r="F167" s="8">
        <v>0.117103183004858</v>
      </c>
      <c r="G167" s="1">
        <v>3.7354344665949601</v>
      </c>
      <c r="H167" s="8">
        <v>8.5335692812826297E-2</v>
      </c>
      <c r="I167" s="8">
        <v>0.25821362926027103</v>
      </c>
      <c r="J167">
        <v>490</v>
      </c>
      <c r="K167">
        <v>264</v>
      </c>
      <c r="L167" s="1">
        <f t="shared" si="2"/>
        <v>5.1260059129510971</v>
      </c>
    </row>
    <row r="168" spans="1:12" x14ac:dyDescent="0.2">
      <c r="A168" t="s">
        <v>14</v>
      </c>
      <c r="B168">
        <v>20</v>
      </c>
      <c r="C168" t="s">
        <v>9</v>
      </c>
      <c r="D168" s="15">
        <v>3</v>
      </c>
      <c r="E168" s="8">
        <v>0.42835579273132501</v>
      </c>
      <c r="F168" s="8">
        <v>0.10682907686849499</v>
      </c>
      <c r="G168" s="1">
        <v>4.0097303588855597</v>
      </c>
      <c r="H168" s="8">
        <v>6.9476418157134096E-2</v>
      </c>
      <c r="I168" s="8">
        <v>0.25868065167854398</v>
      </c>
      <c r="J168">
        <v>485</v>
      </c>
      <c r="K168">
        <v>252</v>
      </c>
      <c r="L168" s="1">
        <f t="shared" si="2"/>
        <v>6.1654846938498924</v>
      </c>
    </row>
    <row r="169" spans="1:12" x14ac:dyDescent="0.2">
      <c r="A169" t="s">
        <v>14</v>
      </c>
      <c r="B169">
        <v>20</v>
      </c>
      <c r="C169" t="s">
        <v>9</v>
      </c>
      <c r="D169" s="15">
        <v>4</v>
      </c>
      <c r="E169" s="8">
        <v>0.42888077016626203</v>
      </c>
      <c r="F169" s="8">
        <v>0.10079199361329901</v>
      </c>
      <c r="G169" s="1">
        <v>4.2551075218505403</v>
      </c>
      <c r="H169" s="8">
        <v>5.6017944631368402E-2</v>
      </c>
      <c r="I169" s="8">
        <v>0.23812150998485501</v>
      </c>
      <c r="J169">
        <v>485</v>
      </c>
      <c r="K169">
        <v>226</v>
      </c>
      <c r="L169" s="1">
        <f t="shared" si="2"/>
        <v>7.6561318518298762</v>
      </c>
    </row>
    <row r="170" spans="1:12" x14ac:dyDescent="0.2">
      <c r="A170" t="s">
        <v>14</v>
      </c>
      <c r="B170">
        <v>20</v>
      </c>
      <c r="C170" t="s">
        <v>9</v>
      </c>
      <c r="D170" s="15">
        <v>5</v>
      </c>
      <c r="E170" s="8">
        <v>0.41479973789220997</v>
      </c>
      <c r="F170" s="8">
        <v>9.5980361236419301E-2</v>
      </c>
      <c r="G170" s="1">
        <v>4.3217146981815704</v>
      </c>
      <c r="H170" s="8">
        <v>5.6017944631368402E-2</v>
      </c>
      <c r="I170" s="8">
        <v>0.22973951341570001</v>
      </c>
      <c r="J170">
        <v>485</v>
      </c>
      <c r="K170">
        <v>207</v>
      </c>
      <c r="L170" s="1">
        <f t="shared" si="2"/>
        <v>7.4047653947648469</v>
      </c>
    </row>
    <row r="171" spans="1:12" x14ac:dyDescent="0.2">
      <c r="A171" t="s">
        <v>14</v>
      </c>
      <c r="B171">
        <v>20</v>
      </c>
      <c r="C171" t="s">
        <v>9</v>
      </c>
      <c r="D171" s="15">
        <v>6</v>
      </c>
      <c r="E171" s="8">
        <v>0.37125531495195502</v>
      </c>
      <c r="F171" s="8">
        <v>9.3316203804127099E-2</v>
      </c>
      <c r="G171" s="1">
        <v>3.9784656878159002</v>
      </c>
      <c r="H171" s="8">
        <v>5.6017944631368402E-2</v>
      </c>
      <c r="I171" s="8">
        <v>0.24199309044391701</v>
      </c>
      <c r="J171">
        <v>485</v>
      </c>
      <c r="K171">
        <v>195</v>
      </c>
      <c r="L171" s="1">
        <f t="shared" si="2"/>
        <v>6.627435501160158</v>
      </c>
    </row>
    <row r="172" spans="1:12" x14ac:dyDescent="0.2">
      <c r="A172" t="s">
        <v>14</v>
      </c>
      <c r="B172">
        <v>30</v>
      </c>
      <c r="C172" t="s">
        <v>8</v>
      </c>
      <c r="D172" s="15">
        <v>2</v>
      </c>
      <c r="E172" s="8">
        <v>0.55306548918364795</v>
      </c>
      <c r="F172" s="8">
        <v>0.13454047083690401</v>
      </c>
      <c r="G172" s="1">
        <v>4.1107741465696002</v>
      </c>
      <c r="H172" s="8">
        <v>7.4103335278538102E-2</v>
      </c>
      <c r="I172" s="8">
        <v>0.27696294975849101</v>
      </c>
      <c r="J172">
        <v>490</v>
      </c>
      <c r="K172">
        <v>395</v>
      </c>
      <c r="L172" s="1">
        <f t="shared" si="2"/>
        <v>7.4634358508263725</v>
      </c>
    </row>
    <row r="173" spans="1:12" x14ac:dyDescent="0.2">
      <c r="A173" t="s">
        <v>14</v>
      </c>
      <c r="B173">
        <v>30</v>
      </c>
      <c r="C173" t="s">
        <v>8</v>
      </c>
      <c r="D173" s="15">
        <v>3</v>
      </c>
      <c r="E173" s="8">
        <v>0.546358172095466</v>
      </c>
      <c r="F173" s="8">
        <v>0.132591434154398</v>
      </c>
      <c r="G173" s="1">
        <v>4.12061439398303</v>
      </c>
      <c r="H173" s="8">
        <v>6.9430702652476903E-2</v>
      </c>
      <c r="I173" s="8">
        <v>0.27852343737088803</v>
      </c>
      <c r="J173">
        <v>490</v>
      </c>
      <c r="K173">
        <v>393</v>
      </c>
      <c r="L173" s="1">
        <f t="shared" si="2"/>
        <v>7.8691148328163285</v>
      </c>
    </row>
    <row r="174" spans="1:12" x14ac:dyDescent="0.2">
      <c r="A174" t="s">
        <v>14</v>
      </c>
      <c r="B174">
        <v>30</v>
      </c>
      <c r="C174" t="s">
        <v>8</v>
      </c>
      <c r="D174" s="15">
        <v>4</v>
      </c>
      <c r="E174" s="8">
        <v>0.55841798758249195</v>
      </c>
      <c r="F174" s="8">
        <v>0.12897526581282401</v>
      </c>
      <c r="G174" s="1">
        <v>4.3296517674396302</v>
      </c>
      <c r="H174" s="8">
        <v>5.8484853498337701E-2</v>
      </c>
      <c r="I174" s="8">
        <v>0.270686522323489</v>
      </c>
      <c r="J174">
        <v>490</v>
      </c>
      <c r="K174">
        <v>388</v>
      </c>
      <c r="L174" s="1">
        <f t="shared" si="2"/>
        <v>9.5480787619372887</v>
      </c>
    </row>
    <row r="175" spans="1:12" x14ac:dyDescent="0.2">
      <c r="A175" t="s">
        <v>14</v>
      </c>
      <c r="B175">
        <v>30</v>
      </c>
      <c r="C175" t="s">
        <v>8</v>
      </c>
      <c r="D175" s="15">
        <v>5</v>
      </c>
      <c r="E175" s="8">
        <v>0.54626114971011897</v>
      </c>
      <c r="F175" s="8">
        <v>0.12850313488800699</v>
      </c>
      <c r="G175" s="1">
        <v>4.2509558244333503</v>
      </c>
      <c r="H175" s="8">
        <v>5.17843257283725E-2</v>
      </c>
      <c r="I175" s="8">
        <v>0.27360583015478901</v>
      </c>
      <c r="J175">
        <v>490</v>
      </c>
      <c r="K175">
        <v>383</v>
      </c>
      <c r="L175" s="1">
        <f t="shared" si="2"/>
        <v>10.548774016590581</v>
      </c>
    </row>
    <row r="176" spans="1:12" x14ac:dyDescent="0.2">
      <c r="A176" t="s">
        <v>14</v>
      </c>
      <c r="B176">
        <v>30</v>
      </c>
      <c r="C176" t="s">
        <v>8</v>
      </c>
      <c r="D176" s="15">
        <v>6</v>
      </c>
      <c r="E176" s="8">
        <v>0.52973846439354</v>
      </c>
      <c r="F176" s="8">
        <v>0.12742609673813099</v>
      </c>
      <c r="G176" s="1">
        <v>4.1572211497789597</v>
      </c>
      <c r="H176" s="8">
        <v>5.2733108136567397E-2</v>
      </c>
      <c r="I176" s="8">
        <v>0.27685600511882102</v>
      </c>
      <c r="J176">
        <v>490</v>
      </c>
      <c r="K176">
        <v>375</v>
      </c>
      <c r="L176" s="1">
        <f t="shared" si="2"/>
        <v>10.045652211920288</v>
      </c>
    </row>
    <row r="177" spans="1:12" x14ac:dyDescent="0.2">
      <c r="A177" t="s">
        <v>14</v>
      </c>
      <c r="B177">
        <v>30</v>
      </c>
      <c r="C177" t="s">
        <v>9</v>
      </c>
      <c r="D177" s="15">
        <v>2</v>
      </c>
      <c r="E177" s="8">
        <v>0.44202029044592001</v>
      </c>
      <c r="F177" s="8">
        <v>0.114494602289303</v>
      </c>
      <c r="G177" s="1">
        <v>3.8606212136449001</v>
      </c>
      <c r="H177" s="8">
        <v>8.3878201098117902E-2</v>
      </c>
      <c r="I177" s="8">
        <v>0.24767167966923001</v>
      </c>
      <c r="J177">
        <v>490</v>
      </c>
      <c r="K177">
        <v>252</v>
      </c>
      <c r="L177" s="1">
        <f t="shared" si="2"/>
        <v>5.2697874377260367</v>
      </c>
    </row>
    <row r="178" spans="1:12" x14ac:dyDescent="0.2">
      <c r="A178" t="s">
        <v>14</v>
      </c>
      <c r="B178">
        <v>30</v>
      </c>
      <c r="C178" t="s">
        <v>9</v>
      </c>
      <c r="D178" s="15">
        <v>3</v>
      </c>
      <c r="E178" s="8">
        <v>0.449684666324428</v>
      </c>
      <c r="F178" s="8">
        <v>0.102037131074583</v>
      </c>
      <c r="G178" s="1">
        <v>4.4070688933397504</v>
      </c>
      <c r="H178" s="8">
        <v>5.6484733051604799E-2</v>
      </c>
      <c r="I178" s="8">
        <v>0.23565886326504301</v>
      </c>
      <c r="J178">
        <v>485</v>
      </c>
      <c r="K178">
        <v>235</v>
      </c>
      <c r="L178" s="1">
        <f t="shared" si="2"/>
        <v>7.9611718429047604</v>
      </c>
    </row>
    <row r="179" spans="1:12" x14ac:dyDescent="0.2">
      <c r="A179" t="s">
        <v>14</v>
      </c>
      <c r="B179">
        <v>30</v>
      </c>
      <c r="C179" t="s">
        <v>9</v>
      </c>
      <c r="D179" s="15">
        <v>4</v>
      </c>
      <c r="E179" s="8">
        <v>0.414939931422666</v>
      </c>
      <c r="F179" s="8">
        <v>9.8339842700288796E-2</v>
      </c>
      <c r="G179" s="1">
        <v>4.2194488015125504</v>
      </c>
      <c r="H179" s="8">
        <v>5.6484733051604799E-2</v>
      </c>
      <c r="I179" s="8">
        <v>0.23765042442984999</v>
      </c>
      <c r="J179">
        <v>485</v>
      </c>
      <c r="K179">
        <v>216</v>
      </c>
      <c r="L179" s="1">
        <f t="shared" si="2"/>
        <v>7.346054570950602</v>
      </c>
    </row>
    <row r="180" spans="1:12" x14ac:dyDescent="0.2">
      <c r="A180" t="s">
        <v>14</v>
      </c>
      <c r="B180">
        <v>30</v>
      </c>
      <c r="C180" t="s">
        <v>9</v>
      </c>
      <c r="D180" s="15">
        <v>5</v>
      </c>
      <c r="E180" s="8">
        <v>0.39275133753195501</v>
      </c>
      <c r="F180" s="8">
        <v>9.6006424425880199E-2</v>
      </c>
      <c r="G180" s="1">
        <v>4.0908859993548701</v>
      </c>
      <c r="H180" s="8">
        <v>5.6484733051604799E-2</v>
      </c>
      <c r="I180" s="8">
        <v>0.23717215374261399</v>
      </c>
      <c r="J180">
        <v>485</v>
      </c>
      <c r="K180">
        <v>202</v>
      </c>
      <c r="L180" s="1">
        <f t="shared" si="2"/>
        <v>6.9532299492879783</v>
      </c>
    </row>
    <row r="181" spans="1:12" x14ac:dyDescent="0.2">
      <c r="A181" t="s">
        <v>14</v>
      </c>
      <c r="B181">
        <v>30</v>
      </c>
      <c r="C181" t="s">
        <v>9</v>
      </c>
      <c r="D181" s="15">
        <v>6</v>
      </c>
      <c r="E181" s="8">
        <v>0.35734051208654599</v>
      </c>
      <c r="F181" s="8">
        <v>9.2849820258425003E-2</v>
      </c>
      <c r="G181" s="1">
        <v>3.8485859325518899</v>
      </c>
      <c r="H181" s="8">
        <v>5.6273719165086097E-2</v>
      </c>
      <c r="I181" s="8">
        <v>0.24604361045828499</v>
      </c>
      <c r="J181">
        <v>485</v>
      </c>
      <c r="K181">
        <v>190</v>
      </c>
      <c r="L181" s="1">
        <f t="shared" si="2"/>
        <v>6.3500425667307017</v>
      </c>
    </row>
    <row r="182" spans="1:12" x14ac:dyDescent="0.2">
      <c r="A182" t="s">
        <v>15</v>
      </c>
      <c r="B182">
        <v>10</v>
      </c>
      <c r="C182" t="s">
        <v>8</v>
      </c>
      <c r="D182" s="15">
        <v>2</v>
      </c>
      <c r="E182" s="8">
        <v>0.34102841236718601</v>
      </c>
      <c r="F182" s="8">
        <v>0.135723723030062</v>
      </c>
      <c r="G182" s="1">
        <v>2.51266620715709</v>
      </c>
      <c r="H182" s="8">
        <v>6.0464483969637703E-2</v>
      </c>
      <c r="I182" s="8">
        <v>0.47161201545651199</v>
      </c>
      <c r="J182">
        <v>491</v>
      </c>
      <c r="K182">
        <v>492</v>
      </c>
      <c r="L182" s="1">
        <f t="shared" si="2"/>
        <v>5.6401442628441805</v>
      </c>
    </row>
    <row r="183" spans="1:12" x14ac:dyDescent="0.2">
      <c r="A183" t="s">
        <v>15</v>
      </c>
      <c r="B183">
        <v>10</v>
      </c>
      <c r="C183" t="s">
        <v>8</v>
      </c>
      <c r="D183" s="15">
        <v>3</v>
      </c>
      <c r="E183" s="8">
        <v>0.31406315699578602</v>
      </c>
      <c r="F183" s="8">
        <v>0.13700282197349201</v>
      </c>
      <c r="G183" s="1">
        <v>2.2923845835566201</v>
      </c>
      <c r="H183" s="8">
        <v>6.56628847119924E-2</v>
      </c>
      <c r="I183" s="8">
        <v>0.49369069199114701</v>
      </c>
      <c r="J183">
        <v>491</v>
      </c>
      <c r="K183">
        <v>490</v>
      </c>
      <c r="L183" s="1">
        <f t="shared" si="2"/>
        <v>4.7829631362270444</v>
      </c>
    </row>
    <row r="184" spans="1:12" x14ac:dyDescent="0.2">
      <c r="A184" t="s">
        <v>15</v>
      </c>
      <c r="B184">
        <v>10</v>
      </c>
      <c r="C184" t="s">
        <v>8</v>
      </c>
      <c r="D184" s="15">
        <v>4</v>
      </c>
      <c r="E184" s="8">
        <v>0.22632819548835201</v>
      </c>
      <c r="F184" s="8">
        <v>0.14149072133110199</v>
      </c>
      <c r="G184" s="1">
        <v>1.5995974390343199</v>
      </c>
      <c r="H184" s="8">
        <v>9.1044385002941E-2</v>
      </c>
      <c r="I184" s="8">
        <v>0.58473886593382396</v>
      </c>
      <c r="J184">
        <v>491</v>
      </c>
      <c r="K184">
        <v>490</v>
      </c>
      <c r="L184" s="1">
        <f t="shared" si="2"/>
        <v>2.4859105312320025</v>
      </c>
    </row>
    <row r="185" spans="1:12" x14ac:dyDescent="0.2">
      <c r="A185" t="s">
        <v>15</v>
      </c>
      <c r="B185">
        <v>10</v>
      </c>
      <c r="C185" t="s">
        <v>8</v>
      </c>
      <c r="D185" s="15">
        <v>5</v>
      </c>
      <c r="E185" s="8">
        <v>0.18480388370123399</v>
      </c>
      <c r="F185" s="8">
        <v>0.14229608999190199</v>
      </c>
      <c r="G185" s="1">
        <v>1.29872777046615</v>
      </c>
      <c r="H185" s="8">
        <v>9.4477724641327004E-2</v>
      </c>
      <c r="I185" s="8">
        <v>0.63714615267627395</v>
      </c>
      <c r="J185">
        <v>491</v>
      </c>
      <c r="K185">
        <v>489</v>
      </c>
      <c r="L185" s="1">
        <f t="shared" si="2"/>
        <v>1.9560577310981935</v>
      </c>
    </row>
    <row r="186" spans="1:12" x14ac:dyDescent="0.2">
      <c r="A186" t="s">
        <v>15</v>
      </c>
      <c r="B186">
        <v>10</v>
      </c>
      <c r="C186" t="s">
        <v>8</v>
      </c>
      <c r="D186" s="15">
        <v>6</v>
      </c>
      <c r="E186" s="8">
        <v>0.185275243621256</v>
      </c>
      <c r="F186" s="8">
        <v>0.138341882553221</v>
      </c>
      <c r="G186" s="1">
        <v>1.33925634234433</v>
      </c>
      <c r="H186" s="8">
        <v>8.9994122832793705E-2</v>
      </c>
      <c r="I186" s="8">
        <v>0.63558539851103701</v>
      </c>
      <c r="J186">
        <v>491</v>
      </c>
      <c r="K186">
        <v>487</v>
      </c>
      <c r="L186" s="1">
        <f t="shared" si="2"/>
        <v>2.0587482581000502</v>
      </c>
    </row>
    <row r="187" spans="1:12" x14ac:dyDescent="0.2">
      <c r="A187" t="s">
        <v>15</v>
      </c>
      <c r="B187">
        <v>10</v>
      </c>
      <c r="C187" t="s">
        <v>9</v>
      </c>
      <c r="D187" s="15">
        <v>2</v>
      </c>
      <c r="E187" s="8">
        <v>0.49599810922017801</v>
      </c>
      <c r="F187" s="8">
        <v>0.108081845830225</v>
      </c>
      <c r="G187" s="1">
        <v>4.5890973216657196</v>
      </c>
      <c r="H187" s="8">
        <v>3.3437543061871501E-2</v>
      </c>
      <c r="I187" s="8">
        <v>0.33286776793046202</v>
      </c>
      <c r="J187">
        <v>489</v>
      </c>
      <c r="K187">
        <v>402</v>
      </c>
      <c r="L187" s="1">
        <f t="shared" si="2"/>
        <v>14.833569209986596</v>
      </c>
    </row>
    <row r="188" spans="1:12" x14ac:dyDescent="0.2">
      <c r="A188" t="s">
        <v>15</v>
      </c>
      <c r="B188">
        <v>10</v>
      </c>
      <c r="C188" t="s">
        <v>9</v>
      </c>
      <c r="D188" s="15">
        <v>3</v>
      </c>
      <c r="E188" s="8">
        <v>0.46592128030074098</v>
      </c>
      <c r="F188" s="8">
        <v>0.102599339841683</v>
      </c>
      <c r="G188" s="1">
        <v>4.5411723020799304</v>
      </c>
      <c r="H188" s="8">
        <v>3.0573642600001501E-2</v>
      </c>
      <c r="I188" s="8">
        <v>0.32147291700598901</v>
      </c>
      <c r="J188">
        <v>489</v>
      </c>
      <c r="K188">
        <v>352</v>
      </c>
      <c r="L188" s="1">
        <f t="shared" si="2"/>
        <v>15.239312057004229</v>
      </c>
    </row>
    <row r="189" spans="1:12" x14ac:dyDescent="0.2">
      <c r="A189" t="s">
        <v>15</v>
      </c>
      <c r="B189">
        <v>10</v>
      </c>
      <c r="C189" t="s">
        <v>9</v>
      </c>
      <c r="D189" s="15">
        <v>4</v>
      </c>
      <c r="E189" s="8">
        <v>0.34251643110329999</v>
      </c>
      <c r="F189" s="8">
        <v>0.100460849973476</v>
      </c>
      <c r="G189" s="1">
        <v>3.40945185307244</v>
      </c>
      <c r="H189" s="8">
        <v>4.10180084222709E-2</v>
      </c>
      <c r="I189" s="8">
        <v>0.37877895299223302</v>
      </c>
      <c r="J189">
        <v>489</v>
      </c>
      <c r="K189">
        <v>316</v>
      </c>
      <c r="L189" s="1">
        <f t="shared" si="2"/>
        <v>8.3503915542942178</v>
      </c>
    </row>
    <row r="190" spans="1:12" x14ac:dyDescent="0.2">
      <c r="A190" t="s">
        <v>15</v>
      </c>
      <c r="B190">
        <v>10</v>
      </c>
      <c r="C190" t="s">
        <v>9</v>
      </c>
      <c r="D190" s="15">
        <v>5</v>
      </c>
      <c r="E190" s="8">
        <v>0.293840169574135</v>
      </c>
      <c r="F190" s="8">
        <v>9.9296469537848903E-2</v>
      </c>
      <c r="G190" s="1">
        <v>2.9592207149130498</v>
      </c>
      <c r="H190" s="8">
        <v>5.1303452061387499E-2</v>
      </c>
      <c r="I190" s="8">
        <v>0.38775631675921401</v>
      </c>
      <c r="J190">
        <v>489</v>
      </c>
      <c r="K190">
        <v>276</v>
      </c>
      <c r="L190" s="1">
        <f t="shared" si="2"/>
        <v>5.7274931367686239</v>
      </c>
    </row>
    <row r="191" spans="1:12" x14ac:dyDescent="0.2">
      <c r="A191" t="s">
        <v>15</v>
      </c>
      <c r="B191">
        <v>10</v>
      </c>
      <c r="C191" t="s">
        <v>9</v>
      </c>
      <c r="D191" s="15">
        <v>6</v>
      </c>
      <c r="E191" s="8">
        <v>0.25852484815735299</v>
      </c>
      <c r="F191" s="8">
        <v>9.2739738216562798E-2</v>
      </c>
      <c r="G191" s="1">
        <v>2.7876383212734002</v>
      </c>
      <c r="H191" s="8">
        <v>4.8699680651295797E-2</v>
      </c>
      <c r="I191" s="8">
        <v>0.37818195155024298</v>
      </c>
      <c r="J191">
        <v>489</v>
      </c>
      <c r="K191">
        <v>228</v>
      </c>
      <c r="L191" s="1">
        <f t="shared" si="2"/>
        <v>5.3085532533255781</v>
      </c>
    </row>
    <row r="192" spans="1:12" x14ac:dyDescent="0.2">
      <c r="A192" t="s">
        <v>15</v>
      </c>
      <c r="B192">
        <v>20</v>
      </c>
      <c r="C192" t="s">
        <v>8</v>
      </c>
      <c r="D192" s="15">
        <v>2</v>
      </c>
      <c r="E192" s="8">
        <v>0.40756785911779198</v>
      </c>
      <c r="F192" s="8">
        <v>0.129257506835808</v>
      </c>
      <c r="G192" s="1">
        <v>3.1531465297060901</v>
      </c>
      <c r="H192" s="8">
        <v>6.6786104862585405E-2</v>
      </c>
      <c r="I192" s="8">
        <v>0.42027149745585402</v>
      </c>
      <c r="J192">
        <v>491</v>
      </c>
      <c r="K192">
        <v>490</v>
      </c>
      <c r="L192" s="1">
        <f t="shared" si="2"/>
        <v>6.1025846612311971</v>
      </c>
    </row>
    <row r="193" spans="1:12" x14ac:dyDescent="0.2">
      <c r="A193" t="s">
        <v>15</v>
      </c>
      <c r="B193">
        <v>20</v>
      </c>
      <c r="C193" t="s">
        <v>8</v>
      </c>
      <c r="D193" s="15">
        <v>3</v>
      </c>
      <c r="E193" s="8">
        <v>0.390690175616002</v>
      </c>
      <c r="F193" s="8">
        <v>0.12909727099643001</v>
      </c>
      <c r="G193" s="1">
        <v>3.0263240469800801</v>
      </c>
      <c r="H193" s="8">
        <v>7.0242853448626602E-2</v>
      </c>
      <c r="I193" s="8">
        <v>0.43178697333660598</v>
      </c>
      <c r="J193">
        <v>491</v>
      </c>
      <c r="K193">
        <v>489</v>
      </c>
      <c r="L193" s="1">
        <f t="shared" si="2"/>
        <v>5.5619918103375516</v>
      </c>
    </row>
    <row r="194" spans="1:12" x14ac:dyDescent="0.2">
      <c r="A194" t="s">
        <v>15</v>
      </c>
      <c r="B194">
        <v>20</v>
      </c>
      <c r="C194" t="s">
        <v>8</v>
      </c>
      <c r="D194" s="15">
        <v>4</v>
      </c>
      <c r="E194" s="8">
        <v>0.36970607176105003</v>
      </c>
      <c r="F194" s="8">
        <v>0.12716293136232801</v>
      </c>
      <c r="G194" s="1">
        <v>2.9073415326329499</v>
      </c>
      <c r="H194" s="8">
        <v>6.9107269586640596E-2</v>
      </c>
      <c r="I194" s="8">
        <v>0.44557460409347199</v>
      </c>
      <c r="J194">
        <v>491</v>
      </c>
      <c r="K194">
        <v>485</v>
      </c>
      <c r="L194" s="1">
        <f t="shared" si="2"/>
        <v>5.3497421323750203</v>
      </c>
    </row>
    <row r="195" spans="1:12" x14ac:dyDescent="0.2">
      <c r="A195" t="s">
        <v>15</v>
      </c>
      <c r="B195">
        <v>20</v>
      </c>
      <c r="C195" t="s">
        <v>8</v>
      </c>
      <c r="D195" s="15">
        <v>5</v>
      </c>
      <c r="E195" s="8">
        <v>0.33497752324374003</v>
      </c>
      <c r="F195" s="8">
        <v>0.12829616326888599</v>
      </c>
      <c r="G195" s="1">
        <v>2.6109707002047</v>
      </c>
      <c r="H195" s="8">
        <v>6.6608130170532298E-2</v>
      </c>
      <c r="I195" s="8">
        <v>0.47130054777868702</v>
      </c>
      <c r="J195">
        <v>491</v>
      </c>
      <c r="K195">
        <v>480</v>
      </c>
      <c r="L195" s="1">
        <f t="shared" ref="L195:L258" si="3">E195/H195</f>
        <v>5.0290786182725693</v>
      </c>
    </row>
    <row r="196" spans="1:12" x14ac:dyDescent="0.2">
      <c r="A196" t="s">
        <v>15</v>
      </c>
      <c r="B196">
        <v>20</v>
      </c>
      <c r="C196" t="s">
        <v>8</v>
      </c>
      <c r="D196" s="15">
        <v>6</v>
      </c>
      <c r="E196" s="8">
        <v>0.34641067619464699</v>
      </c>
      <c r="F196" s="8">
        <v>0.123091296097049</v>
      </c>
      <c r="G196" s="1">
        <v>2.81425809280231</v>
      </c>
      <c r="H196" s="8">
        <v>4.7659129168751098E-2</v>
      </c>
      <c r="I196" s="8">
        <v>0.46094632896234899</v>
      </c>
      <c r="J196">
        <v>491</v>
      </c>
      <c r="K196">
        <v>478</v>
      </c>
      <c r="L196" s="1">
        <f t="shared" si="3"/>
        <v>7.2685062072384623</v>
      </c>
    </row>
    <row r="197" spans="1:12" x14ac:dyDescent="0.2">
      <c r="A197" t="s">
        <v>15</v>
      </c>
      <c r="B197">
        <v>20</v>
      </c>
      <c r="C197" t="s">
        <v>9</v>
      </c>
      <c r="D197" s="15">
        <v>2</v>
      </c>
      <c r="E197" s="8">
        <v>0.46087904755646603</v>
      </c>
      <c r="F197" s="8">
        <v>0.106597845226768</v>
      </c>
      <c r="G197" s="1">
        <v>4.32353061711542</v>
      </c>
      <c r="H197" s="8">
        <v>4.4287379904375798E-2</v>
      </c>
      <c r="I197" s="8">
        <v>0.33522314109663398</v>
      </c>
      <c r="J197">
        <v>489</v>
      </c>
      <c r="K197">
        <v>370</v>
      </c>
      <c r="L197" s="1">
        <f t="shared" si="3"/>
        <v>10.406554836876431</v>
      </c>
    </row>
    <row r="198" spans="1:12" x14ac:dyDescent="0.2">
      <c r="A198" t="s">
        <v>15</v>
      </c>
      <c r="B198">
        <v>20</v>
      </c>
      <c r="C198" t="s">
        <v>9</v>
      </c>
      <c r="D198" s="15">
        <v>3</v>
      </c>
      <c r="E198" s="8">
        <v>0.43434913419810101</v>
      </c>
      <c r="F198" s="8">
        <v>0.103949702873963</v>
      </c>
      <c r="G198" s="1">
        <v>4.1784547929370897</v>
      </c>
      <c r="H198" s="8">
        <v>4.2275923652193098E-2</v>
      </c>
      <c r="I198" s="8">
        <v>0.32891893049205001</v>
      </c>
      <c r="J198">
        <v>489</v>
      </c>
      <c r="K198">
        <v>335</v>
      </c>
      <c r="L198" s="1">
        <f t="shared" si="3"/>
        <v>10.274148893150647</v>
      </c>
    </row>
    <row r="199" spans="1:12" x14ac:dyDescent="0.2">
      <c r="A199" t="s">
        <v>15</v>
      </c>
      <c r="B199">
        <v>20</v>
      </c>
      <c r="C199" t="s">
        <v>9</v>
      </c>
      <c r="D199" s="15">
        <v>4</v>
      </c>
      <c r="E199" s="8">
        <v>0.40204093238357702</v>
      </c>
      <c r="F199" s="8">
        <v>9.8325542654121398E-2</v>
      </c>
      <c r="G199" s="1">
        <v>4.0888758051184304</v>
      </c>
      <c r="H199" s="8">
        <v>3.3829324410664302E-2</v>
      </c>
      <c r="I199" s="8">
        <v>0.31993701600991797</v>
      </c>
      <c r="J199">
        <v>489</v>
      </c>
      <c r="K199">
        <v>293</v>
      </c>
      <c r="L199" s="1">
        <f t="shared" si="3"/>
        <v>11.884391408562633</v>
      </c>
    </row>
    <row r="200" spans="1:12" x14ac:dyDescent="0.2">
      <c r="A200" t="s">
        <v>15</v>
      </c>
      <c r="B200">
        <v>20</v>
      </c>
      <c r="C200" t="s">
        <v>9</v>
      </c>
      <c r="D200" s="15">
        <v>5</v>
      </c>
      <c r="E200" s="8">
        <v>0.35702223328397797</v>
      </c>
      <c r="F200" s="8">
        <v>9.8092815672694705E-2</v>
      </c>
      <c r="G200" s="1">
        <v>3.63963691770507</v>
      </c>
      <c r="H200" s="8">
        <v>3.9774705659525303E-2</v>
      </c>
      <c r="I200" s="8">
        <v>0.33199715784772699</v>
      </c>
      <c r="J200">
        <v>489</v>
      </c>
      <c r="K200">
        <v>268</v>
      </c>
      <c r="L200" s="1">
        <f t="shared" si="3"/>
        <v>8.9761125158314723</v>
      </c>
    </row>
    <row r="201" spans="1:12" x14ac:dyDescent="0.2">
      <c r="A201" t="s">
        <v>15</v>
      </c>
      <c r="B201">
        <v>20</v>
      </c>
      <c r="C201" t="s">
        <v>9</v>
      </c>
      <c r="D201" s="15">
        <v>6</v>
      </c>
      <c r="E201" s="8">
        <v>0.34469042850535098</v>
      </c>
      <c r="F201" s="8">
        <v>9.2652881248243696E-2</v>
      </c>
      <c r="G201" s="1">
        <v>3.72023431825964</v>
      </c>
      <c r="H201" s="8">
        <v>3.2543477871509498E-2</v>
      </c>
      <c r="I201" s="8">
        <v>0.31780414940595803</v>
      </c>
      <c r="J201">
        <v>489</v>
      </c>
      <c r="K201">
        <v>241</v>
      </c>
      <c r="L201" s="1">
        <f t="shared" si="3"/>
        <v>10.591689980594039</v>
      </c>
    </row>
    <row r="202" spans="1:12" x14ac:dyDescent="0.2">
      <c r="A202" t="s">
        <v>15</v>
      </c>
      <c r="B202">
        <v>30</v>
      </c>
      <c r="C202" t="s">
        <v>8</v>
      </c>
      <c r="D202" s="15">
        <v>2</v>
      </c>
      <c r="E202" s="8">
        <v>0.40135798206297302</v>
      </c>
      <c r="F202" s="8">
        <v>0.13036408705363001</v>
      </c>
      <c r="G202" s="1">
        <v>3.0787465408157901</v>
      </c>
      <c r="H202" s="8">
        <v>5.0758592505561403E-2</v>
      </c>
      <c r="I202" s="8">
        <v>0.42638863438777702</v>
      </c>
      <c r="J202">
        <v>491</v>
      </c>
      <c r="K202">
        <v>486</v>
      </c>
      <c r="L202" s="1">
        <f t="shared" si="3"/>
        <v>7.9071928958431608</v>
      </c>
    </row>
    <row r="203" spans="1:12" x14ac:dyDescent="0.2">
      <c r="A203" t="s">
        <v>15</v>
      </c>
      <c r="B203">
        <v>30</v>
      </c>
      <c r="C203" t="s">
        <v>8</v>
      </c>
      <c r="D203" s="15">
        <v>3</v>
      </c>
      <c r="E203" s="8">
        <v>0.34813582636012502</v>
      </c>
      <c r="F203" s="8">
        <v>0.13334406597194301</v>
      </c>
      <c r="G203" s="1">
        <v>2.6108085412167998</v>
      </c>
      <c r="H203" s="8">
        <v>5.3536256065714702E-2</v>
      </c>
      <c r="I203" s="8">
        <v>0.46526233303042702</v>
      </c>
      <c r="J203">
        <v>491</v>
      </c>
      <c r="K203">
        <v>483</v>
      </c>
      <c r="L203" s="1">
        <f t="shared" si="3"/>
        <v>6.5028048642922496</v>
      </c>
    </row>
    <row r="204" spans="1:12" x14ac:dyDescent="0.2">
      <c r="A204" t="s">
        <v>15</v>
      </c>
      <c r="B204">
        <v>30</v>
      </c>
      <c r="C204" t="s">
        <v>8</v>
      </c>
      <c r="D204" s="15">
        <v>4</v>
      </c>
      <c r="E204" s="8">
        <v>0.31882168247481502</v>
      </c>
      <c r="F204" s="8">
        <v>0.131997642231342</v>
      </c>
      <c r="G204" s="1">
        <v>2.4153589191846399</v>
      </c>
      <c r="H204" s="8">
        <v>5.5841734193345399E-2</v>
      </c>
      <c r="I204" s="8">
        <v>0.48900185165059101</v>
      </c>
      <c r="J204">
        <v>491</v>
      </c>
      <c r="K204">
        <v>480</v>
      </c>
      <c r="L204" s="1">
        <f t="shared" si="3"/>
        <v>5.709380037713955</v>
      </c>
    </row>
    <row r="205" spans="1:12" x14ac:dyDescent="0.2">
      <c r="A205" t="s">
        <v>15</v>
      </c>
      <c r="B205">
        <v>30</v>
      </c>
      <c r="C205" t="s">
        <v>8</v>
      </c>
      <c r="D205" s="15">
        <v>5</v>
      </c>
      <c r="E205" s="8">
        <v>0.27865676301286102</v>
      </c>
      <c r="F205" s="8">
        <v>0.13522321324283201</v>
      </c>
      <c r="G205" s="1">
        <v>2.0607169163511201</v>
      </c>
      <c r="H205" s="8">
        <v>6.4507789093747894E-2</v>
      </c>
      <c r="I205" s="8">
        <v>0.52573562613723002</v>
      </c>
      <c r="J205">
        <v>491</v>
      </c>
      <c r="K205">
        <v>477</v>
      </c>
      <c r="L205" s="1">
        <f t="shared" si="3"/>
        <v>4.3197382351438938</v>
      </c>
    </row>
    <row r="206" spans="1:12" x14ac:dyDescent="0.2">
      <c r="A206" t="s">
        <v>15</v>
      </c>
      <c r="B206">
        <v>30</v>
      </c>
      <c r="C206" t="s">
        <v>8</v>
      </c>
      <c r="D206" s="15">
        <v>6</v>
      </c>
      <c r="E206" s="8">
        <v>0.30829290972993401</v>
      </c>
      <c r="F206" s="8">
        <v>0.12721167160574801</v>
      </c>
      <c r="G206" s="1">
        <v>2.4234640252616799</v>
      </c>
      <c r="H206" s="8">
        <v>5.3384503971403797E-2</v>
      </c>
      <c r="I206" s="8">
        <v>0.49484087766206603</v>
      </c>
      <c r="J206">
        <v>491</v>
      </c>
      <c r="K206">
        <v>473</v>
      </c>
      <c r="L206" s="1">
        <f t="shared" si="3"/>
        <v>5.7749512835236922</v>
      </c>
    </row>
    <row r="207" spans="1:12" x14ac:dyDescent="0.2">
      <c r="A207" t="s">
        <v>15</v>
      </c>
      <c r="B207">
        <v>30</v>
      </c>
      <c r="C207" t="s">
        <v>9</v>
      </c>
      <c r="D207" s="15">
        <v>2</v>
      </c>
      <c r="E207" s="8">
        <v>0.477452797574002</v>
      </c>
      <c r="F207" s="8">
        <v>0.10365426204173001</v>
      </c>
      <c r="G207" s="1">
        <v>4.6062051686961398</v>
      </c>
      <c r="H207" s="8">
        <v>3.5866757671872897E-2</v>
      </c>
      <c r="I207" s="8">
        <v>0.30955708309411001</v>
      </c>
      <c r="J207">
        <v>489</v>
      </c>
      <c r="K207">
        <v>343</v>
      </c>
      <c r="L207" s="1">
        <f t="shared" si="3"/>
        <v>13.311847196838361</v>
      </c>
    </row>
    <row r="208" spans="1:12" x14ac:dyDescent="0.2">
      <c r="A208" t="s">
        <v>15</v>
      </c>
      <c r="B208">
        <v>30</v>
      </c>
      <c r="C208" t="s">
        <v>9</v>
      </c>
      <c r="D208" s="15">
        <v>3</v>
      </c>
      <c r="E208" s="8">
        <v>0.42943126092485701</v>
      </c>
      <c r="F208" s="8">
        <v>0.101598982210976</v>
      </c>
      <c r="G208" s="1">
        <v>4.2267279807303098</v>
      </c>
      <c r="H208" s="8">
        <v>3.36762128483463E-2</v>
      </c>
      <c r="I208" s="8">
        <v>0.31589873619994802</v>
      </c>
      <c r="J208">
        <v>489</v>
      </c>
      <c r="K208">
        <v>312</v>
      </c>
      <c r="L208" s="1">
        <f t="shared" si="3"/>
        <v>12.751768224613315</v>
      </c>
    </row>
    <row r="209" spans="1:12" x14ac:dyDescent="0.2">
      <c r="A209" t="s">
        <v>15</v>
      </c>
      <c r="B209">
        <v>30</v>
      </c>
      <c r="C209" t="s">
        <v>9</v>
      </c>
      <c r="D209" s="15">
        <v>4</v>
      </c>
      <c r="E209" s="8">
        <v>0.38254099328211799</v>
      </c>
      <c r="F209" s="8">
        <v>9.91390813626635E-2</v>
      </c>
      <c r="G209" s="1">
        <v>3.8586295941429301</v>
      </c>
      <c r="H209" s="8">
        <v>4.3383462015202802E-2</v>
      </c>
      <c r="I209" s="8">
        <v>0.33089674625820997</v>
      </c>
      <c r="J209">
        <v>489</v>
      </c>
      <c r="K209">
        <v>291</v>
      </c>
      <c r="L209" s="1">
        <f t="shared" si="3"/>
        <v>8.8176686578877614</v>
      </c>
    </row>
    <row r="210" spans="1:12" x14ac:dyDescent="0.2">
      <c r="A210" t="s">
        <v>15</v>
      </c>
      <c r="B210">
        <v>30</v>
      </c>
      <c r="C210" t="s">
        <v>9</v>
      </c>
      <c r="D210" s="15">
        <v>5</v>
      </c>
      <c r="E210" s="8">
        <v>0.34990216727538698</v>
      </c>
      <c r="F210" s="8">
        <v>9.86756847614218E-2</v>
      </c>
      <c r="G210" s="1">
        <v>3.5459816480765398</v>
      </c>
      <c r="H210" s="8">
        <v>4.9199824895111398E-2</v>
      </c>
      <c r="I210" s="8">
        <v>0.33760952513169801</v>
      </c>
      <c r="J210">
        <v>489</v>
      </c>
      <c r="K210">
        <v>270</v>
      </c>
      <c r="L210" s="1">
        <f t="shared" si="3"/>
        <v>7.1118579796033794</v>
      </c>
    </row>
    <row r="211" spans="1:12" x14ac:dyDescent="0.2">
      <c r="A211" t="s">
        <v>15</v>
      </c>
      <c r="B211">
        <v>30</v>
      </c>
      <c r="C211" t="s">
        <v>9</v>
      </c>
      <c r="D211" s="15">
        <v>6</v>
      </c>
      <c r="E211" s="8">
        <v>0.36099428967513397</v>
      </c>
      <c r="F211" s="8">
        <v>9.0366278390124496E-2</v>
      </c>
      <c r="G211" s="1">
        <v>3.9947898276464202</v>
      </c>
      <c r="H211" s="8">
        <v>4.1042809640984002E-2</v>
      </c>
      <c r="I211" s="8">
        <v>0.308935584753254</v>
      </c>
      <c r="J211">
        <v>489</v>
      </c>
      <c r="K211">
        <v>246</v>
      </c>
      <c r="L211" s="1">
        <f t="shared" si="3"/>
        <v>8.7955550030048855</v>
      </c>
    </row>
    <row r="212" spans="1:12" x14ac:dyDescent="0.2">
      <c r="A212" t="s">
        <v>16</v>
      </c>
      <c r="B212">
        <v>10</v>
      </c>
      <c r="C212" t="s">
        <v>8</v>
      </c>
      <c r="D212" s="15">
        <v>2</v>
      </c>
      <c r="E212" s="8">
        <v>0.47422368358364098</v>
      </c>
      <c r="F212" s="8">
        <v>0.15440503134241801</v>
      </c>
      <c r="G212" s="1">
        <v>3.0712968318498199</v>
      </c>
      <c r="H212" s="8">
        <v>7.3972602739726001E-2</v>
      </c>
      <c r="I212" s="8">
        <v>0.340483023901757</v>
      </c>
      <c r="J212">
        <v>491</v>
      </c>
      <c r="K212">
        <v>481</v>
      </c>
      <c r="L212" s="1">
        <f t="shared" si="3"/>
        <v>6.4108016484455188</v>
      </c>
    </row>
    <row r="213" spans="1:12" x14ac:dyDescent="0.2">
      <c r="A213" t="s">
        <v>16</v>
      </c>
      <c r="B213">
        <v>10</v>
      </c>
      <c r="C213" t="s">
        <v>8</v>
      </c>
      <c r="D213" s="15">
        <v>3</v>
      </c>
      <c r="E213" s="8">
        <v>0.44085347998975299</v>
      </c>
      <c r="F213" s="8">
        <v>0.15104072843123001</v>
      </c>
      <c r="G213" s="1">
        <v>2.9187722051438199</v>
      </c>
      <c r="H213" s="8">
        <v>7.9515989628348799E-2</v>
      </c>
      <c r="I213" s="8">
        <v>0.35864905375935702</v>
      </c>
      <c r="J213">
        <v>491</v>
      </c>
      <c r="K213">
        <v>477</v>
      </c>
      <c r="L213" s="1">
        <f t="shared" si="3"/>
        <v>5.544211699436377</v>
      </c>
    </row>
    <row r="214" spans="1:12" x14ac:dyDescent="0.2">
      <c r="A214" t="s">
        <v>16</v>
      </c>
      <c r="B214">
        <v>10</v>
      </c>
      <c r="C214" t="s">
        <v>8</v>
      </c>
      <c r="D214" s="15">
        <v>4</v>
      </c>
      <c r="E214" s="8">
        <v>0.39827643117945499</v>
      </c>
      <c r="F214" s="8">
        <v>0.15230072845155901</v>
      </c>
      <c r="G214" s="1">
        <v>2.6150658321121001</v>
      </c>
      <c r="H214" s="8">
        <v>8.1690447663652799E-2</v>
      </c>
      <c r="I214" s="8">
        <v>0.38460618519172901</v>
      </c>
      <c r="J214">
        <v>491</v>
      </c>
      <c r="K214">
        <v>473</v>
      </c>
      <c r="L214" s="1">
        <f t="shared" si="3"/>
        <v>4.8754345528781258</v>
      </c>
    </row>
    <row r="215" spans="1:12" x14ac:dyDescent="0.2">
      <c r="A215" t="s">
        <v>16</v>
      </c>
      <c r="B215">
        <v>10</v>
      </c>
      <c r="C215" t="s">
        <v>8</v>
      </c>
      <c r="D215" s="15">
        <v>5</v>
      </c>
      <c r="E215" s="8">
        <v>0.37200329172933699</v>
      </c>
      <c r="F215" s="8">
        <v>0.151869592572805</v>
      </c>
      <c r="G215" s="1">
        <v>2.4494916028104798</v>
      </c>
      <c r="H215" s="8">
        <v>8.40747854035193E-2</v>
      </c>
      <c r="I215" s="8">
        <v>0.40162724696032498</v>
      </c>
      <c r="J215">
        <v>491</v>
      </c>
      <c r="K215">
        <v>470</v>
      </c>
      <c r="L215" s="1">
        <f t="shared" si="3"/>
        <v>4.4246713202287307</v>
      </c>
    </row>
    <row r="216" spans="1:12" x14ac:dyDescent="0.2">
      <c r="A216" t="s">
        <v>16</v>
      </c>
      <c r="B216">
        <v>10</v>
      </c>
      <c r="C216" t="s">
        <v>8</v>
      </c>
      <c r="D216" s="15">
        <v>6</v>
      </c>
      <c r="E216" s="8">
        <v>0.36122663882005102</v>
      </c>
      <c r="F216" s="8">
        <v>0.149582758268369</v>
      </c>
      <c r="G216" s="1">
        <v>2.4148948916422999</v>
      </c>
      <c r="H216" s="8">
        <v>9.0087375715577497E-2</v>
      </c>
      <c r="I216" s="8">
        <v>0.40676860786146402</v>
      </c>
      <c r="J216">
        <v>491</v>
      </c>
      <c r="K216">
        <v>464</v>
      </c>
      <c r="L216" s="1">
        <f t="shared" si="3"/>
        <v>4.0097365024874332</v>
      </c>
    </row>
    <row r="217" spans="1:12" x14ac:dyDescent="0.2">
      <c r="A217" t="s">
        <v>16</v>
      </c>
      <c r="B217">
        <v>10</v>
      </c>
      <c r="C217" t="s">
        <v>9</v>
      </c>
      <c r="D217" s="15">
        <v>2</v>
      </c>
      <c r="E217" s="8">
        <v>0.42844966213570601</v>
      </c>
      <c r="F217" s="8">
        <v>0.13739937705265001</v>
      </c>
      <c r="G217" s="1">
        <v>3.1182795098956499</v>
      </c>
      <c r="H217" s="8">
        <v>6.8371371306653106E-2</v>
      </c>
      <c r="I217" s="8">
        <v>0.30765984830674897</v>
      </c>
      <c r="J217">
        <v>490</v>
      </c>
      <c r="K217">
        <v>336</v>
      </c>
      <c r="L217" s="1">
        <f t="shared" si="3"/>
        <v>6.2665067841635391</v>
      </c>
    </row>
    <row r="218" spans="1:12" x14ac:dyDescent="0.2">
      <c r="A218" t="s">
        <v>16</v>
      </c>
      <c r="B218">
        <v>10</v>
      </c>
      <c r="C218" t="s">
        <v>9</v>
      </c>
      <c r="D218" s="15">
        <v>3</v>
      </c>
      <c r="E218" s="8">
        <v>0.41617262955036299</v>
      </c>
      <c r="F218" s="8">
        <v>0.126566361413222</v>
      </c>
      <c r="G218" s="1">
        <v>3.2881772447547402</v>
      </c>
      <c r="H218" s="8">
        <v>6.8424188875419206E-2</v>
      </c>
      <c r="I218" s="8">
        <v>0.28306651877977101</v>
      </c>
      <c r="J218">
        <v>490</v>
      </c>
      <c r="K218">
        <v>284</v>
      </c>
      <c r="L218" s="1">
        <f t="shared" si="3"/>
        <v>6.0822442529511571</v>
      </c>
    </row>
    <row r="219" spans="1:12" x14ac:dyDescent="0.2">
      <c r="A219" t="s">
        <v>16</v>
      </c>
      <c r="B219">
        <v>10</v>
      </c>
      <c r="C219" t="s">
        <v>9</v>
      </c>
      <c r="D219" s="15">
        <v>4</v>
      </c>
      <c r="E219" s="8">
        <v>0.37354514656313997</v>
      </c>
      <c r="F219" s="8">
        <v>0.12181934253674601</v>
      </c>
      <c r="G219" s="1">
        <v>3.0663861648281401</v>
      </c>
      <c r="H219" s="8">
        <v>6.9808207877913295E-2</v>
      </c>
      <c r="I219" s="8">
        <v>0.28562831172148401</v>
      </c>
      <c r="J219">
        <v>490</v>
      </c>
      <c r="K219">
        <v>252</v>
      </c>
      <c r="L219" s="1">
        <f t="shared" si="3"/>
        <v>5.3510204303830351</v>
      </c>
    </row>
    <row r="220" spans="1:12" x14ac:dyDescent="0.2">
      <c r="A220" t="s">
        <v>16</v>
      </c>
      <c r="B220">
        <v>10</v>
      </c>
      <c r="C220" t="s">
        <v>9</v>
      </c>
      <c r="D220" s="15">
        <v>5</v>
      </c>
      <c r="E220" s="8">
        <v>0.31500787094050298</v>
      </c>
      <c r="F220" s="8">
        <v>0.12025370145542</v>
      </c>
      <c r="G220" s="1">
        <v>2.6195274418000398</v>
      </c>
      <c r="H220" s="8">
        <v>6.5683502165587798E-2</v>
      </c>
      <c r="I220" s="8">
        <v>0.29795514697347403</v>
      </c>
      <c r="J220">
        <v>487</v>
      </c>
      <c r="K220">
        <v>215</v>
      </c>
      <c r="L220" s="1">
        <f t="shared" si="3"/>
        <v>4.7958446269562431</v>
      </c>
    </row>
    <row r="221" spans="1:12" x14ac:dyDescent="0.2">
      <c r="A221" t="s">
        <v>16</v>
      </c>
      <c r="B221">
        <v>10</v>
      </c>
      <c r="C221" t="s">
        <v>9</v>
      </c>
      <c r="D221" s="15">
        <v>6</v>
      </c>
      <c r="E221" s="8">
        <v>0.28102244029729401</v>
      </c>
      <c r="F221" s="8">
        <v>0.112654326160487</v>
      </c>
      <c r="G221" s="1">
        <v>2.4945552459028399</v>
      </c>
      <c r="H221" s="8">
        <v>7.2869856375011699E-2</v>
      </c>
      <c r="I221" s="8">
        <v>0.29122329505670502</v>
      </c>
      <c r="J221">
        <v>487</v>
      </c>
      <c r="K221">
        <v>182</v>
      </c>
      <c r="L221" s="1">
        <f t="shared" si="3"/>
        <v>3.8564977931486815</v>
      </c>
    </row>
    <row r="222" spans="1:12" x14ac:dyDescent="0.2">
      <c r="A222" t="s">
        <v>16</v>
      </c>
      <c r="B222">
        <v>20</v>
      </c>
      <c r="C222" t="s">
        <v>8</v>
      </c>
      <c r="D222" s="15">
        <v>2</v>
      </c>
      <c r="E222" s="8">
        <v>0.45369205828473003</v>
      </c>
      <c r="F222" s="8">
        <v>0.14831578612444399</v>
      </c>
      <c r="G222" s="1">
        <v>3.05896000783126</v>
      </c>
      <c r="H222" s="8">
        <v>7.2418210718606602E-2</v>
      </c>
      <c r="I222" s="8">
        <v>0.35470247306393599</v>
      </c>
      <c r="J222">
        <v>491</v>
      </c>
      <c r="K222">
        <v>487</v>
      </c>
      <c r="L222" s="1">
        <f t="shared" si="3"/>
        <v>6.2648890905027805</v>
      </c>
    </row>
    <row r="223" spans="1:12" x14ac:dyDescent="0.2">
      <c r="A223" t="s">
        <v>16</v>
      </c>
      <c r="B223">
        <v>20</v>
      </c>
      <c r="C223" t="s">
        <v>8</v>
      </c>
      <c r="D223" s="15">
        <v>3</v>
      </c>
      <c r="E223" s="8">
        <v>0.409722140077036</v>
      </c>
      <c r="F223" s="8">
        <v>0.14908479302019501</v>
      </c>
      <c r="G223" s="1">
        <v>2.74824904523651</v>
      </c>
      <c r="H223" s="8">
        <v>8.0153007939802998E-2</v>
      </c>
      <c r="I223" s="8">
        <v>0.38105347944858797</v>
      </c>
      <c r="J223">
        <v>491</v>
      </c>
      <c r="K223">
        <v>483</v>
      </c>
      <c r="L223" s="1">
        <f t="shared" si="3"/>
        <v>5.1117500217178131</v>
      </c>
    </row>
    <row r="224" spans="1:12" x14ac:dyDescent="0.2">
      <c r="A224" t="s">
        <v>16</v>
      </c>
      <c r="B224">
        <v>20</v>
      </c>
      <c r="C224" t="s">
        <v>8</v>
      </c>
      <c r="D224" s="15">
        <v>4</v>
      </c>
      <c r="E224" s="8">
        <v>0.36892563889124202</v>
      </c>
      <c r="F224" s="8">
        <v>0.15075150533536499</v>
      </c>
      <c r="G224" s="1">
        <v>2.44724348238196</v>
      </c>
      <c r="H224" s="8">
        <v>8.6161101825578207E-2</v>
      </c>
      <c r="I224" s="8">
        <v>0.40841212841805702</v>
      </c>
      <c r="J224">
        <v>491</v>
      </c>
      <c r="K224">
        <v>479</v>
      </c>
      <c r="L224" s="1">
        <f t="shared" si="3"/>
        <v>4.281811990265437</v>
      </c>
    </row>
    <row r="225" spans="1:12" x14ac:dyDescent="0.2">
      <c r="A225" t="s">
        <v>16</v>
      </c>
      <c r="B225">
        <v>20</v>
      </c>
      <c r="C225" t="s">
        <v>8</v>
      </c>
      <c r="D225" s="15">
        <v>5</v>
      </c>
      <c r="E225" s="8">
        <v>0.317987727117996</v>
      </c>
      <c r="F225" s="8">
        <v>0.15664502016201601</v>
      </c>
      <c r="G225" s="1">
        <v>2.02998937846287</v>
      </c>
      <c r="H225" s="8">
        <v>9.6159182993838604E-2</v>
      </c>
      <c r="I225" s="8">
        <v>0.44894937146807701</v>
      </c>
      <c r="J225">
        <v>491</v>
      </c>
      <c r="K225">
        <v>477</v>
      </c>
      <c r="L225" s="1">
        <f t="shared" si="3"/>
        <v>3.3068888193275421</v>
      </c>
    </row>
    <row r="226" spans="1:12" x14ac:dyDescent="0.2">
      <c r="A226" t="s">
        <v>16</v>
      </c>
      <c r="B226">
        <v>20</v>
      </c>
      <c r="C226" t="s">
        <v>8</v>
      </c>
      <c r="D226" s="15">
        <v>6</v>
      </c>
      <c r="E226" s="8">
        <v>0.32456014792599303</v>
      </c>
      <c r="F226" s="8">
        <v>0.15234584774356699</v>
      </c>
      <c r="G226" s="1">
        <v>2.1304167637854001</v>
      </c>
      <c r="H226" s="8">
        <v>9.7671665351222806E-2</v>
      </c>
      <c r="I226" s="8">
        <v>0.44235901419492302</v>
      </c>
      <c r="J226">
        <v>491</v>
      </c>
      <c r="K226">
        <v>475</v>
      </c>
      <c r="L226" s="1">
        <f t="shared" si="3"/>
        <v>3.3229713731089738</v>
      </c>
    </row>
    <row r="227" spans="1:12" x14ac:dyDescent="0.2">
      <c r="A227" t="s">
        <v>16</v>
      </c>
      <c r="B227">
        <v>20</v>
      </c>
      <c r="C227" t="s">
        <v>9</v>
      </c>
      <c r="D227" s="15">
        <v>2</v>
      </c>
      <c r="E227" s="8">
        <v>0.47626345073794102</v>
      </c>
      <c r="F227" s="8">
        <v>0.130295155706877</v>
      </c>
      <c r="G227" s="1">
        <v>3.65526598555499</v>
      </c>
      <c r="H227" s="8">
        <v>5.0628145682241103E-2</v>
      </c>
      <c r="I227" s="8">
        <v>0.27545563879317198</v>
      </c>
      <c r="J227">
        <v>489</v>
      </c>
      <c r="K227">
        <v>321</v>
      </c>
      <c r="L227" s="1">
        <f t="shared" si="3"/>
        <v>9.4070885733624756</v>
      </c>
    </row>
    <row r="228" spans="1:12" x14ac:dyDescent="0.2">
      <c r="A228" t="s">
        <v>16</v>
      </c>
      <c r="B228">
        <v>20</v>
      </c>
      <c r="C228" t="s">
        <v>9</v>
      </c>
      <c r="D228" s="15">
        <v>3</v>
      </c>
      <c r="E228" s="8">
        <v>0.40878247923223598</v>
      </c>
      <c r="F228" s="8">
        <v>0.12774530990212701</v>
      </c>
      <c r="G228" s="1">
        <v>3.1999803323145501</v>
      </c>
      <c r="H228" s="8">
        <v>5.46570221066318E-2</v>
      </c>
      <c r="I228" s="8">
        <v>0.29398032516225803</v>
      </c>
      <c r="J228">
        <v>487</v>
      </c>
      <c r="K228">
        <v>288</v>
      </c>
      <c r="L228" s="1">
        <f t="shared" si="3"/>
        <v>7.4790477687337535</v>
      </c>
    </row>
    <row r="229" spans="1:12" x14ac:dyDescent="0.2">
      <c r="A229" t="s">
        <v>16</v>
      </c>
      <c r="B229">
        <v>20</v>
      </c>
      <c r="C229" t="s">
        <v>9</v>
      </c>
      <c r="D229" s="15">
        <v>4</v>
      </c>
      <c r="E229" s="8">
        <v>0.35355201078895998</v>
      </c>
      <c r="F229" s="8">
        <v>0.12522218480321201</v>
      </c>
      <c r="G229" s="1">
        <v>2.8233975580650399</v>
      </c>
      <c r="H229" s="8">
        <v>4.7201946472019501E-2</v>
      </c>
      <c r="I229" s="8">
        <v>0.30869234126712902</v>
      </c>
      <c r="J229">
        <v>487</v>
      </c>
      <c r="K229">
        <v>261</v>
      </c>
      <c r="L229" s="1">
        <f t="shared" si="3"/>
        <v>7.4901998161990946</v>
      </c>
    </row>
    <row r="230" spans="1:12" x14ac:dyDescent="0.2">
      <c r="A230" t="s">
        <v>16</v>
      </c>
      <c r="B230">
        <v>20</v>
      </c>
      <c r="C230" t="s">
        <v>9</v>
      </c>
      <c r="D230" s="15">
        <v>5</v>
      </c>
      <c r="E230" s="8">
        <v>0.30084811928503102</v>
      </c>
      <c r="F230" s="8">
        <v>0.12868010354870299</v>
      </c>
      <c r="G230" s="1">
        <v>2.337953661742</v>
      </c>
      <c r="H230" s="8">
        <v>6.4646712463199502E-2</v>
      </c>
      <c r="I230" s="8">
        <v>0.33596676751628701</v>
      </c>
      <c r="J230">
        <v>487</v>
      </c>
      <c r="K230">
        <v>247</v>
      </c>
      <c r="L230" s="1">
        <f t="shared" si="3"/>
        <v>4.6537265055247854</v>
      </c>
    </row>
    <row r="231" spans="1:12" x14ac:dyDescent="0.2">
      <c r="A231" t="s">
        <v>16</v>
      </c>
      <c r="B231">
        <v>20</v>
      </c>
      <c r="C231" t="s">
        <v>9</v>
      </c>
      <c r="D231" s="15">
        <v>6</v>
      </c>
      <c r="E231" s="8">
        <v>0.31717035962234602</v>
      </c>
      <c r="F231" s="8">
        <v>0.116766325830698</v>
      </c>
      <c r="G231" s="1">
        <v>2.71628277558563</v>
      </c>
      <c r="H231" s="8">
        <v>7.0806190960132798E-2</v>
      </c>
      <c r="I231" s="8">
        <v>0.30026703641615698</v>
      </c>
      <c r="J231">
        <v>487</v>
      </c>
      <c r="K231">
        <v>223</v>
      </c>
      <c r="L231" s="1">
        <f t="shared" si="3"/>
        <v>4.4794156460263173</v>
      </c>
    </row>
    <row r="232" spans="1:12" x14ac:dyDescent="0.2">
      <c r="A232" t="s">
        <v>16</v>
      </c>
      <c r="B232">
        <v>30</v>
      </c>
      <c r="C232" t="s">
        <v>8</v>
      </c>
      <c r="D232" s="15">
        <v>2</v>
      </c>
      <c r="E232" s="8">
        <v>0.41033612388757601</v>
      </c>
      <c r="F232" s="8">
        <v>0.155855627117232</v>
      </c>
      <c r="G232" s="1">
        <v>2.6327963351552701</v>
      </c>
      <c r="H232" s="8">
        <v>8.5824081981212205E-2</v>
      </c>
      <c r="I232" s="8">
        <v>0.38472983981199099</v>
      </c>
      <c r="J232">
        <v>491</v>
      </c>
      <c r="K232">
        <v>486</v>
      </c>
      <c r="L232" s="1">
        <f t="shared" si="3"/>
        <v>4.7811303589288947</v>
      </c>
    </row>
    <row r="233" spans="1:12" x14ac:dyDescent="0.2">
      <c r="A233" t="s">
        <v>16</v>
      </c>
      <c r="B233">
        <v>30</v>
      </c>
      <c r="C233" t="s">
        <v>8</v>
      </c>
      <c r="D233" s="15">
        <v>3</v>
      </c>
      <c r="E233" s="8">
        <v>0.394704237306993</v>
      </c>
      <c r="F233" s="8">
        <v>0.15361721780197499</v>
      </c>
      <c r="G233" s="1">
        <v>2.5694010277923098</v>
      </c>
      <c r="H233" s="8">
        <v>8.6238335299795799E-2</v>
      </c>
      <c r="I233" s="8">
        <v>0.39147015378883299</v>
      </c>
      <c r="J233">
        <v>491</v>
      </c>
      <c r="K233">
        <v>478</v>
      </c>
      <c r="L233" s="1">
        <f t="shared" si="3"/>
        <v>4.5769000054889464</v>
      </c>
    </row>
    <row r="234" spans="1:12" x14ac:dyDescent="0.2">
      <c r="A234" t="s">
        <v>16</v>
      </c>
      <c r="B234">
        <v>30</v>
      </c>
      <c r="C234" t="s">
        <v>8</v>
      </c>
      <c r="D234" s="15">
        <v>4</v>
      </c>
      <c r="E234" s="8">
        <v>0.35805446874311397</v>
      </c>
      <c r="F234" s="8">
        <v>0.15289136352273799</v>
      </c>
      <c r="G234" s="1">
        <v>2.3418881256158199</v>
      </c>
      <c r="H234" s="8">
        <v>9.0490357264019994E-2</v>
      </c>
      <c r="I234" s="8">
        <v>0.41694671462442801</v>
      </c>
      <c r="J234">
        <v>491</v>
      </c>
      <c r="K234">
        <v>474</v>
      </c>
      <c r="L234" s="1">
        <f t="shared" si="3"/>
        <v>3.9568245674888116</v>
      </c>
    </row>
    <row r="235" spans="1:12" x14ac:dyDescent="0.2">
      <c r="A235" t="s">
        <v>16</v>
      </c>
      <c r="B235">
        <v>30</v>
      </c>
      <c r="C235" t="s">
        <v>8</v>
      </c>
      <c r="D235" s="15">
        <v>5</v>
      </c>
      <c r="E235" s="8">
        <v>0.306581265398013</v>
      </c>
      <c r="F235" s="8">
        <v>0.157681131844184</v>
      </c>
      <c r="G235" s="1">
        <v>1.94431167389746</v>
      </c>
      <c r="H235" s="8">
        <v>0.100707675557974</v>
      </c>
      <c r="I235" s="8">
        <v>0.45969777550386398</v>
      </c>
      <c r="J235">
        <v>491</v>
      </c>
      <c r="K235">
        <v>472</v>
      </c>
      <c r="L235" s="1">
        <f t="shared" si="3"/>
        <v>3.0442691056008391</v>
      </c>
    </row>
    <row r="236" spans="1:12" x14ac:dyDescent="0.2">
      <c r="A236" t="s">
        <v>16</v>
      </c>
      <c r="B236">
        <v>30</v>
      </c>
      <c r="C236" t="s">
        <v>8</v>
      </c>
      <c r="D236" s="15">
        <v>6</v>
      </c>
      <c r="E236" s="8">
        <v>0.34717530380533401</v>
      </c>
      <c r="F236" s="8">
        <v>0.15174590103427801</v>
      </c>
      <c r="G236" s="1">
        <v>2.2878726966529999</v>
      </c>
      <c r="H236" s="8">
        <v>9.8946762116349396E-2</v>
      </c>
      <c r="I236" s="8">
        <v>0.42110490328810501</v>
      </c>
      <c r="J236">
        <v>491</v>
      </c>
      <c r="K236">
        <v>466</v>
      </c>
      <c r="L236" s="1">
        <f t="shared" si="3"/>
        <v>3.5087080807868976</v>
      </c>
    </row>
    <row r="237" spans="1:12" x14ac:dyDescent="0.2">
      <c r="A237" t="s">
        <v>16</v>
      </c>
      <c r="B237">
        <v>30</v>
      </c>
      <c r="C237" t="s">
        <v>9</v>
      </c>
      <c r="D237" s="15">
        <v>2</v>
      </c>
      <c r="E237" s="8">
        <v>0.46577821959789001</v>
      </c>
      <c r="F237" s="8">
        <v>0.125601952139931</v>
      </c>
      <c r="G237" s="1">
        <v>3.70836767790815</v>
      </c>
      <c r="H237" s="8">
        <v>3.8650515971756998E-2</v>
      </c>
      <c r="I237" s="8">
        <v>0.26798552766933997</v>
      </c>
      <c r="J237">
        <v>489</v>
      </c>
      <c r="K237">
        <v>300</v>
      </c>
      <c r="L237" s="1">
        <f t="shared" si="3"/>
        <v>12.051022033916626</v>
      </c>
    </row>
    <row r="238" spans="1:12" x14ac:dyDescent="0.2">
      <c r="A238" t="s">
        <v>16</v>
      </c>
      <c r="B238">
        <v>30</v>
      </c>
      <c r="C238" t="s">
        <v>9</v>
      </c>
      <c r="D238" s="15">
        <v>3</v>
      </c>
      <c r="E238" s="8">
        <v>0.43679945165011902</v>
      </c>
      <c r="F238" s="8">
        <v>0.12264437824282701</v>
      </c>
      <c r="G238" s="1">
        <v>3.56151221856484</v>
      </c>
      <c r="H238" s="8">
        <v>5.2345870492438801E-2</v>
      </c>
      <c r="I238" s="8">
        <v>0.26239609870265002</v>
      </c>
      <c r="J238">
        <v>487</v>
      </c>
      <c r="K238">
        <v>268</v>
      </c>
      <c r="L238" s="1">
        <f t="shared" si="3"/>
        <v>8.3444873022641453</v>
      </c>
    </row>
    <row r="239" spans="1:12" x14ac:dyDescent="0.2">
      <c r="A239" t="s">
        <v>16</v>
      </c>
      <c r="B239">
        <v>30</v>
      </c>
      <c r="C239" t="s">
        <v>9</v>
      </c>
      <c r="D239" s="15">
        <v>4</v>
      </c>
      <c r="E239" s="8">
        <v>0.402064949684381</v>
      </c>
      <c r="F239" s="8">
        <v>0.11964817059671</v>
      </c>
      <c r="G239" s="1">
        <v>3.3603936247349102</v>
      </c>
      <c r="H239" s="8">
        <v>4.7121690551372199E-2</v>
      </c>
      <c r="I239" s="8">
        <v>0.268661779187362</v>
      </c>
      <c r="J239">
        <v>487</v>
      </c>
      <c r="K239">
        <v>251</v>
      </c>
      <c r="L239" s="1">
        <f t="shared" si="3"/>
        <v>8.5324814322195994</v>
      </c>
    </row>
    <row r="240" spans="1:12" x14ac:dyDescent="0.2">
      <c r="A240" t="s">
        <v>16</v>
      </c>
      <c r="B240">
        <v>30</v>
      </c>
      <c r="C240" t="s">
        <v>9</v>
      </c>
      <c r="D240" s="15">
        <v>5</v>
      </c>
      <c r="E240" s="8">
        <v>0.335053409305268</v>
      </c>
      <c r="F240" s="8">
        <v>0.122880839430248</v>
      </c>
      <c r="G240" s="1">
        <v>2.7266529986186798</v>
      </c>
      <c r="H240" s="8">
        <v>5.8638761330853099E-2</v>
      </c>
      <c r="I240" s="8">
        <v>0.30434189097631698</v>
      </c>
      <c r="J240">
        <v>487</v>
      </c>
      <c r="K240">
        <v>241</v>
      </c>
      <c r="L240" s="1">
        <f t="shared" si="3"/>
        <v>5.713855506169736</v>
      </c>
    </row>
    <row r="241" spans="1:12" x14ac:dyDescent="0.2">
      <c r="A241" t="s">
        <v>16</v>
      </c>
      <c r="B241">
        <v>30</v>
      </c>
      <c r="C241" t="s">
        <v>9</v>
      </c>
      <c r="D241" s="15">
        <v>6</v>
      </c>
      <c r="E241" s="8">
        <v>0.358227732237487</v>
      </c>
      <c r="F241" s="8">
        <v>0.11305403952745199</v>
      </c>
      <c r="G241" s="1">
        <v>3.1686415959555401</v>
      </c>
      <c r="H241" s="8">
        <v>4.4993278112667401E-2</v>
      </c>
      <c r="I241" s="8">
        <v>0.26773480771897901</v>
      </c>
      <c r="J241">
        <v>487</v>
      </c>
      <c r="K241">
        <v>217</v>
      </c>
      <c r="L241" s="1">
        <f t="shared" si="3"/>
        <v>7.9618055688329941</v>
      </c>
    </row>
    <row r="242" spans="1:12" x14ac:dyDescent="0.2">
      <c r="A242" t="s">
        <v>17</v>
      </c>
      <c r="B242">
        <v>10</v>
      </c>
      <c r="C242" t="s">
        <v>8</v>
      </c>
      <c r="D242" s="15">
        <v>2</v>
      </c>
      <c r="E242" s="8">
        <v>0.49841423529558498</v>
      </c>
      <c r="F242" s="8">
        <v>0.135099784353196</v>
      </c>
      <c r="G242" s="1">
        <v>3.6892304283222299</v>
      </c>
      <c r="H242" s="8">
        <v>4.7806944675194897E-2</v>
      </c>
      <c r="I242" s="8">
        <v>0.33555283660183399</v>
      </c>
      <c r="J242">
        <v>491</v>
      </c>
      <c r="K242">
        <v>492</v>
      </c>
      <c r="L242" s="1">
        <f t="shared" si="3"/>
        <v>10.425561363142123</v>
      </c>
    </row>
    <row r="243" spans="1:12" x14ac:dyDescent="0.2">
      <c r="A243" t="s">
        <v>17</v>
      </c>
      <c r="B243">
        <v>10</v>
      </c>
      <c r="C243" t="s">
        <v>8</v>
      </c>
      <c r="D243" s="15">
        <v>3</v>
      </c>
      <c r="E243" s="8">
        <v>0.49383302286547898</v>
      </c>
      <c r="F243" s="8">
        <v>0.134961276565321</v>
      </c>
      <c r="G243" s="1">
        <v>3.6590719607372999</v>
      </c>
      <c r="H243" s="8">
        <v>5.2432746595814997E-2</v>
      </c>
      <c r="I243" s="8">
        <v>0.33806072778228002</v>
      </c>
      <c r="J243">
        <v>491</v>
      </c>
      <c r="K243">
        <v>492</v>
      </c>
      <c r="L243" s="1">
        <f t="shared" si="3"/>
        <v>9.4184084360916351</v>
      </c>
    </row>
    <row r="244" spans="1:12" x14ac:dyDescent="0.2">
      <c r="A244" t="s">
        <v>17</v>
      </c>
      <c r="B244">
        <v>10</v>
      </c>
      <c r="C244" t="s">
        <v>8</v>
      </c>
      <c r="D244" s="15">
        <v>4</v>
      </c>
      <c r="E244" s="8">
        <v>0.47716872066955102</v>
      </c>
      <c r="F244" s="8">
        <v>0.13419796149719701</v>
      </c>
      <c r="G244" s="1">
        <v>3.5557076675826802</v>
      </c>
      <c r="H244" s="8">
        <v>5.2703260420965702E-2</v>
      </c>
      <c r="I244" s="8">
        <v>0.34735964732367203</v>
      </c>
      <c r="J244">
        <v>491</v>
      </c>
      <c r="K244">
        <v>492</v>
      </c>
      <c r="L244" s="1">
        <f t="shared" si="3"/>
        <v>9.0538747860792714</v>
      </c>
    </row>
    <row r="245" spans="1:12" x14ac:dyDescent="0.2">
      <c r="A245" t="s">
        <v>17</v>
      </c>
      <c r="B245">
        <v>10</v>
      </c>
      <c r="C245" t="s">
        <v>8</v>
      </c>
      <c r="D245" s="15">
        <v>5</v>
      </c>
      <c r="E245" s="8">
        <v>0.440237091401947</v>
      </c>
      <c r="F245" s="8">
        <v>0.13603043296416001</v>
      </c>
      <c r="G245" s="1">
        <v>3.2363132411549098</v>
      </c>
      <c r="H245" s="8">
        <v>6.2815734989647806E-2</v>
      </c>
      <c r="I245" s="8">
        <v>0.36762832694952002</v>
      </c>
      <c r="J245">
        <v>491</v>
      </c>
      <c r="K245">
        <v>488</v>
      </c>
      <c r="L245" s="1">
        <f t="shared" si="3"/>
        <v>7.0083887655616737</v>
      </c>
    </row>
    <row r="246" spans="1:12" x14ac:dyDescent="0.2">
      <c r="A246" t="s">
        <v>17</v>
      </c>
      <c r="B246">
        <v>10</v>
      </c>
      <c r="C246" t="s">
        <v>8</v>
      </c>
      <c r="D246" s="15">
        <v>6</v>
      </c>
      <c r="E246" s="8">
        <v>0.40990018476706702</v>
      </c>
      <c r="F246" s="8">
        <v>0.13427908223815199</v>
      </c>
      <c r="G246" s="1">
        <v>3.0525989449353199</v>
      </c>
      <c r="H246" s="8">
        <v>5.7665839889893697E-2</v>
      </c>
      <c r="I246" s="8">
        <v>0.38521980707207298</v>
      </c>
      <c r="J246">
        <v>491</v>
      </c>
      <c r="K246">
        <v>484</v>
      </c>
      <c r="L246" s="1">
        <f t="shared" si="3"/>
        <v>7.1081976010359753</v>
      </c>
    </row>
    <row r="247" spans="1:12" x14ac:dyDescent="0.2">
      <c r="A247" t="s">
        <v>17</v>
      </c>
      <c r="B247">
        <v>10</v>
      </c>
      <c r="C247" t="s">
        <v>9</v>
      </c>
      <c r="D247" s="15">
        <v>2</v>
      </c>
      <c r="E247" s="8">
        <v>0.37577967708318399</v>
      </c>
      <c r="F247" s="8">
        <v>0.128206498812377</v>
      </c>
      <c r="G247" s="1">
        <v>2.93105014616392</v>
      </c>
      <c r="H247" s="8">
        <v>6.2493687506312103E-2</v>
      </c>
      <c r="I247" s="8">
        <v>0.371024726104348</v>
      </c>
      <c r="J247">
        <v>490</v>
      </c>
      <c r="K247">
        <v>385</v>
      </c>
      <c r="L247" s="1">
        <f t="shared" si="3"/>
        <v>6.0130821540212169</v>
      </c>
    </row>
    <row r="248" spans="1:12" x14ac:dyDescent="0.2">
      <c r="A248" t="s">
        <v>17</v>
      </c>
      <c r="B248">
        <v>10</v>
      </c>
      <c r="C248" t="s">
        <v>9</v>
      </c>
      <c r="D248" s="15">
        <v>3</v>
      </c>
      <c r="E248" s="8">
        <v>0.40554285252240402</v>
      </c>
      <c r="F248" s="8">
        <v>0.11567166993340799</v>
      </c>
      <c r="G248" s="1">
        <v>3.5059825172047199</v>
      </c>
      <c r="H248" s="8">
        <v>5.2897562340432899E-2</v>
      </c>
      <c r="I248" s="8">
        <v>0.324760563256416</v>
      </c>
      <c r="J248">
        <v>490</v>
      </c>
      <c r="K248">
        <v>341</v>
      </c>
      <c r="L248" s="1">
        <f t="shared" si="3"/>
        <v>7.6665697733375966</v>
      </c>
    </row>
    <row r="249" spans="1:12" x14ac:dyDescent="0.2">
      <c r="A249" t="s">
        <v>17</v>
      </c>
      <c r="B249">
        <v>10</v>
      </c>
      <c r="C249" t="s">
        <v>9</v>
      </c>
      <c r="D249" s="15">
        <v>4</v>
      </c>
      <c r="E249" s="8">
        <v>0.40767806326561501</v>
      </c>
      <c r="F249" s="8">
        <v>0.11124957226959201</v>
      </c>
      <c r="G249" s="1">
        <v>3.6645360062839898</v>
      </c>
      <c r="H249" s="8">
        <v>5.0382035578886299E-2</v>
      </c>
      <c r="I249" s="8">
        <v>0.308385778017366</v>
      </c>
      <c r="J249">
        <v>487</v>
      </c>
      <c r="K249">
        <v>306</v>
      </c>
      <c r="L249" s="1">
        <f t="shared" si="3"/>
        <v>8.0917346546526101</v>
      </c>
    </row>
    <row r="250" spans="1:12" x14ac:dyDescent="0.2">
      <c r="A250" t="s">
        <v>17</v>
      </c>
      <c r="B250">
        <v>10</v>
      </c>
      <c r="C250" t="s">
        <v>9</v>
      </c>
      <c r="D250" s="15">
        <v>5</v>
      </c>
      <c r="E250" s="8">
        <v>0.33157031341228699</v>
      </c>
      <c r="F250" s="8">
        <v>0.109448739414931</v>
      </c>
      <c r="G250" s="1">
        <v>3.0294575815557798</v>
      </c>
      <c r="H250" s="8">
        <v>4.8551593562638197E-2</v>
      </c>
      <c r="I250" s="8">
        <v>0.32847718994389802</v>
      </c>
      <c r="J250">
        <v>487</v>
      </c>
      <c r="K250">
        <v>264</v>
      </c>
      <c r="L250" s="1">
        <f t="shared" si="3"/>
        <v>6.8292364695407146</v>
      </c>
    </row>
    <row r="251" spans="1:12" x14ac:dyDescent="0.2">
      <c r="A251" t="s">
        <v>17</v>
      </c>
      <c r="B251">
        <v>10</v>
      </c>
      <c r="C251" t="s">
        <v>9</v>
      </c>
      <c r="D251" s="15">
        <v>6</v>
      </c>
      <c r="E251" s="8">
        <v>0.29844831343082801</v>
      </c>
      <c r="F251" s="8">
        <v>0.100532556209773</v>
      </c>
      <c r="G251" s="1">
        <v>2.9686732804056</v>
      </c>
      <c r="H251" s="8">
        <v>4.5907172995780399E-2</v>
      </c>
      <c r="I251" s="8">
        <v>0.32957176373300801</v>
      </c>
      <c r="J251">
        <v>487</v>
      </c>
      <c r="K251">
        <v>234</v>
      </c>
      <c r="L251" s="1">
        <f t="shared" si="3"/>
        <v>6.501125945138468</v>
      </c>
    </row>
    <row r="252" spans="1:12" x14ac:dyDescent="0.2">
      <c r="A252" t="s">
        <v>17</v>
      </c>
      <c r="B252">
        <v>20</v>
      </c>
      <c r="C252" t="s">
        <v>8</v>
      </c>
      <c r="D252" s="15">
        <v>2</v>
      </c>
      <c r="E252" s="8">
        <v>0.46001627199418399</v>
      </c>
      <c r="F252" s="8">
        <v>0.14431070987802999</v>
      </c>
      <c r="G252" s="1">
        <v>3.1876793647746902</v>
      </c>
      <c r="H252" s="8">
        <v>5.0729849799026901E-2</v>
      </c>
      <c r="I252" s="8">
        <v>0.35787951886550801</v>
      </c>
      <c r="J252">
        <v>491</v>
      </c>
      <c r="K252">
        <v>492</v>
      </c>
      <c r="L252" s="1">
        <f t="shared" si="3"/>
        <v>9.0679604575333865</v>
      </c>
    </row>
    <row r="253" spans="1:12" x14ac:dyDescent="0.2">
      <c r="A253" t="s">
        <v>17</v>
      </c>
      <c r="B253">
        <v>20</v>
      </c>
      <c r="C253" t="s">
        <v>8</v>
      </c>
      <c r="D253" s="15">
        <v>3</v>
      </c>
      <c r="E253" s="8">
        <v>0.46051214966607001</v>
      </c>
      <c r="F253" s="8">
        <v>0.14144735686969301</v>
      </c>
      <c r="G253" s="1">
        <v>3.2557140681696302</v>
      </c>
      <c r="H253" s="8">
        <v>5.25024326268137E-2</v>
      </c>
      <c r="I253" s="8">
        <v>0.35760164376648701</v>
      </c>
      <c r="J253">
        <v>491</v>
      </c>
      <c r="K253">
        <v>492</v>
      </c>
      <c r="L253" s="1">
        <f t="shared" si="3"/>
        <v>8.7712535710370165</v>
      </c>
    </row>
    <row r="254" spans="1:12" x14ac:dyDescent="0.2">
      <c r="A254" t="s">
        <v>17</v>
      </c>
      <c r="B254">
        <v>20</v>
      </c>
      <c r="C254" t="s">
        <v>8</v>
      </c>
      <c r="D254" s="15">
        <v>4</v>
      </c>
      <c r="E254" s="8">
        <v>0.47764474720338301</v>
      </c>
      <c r="F254" s="8">
        <v>0.137224492782475</v>
      </c>
      <c r="G254" s="1">
        <v>3.48075432831464</v>
      </c>
      <c r="H254" s="8">
        <v>5.5754018882367799E-2</v>
      </c>
      <c r="I254" s="8">
        <v>0.34765173130472699</v>
      </c>
      <c r="J254">
        <v>491</v>
      </c>
      <c r="K254">
        <v>492</v>
      </c>
      <c r="L254" s="1">
        <f t="shared" si="3"/>
        <v>8.5670012095655057</v>
      </c>
    </row>
    <row r="255" spans="1:12" x14ac:dyDescent="0.2">
      <c r="A255" t="s">
        <v>17</v>
      </c>
      <c r="B255">
        <v>20</v>
      </c>
      <c r="C255" t="s">
        <v>8</v>
      </c>
      <c r="D255" s="15">
        <v>5</v>
      </c>
      <c r="E255" s="8">
        <v>0.43706076585113801</v>
      </c>
      <c r="F255" s="8">
        <v>0.13933100786583999</v>
      </c>
      <c r="G255" s="1">
        <v>3.1368521088426702</v>
      </c>
      <c r="H255" s="8">
        <v>5.5934806724123098E-2</v>
      </c>
      <c r="I255" s="8">
        <v>0.37203116115182999</v>
      </c>
      <c r="J255">
        <v>491</v>
      </c>
      <c r="K255">
        <v>492</v>
      </c>
      <c r="L255" s="1">
        <f t="shared" si="3"/>
        <v>7.8137530358649849</v>
      </c>
    </row>
    <row r="256" spans="1:12" x14ac:dyDescent="0.2">
      <c r="A256" t="s">
        <v>17</v>
      </c>
      <c r="B256">
        <v>20</v>
      </c>
      <c r="C256" t="s">
        <v>8</v>
      </c>
      <c r="D256" s="15">
        <v>6</v>
      </c>
      <c r="E256" s="8">
        <v>0.42273762722894198</v>
      </c>
      <c r="F256" s="8">
        <v>0.14052048247723301</v>
      </c>
      <c r="G256" s="1">
        <v>3.0083701662313298</v>
      </c>
      <c r="H256" s="8">
        <v>6.0180241746038303E-2</v>
      </c>
      <c r="I256" s="8">
        <v>0.38030544296488</v>
      </c>
      <c r="J256">
        <v>491</v>
      </c>
      <c r="K256">
        <v>490</v>
      </c>
      <c r="L256" s="1">
        <f t="shared" si="3"/>
        <v>7.0245252422365185</v>
      </c>
    </row>
    <row r="257" spans="1:12" x14ac:dyDescent="0.2">
      <c r="A257" t="s">
        <v>17</v>
      </c>
      <c r="B257">
        <v>20</v>
      </c>
      <c r="C257" t="s">
        <v>9</v>
      </c>
      <c r="D257" s="15">
        <v>2</v>
      </c>
      <c r="E257" s="8">
        <v>0.436986660674616</v>
      </c>
      <c r="F257" s="8">
        <v>0.12846752744197101</v>
      </c>
      <c r="G257" s="1">
        <v>3.4015339858704898</v>
      </c>
      <c r="H257" s="8">
        <v>6.5460613942992907E-2</v>
      </c>
      <c r="I257" s="8">
        <v>0.3280576936481</v>
      </c>
      <c r="J257">
        <v>487</v>
      </c>
      <c r="K257">
        <v>359</v>
      </c>
      <c r="L257" s="1">
        <f t="shared" si="3"/>
        <v>6.6755661817527505</v>
      </c>
    </row>
    <row r="258" spans="1:12" x14ac:dyDescent="0.2">
      <c r="A258" t="s">
        <v>17</v>
      </c>
      <c r="B258">
        <v>20</v>
      </c>
      <c r="C258" t="s">
        <v>9</v>
      </c>
      <c r="D258" s="15">
        <v>3</v>
      </c>
      <c r="E258" s="8">
        <v>0.40969480788950002</v>
      </c>
      <c r="F258" s="8">
        <v>0.119192035467833</v>
      </c>
      <c r="G258" s="1">
        <v>3.4372666452203098</v>
      </c>
      <c r="H258" s="8">
        <v>6.0659559539168198E-2</v>
      </c>
      <c r="I258" s="8">
        <v>0.322270460501551</v>
      </c>
      <c r="J258">
        <v>487</v>
      </c>
      <c r="K258">
        <v>329</v>
      </c>
      <c r="L258" s="1">
        <f t="shared" si="3"/>
        <v>6.7540023534948013</v>
      </c>
    </row>
    <row r="259" spans="1:12" x14ac:dyDescent="0.2">
      <c r="A259" t="s">
        <v>17</v>
      </c>
      <c r="B259">
        <v>20</v>
      </c>
      <c r="C259" t="s">
        <v>9</v>
      </c>
      <c r="D259" s="15">
        <v>4</v>
      </c>
      <c r="E259" s="8">
        <v>0.40319227647781603</v>
      </c>
      <c r="F259" s="8">
        <v>0.112542645635498</v>
      </c>
      <c r="G259" s="1">
        <v>3.5825732921160198</v>
      </c>
      <c r="H259" s="8">
        <v>3.5688334493929601E-2</v>
      </c>
      <c r="I259" s="8">
        <v>0.30800827961005101</v>
      </c>
      <c r="J259">
        <v>487</v>
      </c>
      <c r="K259">
        <v>301</v>
      </c>
      <c r="L259" s="1">
        <f t="shared" ref="L259:L322" si="4">E259/H259</f>
        <v>11.297592958460893</v>
      </c>
    </row>
    <row r="260" spans="1:12" x14ac:dyDescent="0.2">
      <c r="A260" t="s">
        <v>17</v>
      </c>
      <c r="B260">
        <v>20</v>
      </c>
      <c r="C260" t="s">
        <v>9</v>
      </c>
      <c r="D260" s="15">
        <v>5</v>
      </c>
      <c r="E260" s="8">
        <v>0.350731410863097</v>
      </c>
      <c r="F260" s="8">
        <v>0.113579405976705</v>
      </c>
      <c r="G260" s="1">
        <v>3.08798419790141</v>
      </c>
      <c r="H260" s="8">
        <v>6.8291030064070696E-2</v>
      </c>
      <c r="I260" s="8">
        <v>0.32710005407334097</v>
      </c>
      <c r="J260">
        <v>487</v>
      </c>
      <c r="K260">
        <v>280</v>
      </c>
      <c r="L260" s="1">
        <f t="shared" si="4"/>
        <v>5.1358342454937427</v>
      </c>
    </row>
    <row r="261" spans="1:12" x14ac:dyDescent="0.2">
      <c r="A261" t="s">
        <v>17</v>
      </c>
      <c r="B261">
        <v>20</v>
      </c>
      <c r="C261" t="s">
        <v>9</v>
      </c>
      <c r="D261" s="15">
        <v>6</v>
      </c>
      <c r="E261" s="8">
        <v>0.34813389897653602</v>
      </c>
      <c r="F261" s="8">
        <v>0.10873213864712</v>
      </c>
      <c r="G261" s="1">
        <v>3.2017571189910199</v>
      </c>
      <c r="H261" s="8">
        <v>5.6013355341194601E-2</v>
      </c>
      <c r="I261" s="8">
        <v>0.31243451453122001</v>
      </c>
      <c r="J261">
        <v>487</v>
      </c>
      <c r="K261">
        <v>259</v>
      </c>
      <c r="L261" s="1">
        <f t="shared" si="4"/>
        <v>6.2151945166638418</v>
      </c>
    </row>
    <row r="262" spans="1:12" x14ac:dyDescent="0.2">
      <c r="A262" t="s">
        <v>17</v>
      </c>
      <c r="B262">
        <v>30</v>
      </c>
      <c r="C262" t="s">
        <v>8</v>
      </c>
      <c r="D262" s="15">
        <v>2</v>
      </c>
      <c r="E262" s="8">
        <v>0.55159470431365898</v>
      </c>
      <c r="F262" s="8">
        <v>0.13678962541232301</v>
      </c>
      <c r="G262" s="1">
        <v>4.0324308415276002</v>
      </c>
      <c r="H262" s="8">
        <v>5.4963617463617297E-2</v>
      </c>
      <c r="I262" s="8">
        <v>0.31123486667024902</v>
      </c>
      <c r="J262">
        <v>491</v>
      </c>
      <c r="K262">
        <v>490</v>
      </c>
      <c r="L262" s="1">
        <f t="shared" si="4"/>
        <v>10.035633201886364</v>
      </c>
    </row>
    <row r="263" spans="1:12" x14ac:dyDescent="0.2">
      <c r="A263" t="s">
        <v>17</v>
      </c>
      <c r="B263">
        <v>30</v>
      </c>
      <c r="C263" t="s">
        <v>8</v>
      </c>
      <c r="D263" s="15">
        <v>3</v>
      </c>
      <c r="E263" s="8">
        <v>0.55106531157066796</v>
      </c>
      <c r="F263" s="8">
        <v>0.13018373696430899</v>
      </c>
      <c r="G263" s="1">
        <v>4.2329812034950498</v>
      </c>
      <c r="H263" s="8">
        <v>5.6098903425208402E-2</v>
      </c>
      <c r="I263" s="8">
        <v>0.31150398039845101</v>
      </c>
      <c r="J263">
        <v>491</v>
      </c>
      <c r="K263">
        <v>490</v>
      </c>
      <c r="L263" s="1">
        <f t="shared" si="4"/>
        <v>9.8231030898019878</v>
      </c>
    </row>
    <row r="264" spans="1:12" x14ac:dyDescent="0.2">
      <c r="A264" t="s">
        <v>17</v>
      </c>
      <c r="B264">
        <v>30</v>
      </c>
      <c r="C264" t="s">
        <v>8</v>
      </c>
      <c r="D264" s="15">
        <v>4</v>
      </c>
      <c r="E264" s="8">
        <v>0.54927422691534999</v>
      </c>
      <c r="F264" s="8">
        <v>0.129003551595893</v>
      </c>
      <c r="G264" s="1">
        <v>4.25782251822001</v>
      </c>
      <c r="H264" s="8">
        <v>5.6279998300981002E-2</v>
      </c>
      <c r="I264" s="8">
        <v>0.31087279627226599</v>
      </c>
      <c r="J264">
        <v>491</v>
      </c>
      <c r="K264">
        <v>487</v>
      </c>
      <c r="L264" s="1">
        <f t="shared" si="4"/>
        <v>9.7596702824665105</v>
      </c>
    </row>
    <row r="265" spans="1:12" x14ac:dyDescent="0.2">
      <c r="A265" t="s">
        <v>17</v>
      </c>
      <c r="B265">
        <v>30</v>
      </c>
      <c r="C265" t="s">
        <v>8</v>
      </c>
      <c r="D265" s="15">
        <v>5</v>
      </c>
      <c r="E265" s="8">
        <v>0.52529470646920096</v>
      </c>
      <c r="F265" s="8">
        <v>0.13106520850403799</v>
      </c>
      <c r="G265" s="1">
        <v>4.0078882295679099</v>
      </c>
      <c r="H265" s="8">
        <v>6.0760034158838301E-2</v>
      </c>
      <c r="I265" s="8">
        <v>0.32225402545051901</v>
      </c>
      <c r="J265">
        <v>491</v>
      </c>
      <c r="K265">
        <v>486</v>
      </c>
      <c r="L265" s="1">
        <f t="shared" si="4"/>
        <v>8.6453984718965184</v>
      </c>
    </row>
    <row r="266" spans="1:12" x14ac:dyDescent="0.2">
      <c r="A266" t="s">
        <v>17</v>
      </c>
      <c r="B266">
        <v>30</v>
      </c>
      <c r="C266" t="s">
        <v>8</v>
      </c>
      <c r="D266" s="15">
        <v>6</v>
      </c>
      <c r="E266" s="8">
        <v>0.53208915871937301</v>
      </c>
      <c r="F266" s="8">
        <v>0.12786823937610101</v>
      </c>
      <c r="G266" s="1">
        <v>4.1612300389491397</v>
      </c>
      <c r="H266" s="8">
        <v>6.0882091259585498E-2</v>
      </c>
      <c r="I266" s="8">
        <v>0.31685365023980899</v>
      </c>
      <c r="J266">
        <v>491</v>
      </c>
      <c r="K266">
        <v>482</v>
      </c>
      <c r="L266" s="1">
        <f t="shared" si="4"/>
        <v>8.7396662583530915</v>
      </c>
    </row>
    <row r="267" spans="1:12" x14ac:dyDescent="0.2">
      <c r="A267" t="s">
        <v>17</v>
      </c>
      <c r="B267">
        <v>30</v>
      </c>
      <c r="C267" t="s">
        <v>9</v>
      </c>
      <c r="D267" s="15">
        <v>2</v>
      </c>
      <c r="E267" s="8">
        <v>0.42680169437730298</v>
      </c>
      <c r="F267" s="8">
        <v>0.12432125301262401</v>
      </c>
      <c r="G267" s="1">
        <v>3.43305496071507</v>
      </c>
      <c r="H267" s="8">
        <v>7.5171570345788905E-2</v>
      </c>
      <c r="I267" s="8">
        <v>0.31823784563889701</v>
      </c>
      <c r="J267">
        <v>487</v>
      </c>
      <c r="K267">
        <v>341</v>
      </c>
      <c r="L267" s="1">
        <f t="shared" si="4"/>
        <v>5.6777009235541707</v>
      </c>
    </row>
    <row r="268" spans="1:12" x14ac:dyDescent="0.2">
      <c r="A268" t="s">
        <v>17</v>
      </c>
      <c r="B268">
        <v>30</v>
      </c>
      <c r="C268" t="s">
        <v>9</v>
      </c>
      <c r="D268" s="15">
        <v>3</v>
      </c>
      <c r="E268" s="8">
        <v>0.412693150138078</v>
      </c>
      <c r="F268" s="8">
        <v>0.11244768580517001</v>
      </c>
      <c r="G268" s="1">
        <v>3.6700902040182699</v>
      </c>
      <c r="H268" s="8">
        <v>5.3929979398954601E-2</v>
      </c>
      <c r="I268" s="8">
        <v>0.30646842430221199</v>
      </c>
      <c r="J268">
        <v>487</v>
      </c>
      <c r="K268">
        <v>308</v>
      </c>
      <c r="L268" s="1">
        <f t="shared" si="4"/>
        <v>7.6523884254641086</v>
      </c>
    </row>
    <row r="269" spans="1:12" x14ac:dyDescent="0.2">
      <c r="A269" t="s">
        <v>17</v>
      </c>
      <c r="B269">
        <v>30</v>
      </c>
      <c r="C269" t="s">
        <v>9</v>
      </c>
      <c r="D269" s="15">
        <v>4</v>
      </c>
      <c r="E269" s="8">
        <v>0.40481897547571699</v>
      </c>
      <c r="F269" s="8">
        <v>0.107667649285534</v>
      </c>
      <c r="G269" s="1">
        <v>3.75989425014878</v>
      </c>
      <c r="H269" s="8">
        <v>4.7740744684626801E-2</v>
      </c>
      <c r="I269" s="8">
        <v>0.295664268476724</v>
      </c>
      <c r="J269">
        <v>487</v>
      </c>
      <c r="K269">
        <v>287</v>
      </c>
      <c r="L269" s="1">
        <f t="shared" si="4"/>
        <v>8.4795278781245003</v>
      </c>
    </row>
    <row r="270" spans="1:12" x14ac:dyDescent="0.2">
      <c r="A270" t="s">
        <v>17</v>
      </c>
      <c r="B270">
        <v>30</v>
      </c>
      <c r="C270" t="s">
        <v>9</v>
      </c>
      <c r="D270" s="15">
        <v>5</v>
      </c>
      <c r="E270" s="8">
        <v>0.35840510884618398</v>
      </c>
      <c r="F270" s="8">
        <v>0.11000998158214199</v>
      </c>
      <c r="G270" s="1">
        <v>3.2579326320363902</v>
      </c>
      <c r="H270" s="8">
        <v>6.8365463184335507E-2</v>
      </c>
      <c r="I270" s="8">
        <v>0.31357281202068799</v>
      </c>
      <c r="J270">
        <v>487</v>
      </c>
      <c r="K270">
        <v>271</v>
      </c>
      <c r="L270" s="1">
        <f t="shared" si="4"/>
        <v>5.2424878316088828</v>
      </c>
    </row>
    <row r="271" spans="1:12" x14ac:dyDescent="0.2">
      <c r="A271" t="s">
        <v>17</v>
      </c>
      <c r="B271">
        <v>30</v>
      </c>
      <c r="C271" t="s">
        <v>9</v>
      </c>
      <c r="D271" s="15">
        <v>6</v>
      </c>
      <c r="E271" s="8">
        <v>0.355352015276091</v>
      </c>
      <c r="F271" s="8">
        <v>0.10443604821021001</v>
      </c>
      <c r="G271" s="1">
        <v>3.4025800608697199</v>
      </c>
      <c r="H271" s="8">
        <v>5.7248497920196997E-2</v>
      </c>
      <c r="I271" s="8">
        <v>0.30030063403281299</v>
      </c>
      <c r="J271">
        <v>487</v>
      </c>
      <c r="K271">
        <v>251</v>
      </c>
      <c r="L271" s="1">
        <f t="shared" si="4"/>
        <v>6.2071849600568214</v>
      </c>
    </row>
    <row r="272" spans="1:12" x14ac:dyDescent="0.2">
      <c r="A272" t="s">
        <v>18</v>
      </c>
      <c r="B272">
        <v>10</v>
      </c>
      <c r="C272" t="s">
        <v>8</v>
      </c>
      <c r="D272" s="15">
        <v>2</v>
      </c>
      <c r="E272" s="8">
        <v>0.116049134808377</v>
      </c>
      <c r="F272" s="8">
        <v>4.8134431026573998E-2</v>
      </c>
      <c r="G272" s="1">
        <v>2.4109381233634801</v>
      </c>
      <c r="H272" s="8">
        <v>2.9128150561946401E-2</v>
      </c>
      <c r="I272" s="8">
        <v>0.72923928180352005</v>
      </c>
      <c r="J272">
        <v>491</v>
      </c>
      <c r="K272">
        <v>465</v>
      </c>
      <c r="L272" s="1">
        <f t="shared" si="4"/>
        <v>3.9840886760584766</v>
      </c>
    </row>
    <row r="273" spans="1:12" x14ac:dyDescent="0.2">
      <c r="A273" t="s">
        <v>18</v>
      </c>
      <c r="B273">
        <v>10</v>
      </c>
      <c r="C273" t="s">
        <v>8</v>
      </c>
      <c r="D273" s="15">
        <v>3</v>
      </c>
      <c r="E273" s="8">
        <v>0.107923571569573</v>
      </c>
      <c r="F273" s="8">
        <v>4.75827684618816E-2</v>
      </c>
      <c r="G273" s="1">
        <v>2.2681230003678898</v>
      </c>
      <c r="H273" s="8">
        <v>2.9256153880643E-2</v>
      </c>
      <c r="I273" s="8">
        <v>0.74141166331371899</v>
      </c>
      <c r="J273">
        <v>491</v>
      </c>
      <c r="K273">
        <v>458</v>
      </c>
      <c r="L273" s="1">
        <f t="shared" si="4"/>
        <v>3.6889186463084402</v>
      </c>
    </row>
    <row r="274" spans="1:12" x14ac:dyDescent="0.2">
      <c r="A274" t="s">
        <v>18</v>
      </c>
      <c r="B274">
        <v>10</v>
      </c>
      <c r="C274" t="s">
        <v>8</v>
      </c>
      <c r="D274" s="15">
        <v>4</v>
      </c>
      <c r="E274" s="8">
        <v>0.11590057492408599</v>
      </c>
      <c r="F274" s="8">
        <v>4.9752160348380599E-2</v>
      </c>
      <c r="G274" s="1">
        <v>2.3295586385096301</v>
      </c>
      <c r="H274" s="8">
        <v>2.5940337224383301E-2</v>
      </c>
      <c r="I274" s="8">
        <v>0.72114888871336003</v>
      </c>
      <c r="J274">
        <v>490</v>
      </c>
      <c r="K274">
        <v>443</v>
      </c>
      <c r="L274" s="1">
        <f t="shared" si="4"/>
        <v>4.4679671633236211</v>
      </c>
    </row>
    <row r="275" spans="1:12" x14ac:dyDescent="0.2">
      <c r="A275" t="s">
        <v>18</v>
      </c>
      <c r="B275">
        <v>10</v>
      </c>
      <c r="C275" t="s">
        <v>8</v>
      </c>
      <c r="D275" s="15">
        <v>5</v>
      </c>
      <c r="E275" s="8">
        <v>0.134326402086835</v>
      </c>
      <c r="F275" s="8">
        <v>4.8505571288122898E-2</v>
      </c>
      <c r="G275" s="1">
        <v>2.76929842324579</v>
      </c>
      <c r="H275" s="8">
        <v>2.1339023739663301E-2</v>
      </c>
      <c r="I275" s="8">
        <v>0.68411058038658401</v>
      </c>
      <c r="J275">
        <v>490</v>
      </c>
      <c r="K275">
        <v>433</v>
      </c>
      <c r="L275" s="1">
        <f t="shared" si="4"/>
        <v>6.2948710177944847</v>
      </c>
    </row>
    <row r="276" spans="1:12" x14ac:dyDescent="0.2">
      <c r="A276" t="s">
        <v>18</v>
      </c>
      <c r="B276">
        <v>10</v>
      </c>
      <c r="C276" t="s">
        <v>8</v>
      </c>
      <c r="D276" s="15">
        <v>6</v>
      </c>
      <c r="E276" s="8">
        <v>0.14440603855275999</v>
      </c>
      <c r="F276" s="8">
        <v>4.9297627411164002E-2</v>
      </c>
      <c r="G276" s="1">
        <v>2.9292695437114999</v>
      </c>
      <c r="H276" s="8">
        <v>1.9296229646813198E-2</v>
      </c>
      <c r="I276" s="8">
        <v>0.66307057797998303</v>
      </c>
      <c r="J276">
        <v>490</v>
      </c>
      <c r="K276">
        <v>425</v>
      </c>
      <c r="L276" s="1">
        <f t="shared" si="4"/>
        <v>7.4836401305272018</v>
      </c>
    </row>
    <row r="277" spans="1:12" x14ac:dyDescent="0.2">
      <c r="A277" t="s">
        <v>18</v>
      </c>
      <c r="B277">
        <v>10</v>
      </c>
      <c r="C277" t="s">
        <v>9</v>
      </c>
      <c r="D277" s="15">
        <v>2</v>
      </c>
      <c r="E277" s="8">
        <v>4.6317138072151598E-2</v>
      </c>
      <c r="F277" s="8">
        <v>4.07029730618843E-2</v>
      </c>
      <c r="G277" s="1">
        <v>1.1379300966966599</v>
      </c>
      <c r="H277" s="8">
        <v>2.1187386806261199E-2</v>
      </c>
      <c r="I277" s="8">
        <v>0.82633260834886102</v>
      </c>
      <c r="J277">
        <v>491</v>
      </c>
      <c r="K277">
        <v>311</v>
      </c>
      <c r="L277" s="1">
        <f t="shared" si="4"/>
        <v>2.1860712930612176</v>
      </c>
    </row>
    <row r="278" spans="1:12" x14ac:dyDescent="0.2">
      <c r="A278" t="s">
        <v>18</v>
      </c>
      <c r="B278">
        <v>10</v>
      </c>
      <c r="C278" t="s">
        <v>9</v>
      </c>
      <c r="D278" s="15">
        <v>3</v>
      </c>
      <c r="E278" s="8">
        <v>3.2805607187521103E-2</v>
      </c>
      <c r="F278" s="8">
        <v>3.8572980960647603E-2</v>
      </c>
      <c r="G278" s="1">
        <v>0.85048151246048598</v>
      </c>
      <c r="H278" s="8">
        <v>2.3603900215270899E-2</v>
      </c>
      <c r="I278" s="8">
        <v>0.84967264479742499</v>
      </c>
      <c r="J278">
        <v>491</v>
      </c>
      <c r="K278">
        <v>259</v>
      </c>
      <c r="L278" s="1">
        <f t="shared" si="4"/>
        <v>1.3898384118018352</v>
      </c>
    </row>
    <row r="279" spans="1:12" x14ac:dyDescent="0.2">
      <c r="A279" t="s">
        <v>18</v>
      </c>
      <c r="B279">
        <v>10</v>
      </c>
      <c r="C279" t="s">
        <v>9</v>
      </c>
      <c r="D279" s="15">
        <v>4</v>
      </c>
      <c r="E279" s="8">
        <v>4.0313433236499802E-2</v>
      </c>
      <c r="F279" s="8">
        <v>3.4747554156573802E-2</v>
      </c>
      <c r="G279" s="1">
        <v>1.16018045629473</v>
      </c>
      <c r="H279" s="8">
        <v>1.7496429300142499E-2</v>
      </c>
      <c r="I279" s="8">
        <v>0.79144648175894905</v>
      </c>
      <c r="J279">
        <v>487</v>
      </c>
      <c r="K279">
        <v>212</v>
      </c>
      <c r="L279" s="1">
        <f t="shared" si="4"/>
        <v>2.3040948838727608</v>
      </c>
    </row>
    <row r="280" spans="1:12" x14ac:dyDescent="0.2">
      <c r="A280" t="s">
        <v>18</v>
      </c>
      <c r="B280">
        <v>10</v>
      </c>
      <c r="C280" t="s">
        <v>9</v>
      </c>
      <c r="D280" s="15">
        <v>5</v>
      </c>
      <c r="E280" s="8">
        <v>5.2324538881694402E-2</v>
      </c>
      <c r="F280" s="8">
        <v>3.1623321907992198E-2</v>
      </c>
      <c r="G280" s="1">
        <v>1.6546186714328099</v>
      </c>
      <c r="H280" s="8">
        <v>1.257445400397E-2</v>
      </c>
      <c r="I280" s="8">
        <v>0.70487490507721795</v>
      </c>
      <c r="J280">
        <v>478</v>
      </c>
      <c r="K280">
        <v>168</v>
      </c>
      <c r="L280" s="1">
        <f t="shared" si="4"/>
        <v>4.1611778026445148</v>
      </c>
    </row>
    <row r="281" spans="1:12" x14ac:dyDescent="0.2">
      <c r="A281" t="s">
        <v>18</v>
      </c>
      <c r="B281">
        <v>10</v>
      </c>
      <c r="C281" t="s">
        <v>9</v>
      </c>
      <c r="D281" s="15">
        <v>6</v>
      </c>
      <c r="E281" s="8">
        <v>5.6200354646636502E-2</v>
      </c>
      <c r="F281" s="8">
        <v>2.79467274530418E-2</v>
      </c>
      <c r="G281" s="1">
        <v>2.0109815985098201</v>
      </c>
      <c r="H281" s="8">
        <v>1.53800650695058E-2</v>
      </c>
      <c r="I281" s="8">
        <v>0.64680220436041003</v>
      </c>
      <c r="J281">
        <v>478</v>
      </c>
      <c r="K281">
        <v>139</v>
      </c>
      <c r="L281" s="1">
        <f t="shared" si="4"/>
        <v>3.6541038280823321</v>
      </c>
    </row>
    <row r="282" spans="1:12" x14ac:dyDescent="0.2">
      <c r="A282" t="s">
        <v>18</v>
      </c>
      <c r="B282">
        <v>20</v>
      </c>
      <c r="C282" t="s">
        <v>8</v>
      </c>
      <c r="D282" s="15">
        <v>2</v>
      </c>
      <c r="E282" s="8">
        <v>9.2474077534799803E-2</v>
      </c>
      <c r="F282" s="8">
        <v>4.7425203248924602E-2</v>
      </c>
      <c r="G282" s="1">
        <v>1.9498931201079499</v>
      </c>
      <c r="H282" s="8">
        <v>3.0632772494514699E-2</v>
      </c>
      <c r="I282" s="8">
        <v>0.77215843030561104</v>
      </c>
      <c r="J282">
        <v>491</v>
      </c>
      <c r="K282">
        <v>461</v>
      </c>
      <c r="L282" s="1">
        <f t="shared" si="4"/>
        <v>3.0187955579717376</v>
      </c>
    </row>
    <row r="283" spans="1:12" x14ac:dyDescent="0.2">
      <c r="A283" t="s">
        <v>18</v>
      </c>
      <c r="B283">
        <v>20</v>
      </c>
      <c r="C283" t="s">
        <v>8</v>
      </c>
      <c r="D283" s="15">
        <v>3</v>
      </c>
      <c r="E283" s="8">
        <v>0.111562187820667</v>
      </c>
      <c r="F283" s="8">
        <v>4.5570554978336397E-2</v>
      </c>
      <c r="G283" s="1">
        <v>2.44812001683328</v>
      </c>
      <c r="H283" s="8">
        <v>2.2046079053054599E-2</v>
      </c>
      <c r="I283" s="8">
        <v>0.730441915206123</v>
      </c>
      <c r="J283">
        <v>491</v>
      </c>
      <c r="K283">
        <v>449</v>
      </c>
      <c r="L283" s="1">
        <f t="shared" si="4"/>
        <v>5.0604094974071812</v>
      </c>
    </row>
    <row r="284" spans="1:12" x14ac:dyDescent="0.2">
      <c r="A284" t="s">
        <v>18</v>
      </c>
      <c r="B284">
        <v>20</v>
      </c>
      <c r="C284" t="s">
        <v>8</v>
      </c>
      <c r="D284" s="15">
        <v>4</v>
      </c>
      <c r="E284" s="8">
        <v>0.11107695714068901</v>
      </c>
      <c r="F284" s="8">
        <v>4.69075297932579E-2</v>
      </c>
      <c r="G284" s="1">
        <v>2.3679984350114802</v>
      </c>
      <c r="H284" s="8">
        <v>2.2058668020218799E-2</v>
      </c>
      <c r="I284" s="8">
        <v>0.72844605374340099</v>
      </c>
      <c r="J284">
        <v>491</v>
      </c>
      <c r="K284">
        <v>442</v>
      </c>
      <c r="L284" s="1">
        <f t="shared" si="4"/>
        <v>5.035524222898534</v>
      </c>
    </row>
    <row r="285" spans="1:12" x14ac:dyDescent="0.2">
      <c r="A285" t="s">
        <v>18</v>
      </c>
      <c r="B285">
        <v>20</v>
      </c>
      <c r="C285" t="s">
        <v>8</v>
      </c>
      <c r="D285" s="15">
        <v>5</v>
      </c>
      <c r="E285" s="8">
        <v>0.11060335144768001</v>
      </c>
      <c r="F285" s="8">
        <v>4.7528618035817601E-2</v>
      </c>
      <c r="G285" s="1">
        <v>2.3270895729459098</v>
      </c>
      <c r="H285" s="8">
        <v>2.04808548530723E-2</v>
      </c>
      <c r="I285" s="8">
        <v>0.72764557473108504</v>
      </c>
      <c r="J285">
        <v>491</v>
      </c>
      <c r="K285">
        <v>438</v>
      </c>
      <c r="L285" s="1">
        <f t="shared" si="4"/>
        <v>5.4003288554671132</v>
      </c>
    </row>
    <row r="286" spans="1:12" x14ac:dyDescent="0.2">
      <c r="A286" t="s">
        <v>18</v>
      </c>
      <c r="B286">
        <v>20</v>
      </c>
      <c r="C286" t="s">
        <v>8</v>
      </c>
      <c r="D286" s="15">
        <v>6</v>
      </c>
      <c r="E286" s="8">
        <v>0.12815390610848901</v>
      </c>
      <c r="F286" s="8">
        <v>4.7834518226483401E-2</v>
      </c>
      <c r="G286" s="1">
        <v>2.6791093724769199</v>
      </c>
      <c r="H286" s="8">
        <v>1.9852034525277701E-2</v>
      </c>
      <c r="I286" s="8">
        <v>0.69102609089539702</v>
      </c>
      <c r="J286">
        <v>491</v>
      </c>
      <c r="K286">
        <v>429</v>
      </c>
      <c r="L286" s="1">
        <f t="shared" si="4"/>
        <v>6.455454525092124</v>
      </c>
    </row>
    <row r="287" spans="1:12" x14ac:dyDescent="0.2">
      <c r="A287" t="s">
        <v>18</v>
      </c>
      <c r="B287">
        <v>20</v>
      </c>
      <c r="C287" t="s">
        <v>9</v>
      </c>
      <c r="D287" s="15">
        <v>2</v>
      </c>
      <c r="E287" s="8">
        <v>3.38513973947989E-2</v>
      </c>
      <c r="F287" s="8">
        <v>4.3815001324563001E-2</v>
      </c>
      <c r="G287" s="1">
        <v>0.77259834238145997</v>
      </c>
      <c r="H287" s="8">
        <v>2.4104873814257001E-2</v>
      </c>
      <c r="I287" s="8">
        <v>0.86465033157040105</v>
      </c>
      <c r="J287">
        <v>491</v>
      </c>
      <c r="K287">
        <v>305</v>
      </c>
      <c r="L287" s="1">
        <f t="shared" si="4"/>
        <v>1.4043382950537269</v>
      </c>
    </row>
    <row r="288" spans="1:12" x14ac:dyDescent="0.2">
      <c r="A288" t="s">
        <v>18</v>
      </c>
      <c r="B288">
        <v>20</v>
      </c>
      <c r="C288" t="s">
        <v>9</v>
      </c>
      <c r="D288" s="15">
        <v>3</v>
      </c>
      <c r="E288" s="8">
        <v>5.1491448209396003E-2</v>
      </c>
      <c r="F288" s="8">
        <v>3.9614439137415303E-2</v>
      </c>
      <c r="G288" s="1">
        <v>1.29981515151032</v>
      </c>
      <c r="H288" s="8">
        <v>2.2838499184339601E-2</v>
      </c>
      <c r="I288" s="8">
        <v>0.78682758320201496</v>
      </c>
      <c r="J288">
        <v>491</v>
      </c>
      <c r="K288">
        <v>271</v>
      </c>
      <c r="L288" s="1">
        <f t="shared" si="4"/>
        <v>2.2545898394542396</v>
      </c>
    </row>
    <row r="289" spans="1:12" x14ac:dyDescent="0.2">
      <c r="A289" t="s">
        <v>18</v>
      </c>
      <c r="B289">
        <v>20</v>
      </c>
      <c r="C289" t="s">
        <v>9</v>
      </c>
      <c r="D289" s="15">
        <v>4</v>
      </c>
      <c r="E289" s="8">
        <v>4.7902359121568303E-2</v>
      </c>
      <c r="F289" s="8">
        <v>3.8319896450083303E-2</v>
      </c>
      <c r="G289" s="1">
        <v>1.25006494169334</v>
      </c>
      <c r="H289" s="8">
        <v>2.2986317668054999E-2</v>
      </c>
      <c r="I289" s="8">
        <v>0.78061460150207695</v>
      </c>
      <c r="J289">
        <v>491</v>
      </c>
      <c r="K289">
        <v>243</v>
      </c>
      <c r="L289" s="1">
        <f t="shared" si="4"/>
        <v>2.0839509752421161</v>
      </c>
    </row>
    <row r="290" spans="1:12" x14ac:dyDescent="0.2">
      <c r="A290" t="s">
        <v>18</v>
      </c>
      <c r="B290">
        <v>20</v>
      </c>
      <c r="C290" t="s">
        <v>9</v>
      </c>
      <c r="D290" s="15">
        <v>5</v>
      </c>
      <c r="E290" s="8">
        <v>4.2873999075105397E-2</v>
      </c>
      <c r="F290" s="8">
        <v>3.6879895244581601E-2</v>
      </c>
      <c r="G290" s="1">
        <v>1.16253039198652</v>
      </c>
      <c r="H290" s="8">
        <v>2.3206649690097701E-2</v>
      </c>
      <c r="I290" s="8">
        <v>0.78383496808409403</v>
      </c>
      <c r="J290">
        <v>491</v>
      </c>
      <c r="K290">
        <v>222</v>
      </c>
      <c r="L290" s="1">
        <f t="shared" si="4"/>
        <v>1.8474876661494042</v>
      </c>
    </row>
    <row r="291" spans="1:12" x14ac:dyDescent="0.2">
      <c r="A291" t="s">
        <v>18</v>
      </c>
      <c r="B291">
        <v>20</v>
      </c>
      <c r="C291" t="s">
        <v>9</v>
      </c>
      <c r="D291" s="15">
        <v>6</v>
      </c>
      <c r="E291" s="8">
        <v>4.9510223658459598E-2</v>
      </c>
      <c r="F291" s="8">
        <v>3.4942584440734899E-2</v>
      </c>
      <c r="G291" s="1">
        <v>1.4169021682535301</v>
      </c>
      <c r="H291" s="8">
        <v>2.2916518397267299E-2</v>
      </c>
      <c r="I291" s="8">
        <v>0.731953189625419</v>
      </c>
      <c r="J291">
        <v>491</v>
      </c>
      <c r="K291">
        <v>194</v>
      </c>
      <c r="L291" s="1">
        <f t="shared" si="4"/>
        <v>2.1604601013199058</v>
      </c>
    </row>
    <row r="292" spans="1:12" x14ac:dyDescent="0.2">
      <c r="A292" t="s">
        <v>18</v>
      </c>
      <c r="B292">
        <v>30</v>
      </c>
      <c r="C292" t="s">
        <v>8</v>
      </c>
      <c r="D292" s="15">
        <v>2</v>
      </c>
      <c r="E292" s="8">
        <v>0.14315436192611999</v>
      </c>
      <c r="F292" s="8">
        <v>4.3982638476740797E-2</v>
      </c>
      <c r="G292" s="1">
        <v>3.2547925018601198</v>
      </c>
      <c r="H292" s="8">
        <v>1.9337016574585801E-2</v>
      </c>
      <c r="I292" s="8">
        <v>0.67354631113719399</v>
      </c>
      <c r="J292">
        <v>491</v>
      </c>
      <c r="K292">
        <v>446</v>
      </c>
      <c r="L292" s="1">
        <f t="shared" si="4"/>
        <v>7.4031255738935702</v>
      </c>
    </row>
    <row r="293" spans="1:12" x14ac:dyDescent="0.2">
      <c r="A293" t="s">
        <v>18</v>
      </c>
      <c r="B293">
        <v>30</v>
      </c>
      <c r="C293" t="s">
        <v>8</v>
      </c>
      <c r="D293" s="15">
        <v>3</v>
      </c>
      <c r="E293" s="8">
        <v>0.144395282751037</v>
      </c>
      <c r="F293" s="8">
        <v>4.3679430216106797E-2</v>
      </c>
      <c r="G293" s="1">
        <v>3.3057959326995001</v>
      </c>
      <c r="H293" s="8">
        <v>1.92953020134231E-2</v>
      </c>
      <c r="I293" s="8">
        <v>0.66652286315847298</v>
      </c>
      <c r="J293">
        <v>491</v>
      </c>
      <c r="K293">
        <v>436</v>
      </c>
      <c r="L293" s="1">
        <f t="shared" si="4"/>
        <v>7.4834424799666781</v>
      </c>
    </row>
    <row r="294" spans="1:12" x14ac:dyDescent="0.2">
      <c r="A294" t="s">
        <v>18</v>
      </c>
      <c r="B294">
        <v>30</v>
      </c>
      <c r="C294" t="s">
        <v>8</v>
      </c>
      <c r="D294" s="15">
        <v>4</v>
      </c>
      <c r="E294" s="8">
        <v>0.14929947022994899</v>
      </c>
      <c r="F294" s="8">
        <v>4.4795586988221898E-2</v>
      </c>
      <c r="G294" s="1">
        <v>3.3329057674632998</v>
      </c>
      <c r="H294" s="8">
        <v>1.9126440422920301E-2</v>
      </c>
      <c r="I294" s="8">
        <v>0.65521321243790698</v>
      </c>
      <c r="J294">
        <v>491</v>
      </c>
      <c r="K294">
        <v>430</v>
      </c>
      <c r="L294" s="1">
        <f t="shared" si="4"/>
        <v>7.8059203348174995</v>
      </c>
    </row>
    <row r="295" spans="1:12" x14ac:dyDescent="0.2">
      <c r="A295" t="s">
        <v>18</v>
      </c>
      <c r="B295">
        <v>30</v>
      </c>
      <c r="C295" t="s">
        <v>8</v>
      </c>
      <c r="D295" s="15">
        <v>5</v>
      </c>
      <c r="E295" s="8">
        <v>0.14267140768779801</v>
      </c>
      <c r="F295" s="8">
        <v>4.4984687595614303E-2</v>
      </c>
      <c r="G295" s="1">
        <v>3.1715549293201701</v>
      </c>
      <c r="H295" s="8">
        <v>1.96062740076825E-2</v>
      </c>
      <c r="I295" s="8">
        <v>0.66350317919065904</v>
      </c>
      <c r="J295">
        <v>491</v>
      </c>
      <c r="K295">
        <v>425</v>
      </c>
      <c r="L295" s="1">
        <f t="shared" si="4"/>
        <v>7.2768241243539595</v>
      </c>
    </row>
    <row r="296" spans="1:12" x14ac:dyDescent="0.2">
      <c r="A296" t="s">
        <v>18</v>
      </c>
      <c r="B296">
        <v>30</v>
      </c>
      <c r="C296" t="s">
        <v>8</v>
      </c>
      <c r="D296" s="15">
        <v>6</v>
      </c>
      <c r="E296" s="8">
        <v>0.146792776495664</v>
      </c>
      <c r="F296" s="8">
        <v>4.3975884638067703E-2</v>
      </c>
      <c r="G296" s="1">
        <v>3.33802896073166</v>
      </c>
      <c r="H296" s="8">
        <v>2.0011514561950602E-2</v>
      </c>
      <c r="I296" s="8">
        <v>0.65214045629627604</v>
      </c>
      <c r="J296">
        <v>491</v>
      </c>
      <c r="K296">
        <v>417</v>
      </c>
      <c r="L296" s="1">
        <f t="shared" si="4"/>
        <v>7.3354156199037606</v>
      </c>
    </row>
    <row r="297" spans="1:12" x14ac:dyDescent="0.2">
      <c r="A297" t="s">
        <v>18</v>
      </c>
      <c r="B297">
        <v>30</v>
      </c>
      <c r="C297" t="s">
        <v>9</v>
      </c>
      <c r="D297" s="15">
        <v>2</v>
      </c>
      <c r="E297" s="8">
        <v>5.3231258406113598E-2</v>
      </c>
      <c r="F297" s="8">
        <v>3.8799796458693303E-2</v>
      </c>
      <c r="G297" s="1">
        <v>1.37194684675173</v>
      </c>
      <c r="H297" s="8">
        <v>2.2756183745583299E-2</v>
      </c>
      <c r="I297" s="8">
        <v>0.78823698432793898</v>
      </c>
      <c r="J297">
        <v>491</v>
      </c>
      <c r="K297">
        <v>284</v>
      </c>
      <c r="L297" s="1">
        <f t="shared" si="4"/>
        <v>2.3391997094611763</v>
      </c>
    </row>
    <row r="298" spans="1:12" x14ac:dyDescent="0.2">
      <c r="A298" t="s">
        <v>18</v>
      </c>
      <c r="B298">
        <v>30</v>
      </c>
      <c r="C298" t="s">
        <v>9</v>
      </c>
      <c r="D298" s="15">
        <v>3</v>
      </c>
      <c r="E298" s="8">
        <v>5.0074887616649598E-2</v>
      </c>
      <c r="F298" s="8">
        <v>3.7852423578467798E-2</v>
      </c>
      <c r="G298" s="1">
        <v>1.3228977931319099</v>
      </c>
      <c r="H298" s="8">
        <v>2.2892080193374399E-2</v>
      </c>
      <c r="I298" s="8">
        <v>0.77686420842767001</v>
      </c>
      <c r="J298">
        <v>491</v>
      </c>
      <c r="K298">
        <v>250</v>
      </c>
      <c r="L298" s="1">
        <f t="shared" si="4"/>
        <v>2.1874328236515028</v>
      </c>
    </row>
    <row r="299" spans="1:12" x14ac:dyDescent="0.2">
      <c r="A299" t="s">
        <v>18</v>
      </c>
      <c r="B299">
        <v>30</v>
      </c>
      <c r="C299" t="s">
        <v>9</v>
      </c>
      <c r="D299" s="15">
        <v>4</v>
      </c>
      <c r="E299" s="8">
        <v>4.8002924905979398E-2</v>
      </c>
      <c r="F299" s="8">
        <v>3.6687848925345601E-2</v>
      </c>
      <c r="G299" s="1">
        <v>1.3084148106818201</v>
      </c>
      <c r="H299" s="8">
        <v>2.2974290674721402E-2</v>
      </c>
      <c r="I299" s="8">
        <v>0.76828079073853695</v>
      </c>
      <c r="J299">
        <v>491</v>
      </c>
      <c r="K299">
        <v>229</v>
      </c>
      <c r="L299" s="1">
        <f t="shared" si="4"/>
        <v>2.0894192376000964</v>
      </c>
    </row>
    <row r="300" spans="1:12" x14ac:dyDescent="0.2">
      <c r="A300" t="s">
        <v>18</v>
      </c>
      <c r="B300">
        <v>30</v>
      </c>
      <c r="C300" t="s">
        <v>9</v>
      </c>
      <c r="D300" s="15">
        <v>5</v>
      </c>
      <c r="E300" s="8">
        <v>4.5574003182131402E-2</v>
      </c>
      <c r="F300" s="8">
        <v>3.5748031565886802E-2</v>
      </c>
      <c r="G300" s="1">
        <v>1.27486748740652</v>
      </c>
      <c r="H300" s="8">
        <v>2.3383440706275498E-2</v>
      </c>
      <c r="I300" s="8">
        <v>0.765352010605447</v>
      </c>
      <c r="J300">
        <v>491</v>
      </c>
      <c r="K300">
        <v>214</v>
      </c>
      <c r="L300" s="1">
        <f t="shared" si="4"/>
        <v>1.9489861973093012</v>
      </c>
    </row>
    <row r="301" spans="1:12" x14ac:dyDescent="0.2">
      <c r="A301" t="s">
        <v>18</v>
      </c>
      <c r="B301">
        <v>30</v>
      </c>
      <c r="C301" t="s">
        <v>9</v>
      </c>
      <c r="D301" s="15">
        <v>6</v>
      </c>
      <c r="E301" s="8">
        <v>4.5511000705178398E-2</v>
      </c>
      <c r="F301" s="8">
        <v>3.4428492503388197E-2</v>
      </c>
      <c r="G301" s="1">
        <v>1.3218993164077499</v>
      </c>
      <c r="H301" s="8">
        <v>2.4038346886700399E-2</v>
      </c>
      <c r="I301" s="8">
        <v>0.74997796109894799</v>
      </c>
      <c r="J301">
        <v>491</v>
      </c>
      <c r="K301">
        <v>197</v>
      </c>
      <c r="L301" s="1">
        <f t="shared" si="4"/>
        <v>1.893266659295864</v>
      </c>
    </row>
    <row r="302" spans="1:12" x14ac:dyDescent="0.2">
      <c r="A302" t="s">
        <v>19</v>
      </c>
      <c r="B302">
        <v>10</v>
      </c>
      <c r="C302" t="s">
        <v>8</v>
      </c>
      <c r="D302" s="15">
        <v>2</v>
      </c>
      <c r="E302" s="8">
        <v>0.31086251539912002</v>
      </c>
      <c r="F302" s="8">
        <v>0.16041118301173099</v>
      </c>
      <c r="G302" s="1">
        <v>1.9379104970280401</v>
      </c>
      <c r="H302" s="8">
        <v>5.4718713551876803E-2</v>
      </c>
      <c r="I302" s="8">
        <v>0.45081379226727802</v>
      </c>
      <c r="J302">
        <v>491</v>
      </c>
      <c r="K302">
        <v>485</v>
      </c>
      <c r="L302" s="1">
        <f t="shared" si="4"/>
        <v>5.6811005818768505</v>
      </c>
    </row>
    <row r="303" spans="1:12" x14ac:dyDescent="0.2">
      <c r="A303" t="s">
        <v>19</v>
      </c>
      <c r="B303">
        <v>10</v>
      </c>
      <c r="C303" t="s">
        <v>8</v>
      </c>
      <c r="D303" s="15">
        <v>3</v>
      </c>
      <c r="E303" s="8">
        <v>0.381062014360459</v>
      </c>
      <c r="F303" s="8">
        <v>0.14477843278257199</v>
      </c>
      <c r="G303" s="1">
        <v>2.6320357738140201</v>
      </c>
      <c r="H303" s="8">
        <v>5.3561568194367103E-2</v>
      </c>
      <c r="I303" s="8">
        <v>0.38885436518550998</v>
      </c>
      <c r="J303">
        <v>491</v>
      </c>
      <c r="K303">
        <v>475</v>
      </c>
      <c r="L303" s="1">
        <f t="shared" si="4"/>
        <v>7.1144670928536042</v>
      </c>
    </row>
    <row r="304" spans="1:12" x14ac:dyDescent="0.2">
      <c r="A304" t="s">
        <v>19</v>
      </c>
      <c r="B304">
        <v>10</v>
      </c>
      <c r="C304" t="s">
        <v>8</v>
      </c>
      <c r="D304" s="15">
        <v>4</v>
      </c>
      <c r="E304" s="8">
        <v>0.40614788280146202</v>
      </c>
      <c r="F304" s="8">
        <v>0.14108221430017701</v>
      </c>
      <c r="G304" s="1">
        <v>2.8788028655214499</v>
      </c>
      <c r="H304" s="8">
        <v>6.3376315399436695E-2</v>
      </c>
      <c r="I304" s="8">
        <v>0.36833596396006002</v>
      </c>
      <c r="J304">
        <v>491</v>
      </c>
      <c r="K304">
        <v>469</v>
      </c>
      <c r="L304" s="1">
        <f t="shared" si="4"/>
        <v>6.4085120796573163</v>
      </c>
    </row>
    <row r="305" spans="1:12" x14ac:dyDescent="0.2">
      <c r="A305" t="s">
        <v>19</v>
      </c>
      <c r="B305">
        <v>10</v>
      </c>
      <c r="C305" t="s">
        <v>8</v>
      </c>
      <c r="D305" s="15">
        <v>5</v>
      </c>
      <c r="E305" s="8">
        <v>0.39913813527050701</v>
      </c>
      <c r="F305" s="8">
        <v>0.142914934592625</v>
      </c>
      <c r="G305" s="1">
        <v>2.79283712656229</v>
      </c>
      <c r="H305" s="8">
        <v>6.4272037987286507E-2</v>
      </c>
      <c r="I305" s="8">
        <v>0.37217186978480998</v>
      </c>
      <c r="J305">
        <v>491</v>
      </c>
      <c r="K305">
        <v>467</v>
      </c>
      <c r="L305" s="1">
        <f t="shared" si="4"/>
        <v>6.2101365970293259</v>
      </c>
    </row>
    <row r="306" spans="1:12" x14ac:dyDescent="0.2">
      <c r="A306" t="s">
        <v>19</v>
      </c>
      <c r="B306">
        <v>10</v>
      </c>
      <c r="C306" t="s">
        <v>8</v>
      </c>
      <c r="D306" s="15">
        <v>6</v>
      </c>
      <c r="E306" s="8">
        <v>0.38862650023003098</v>
      </c>
      <c r="F306" s="8">
        <v>0.13771909300055901</v>
      </c>
      <c r="G306" s="1">
        <v>2.8218781562005502</v>
      </c>
      <c r="H306" s="8">
        <v>7.0744023888810195E-2</v>
      </c>
      <c r="I306" s="8">
        <v>0.37751195217604699</v>
      </c>
      <c r="J306">
        <v>491</v>
      </c>
      <c r="K306">
        <v>463</v>
      </c>
      <c r="L306" s="1">
        <f t="shared" si="4"/>
        <v>5.493418084909095</v>
      </c>
    </row>
    <row r="307" spans="1:12" x14ac:dyDescent="0.2">
      <c r="A307" t="s">
        <v>19</v>
      </c>
      <c r="B307">
        <v>10</v>
      </c>
      <c r="C307" t="s">
        <v>9</v>
      </c>
      <c r="D307" s="15">
        <v>2</v>
      </c>
      <c r="E307" s="8">
        <v>0.26492184379742201</v>
      </c>
      <c r="F307" s="8">
        <v>0.15473265110898801</v>
      </c>
      <c r="G307" s="1">
        <v>1.7121263152844199</v>
      </c>
      <c r="H307" s="8">
        <v>8.2158829109634998E-2</v>
      </c>
      <c r="I307" s="8">
        <v>0.44810048966625399</v>
      </c>
      <c r="J307">
        <v>490</v>
      </c>
      <c r="K307">
        <v>361</v>
      </c>
      <c r="L307" s="1">
        <f t="shared" si="4"/>
        <v>3.2245085119689696</v>
      </c>
    </row>
    <row r="308" spans="1:12" x14ac:dyDescent="0.2">
      <c r="A308" t="s">
        <v>19</v>
      </c>
      <c r="B308">
        <v>10</v>
      </c>
      <c r="C308" t="s">
        <v>9</v>
      </c>
      <c r="D308" s="15">
        <v>3</v>
      </c>
      <c r="E308" s="8">
        <v>0.32849359247697002</v>
      </c>
      <c r="F308" s="8">
        <v>0.13239123593750901</v>
      </c>
      <c r="G308" s="1">
        <v>2.48123367193296</v>
      </c>
      <c r="H308" s="8">
        <v>6.6464085634253697E-2</v>
      </c>
      <c r="I308" s="8">
        <v>0.34164554734111402</v>
      </c>
      <c r="J308">
        <v>490</v>
      </c>
      <c r="K308">
        <v>293</v>
      </c>
      <c r="L308" s="1">
        <f t="shared" si="4"/>
        <v>4.9424225029535922</v>
      </c>
    </row>
    <row r="309" spans="1:12" x14ac:dyDescent="0.2">
      <c r="A309" t="s">
        <v>19</v>
      </c>
      <c r="B309">
        <v>10</v>
      </c>
      <c r="C309" t="s">
        <v>9</v>
      </c>
      <c r="D309" s="15">
        <v>4</v>
      </c>
      <c r="E309" s="8">
        <v>0.28579337470956001</v>
      </c>
      <c r="F309" s="8">
        <v>0.129430424822298</v>
      </c>
      <c r="G309" s="1">
        <v>2.20808496226402</v>
      </c>
      <c r="H309" s="8">
        <v>7.9884814093334297E-2</v>
      </c>
      <c r="I309" s="8">
        <v>0.33944851052834102</v>
      </c>
      <c r="J309">
        <v>490</v>
      </c>
      <c r="K309">
        <v>247</v>
      </c>
      <c r="L309" s="1">
        <f t="shared" si="4"/>
        <v>3.5775682519039251</v>
      </c>
    </row>
    <row r="310" spans="1:12" x14ac:dyDescent="0.2">
      <c r="A310" t="s">
        <v>19</v>
      </c>
      <c r="B310">
        <v>10</v>
      </c>
      <c r="C310" t="s">
        <v>9</v>
      </c>
      <c r="D310" s="15">
        <v>5</v>
      </c>
      <c r="E310" s="8">
        <v>0.275344242669468</v>
      </c>
      <c r="F310" s="8">
        <v>0.12575158486436</v>
      </c>
      <c r="G310" s="1">
        <v>2.18958864786048</v>
      </c>
      <c r="H310" s="8">
        <v>8.6927694651017295E-2</v>
      </c>
      <c r="I310" s="8">
        <v>0.31006922933583703</v>
      </c>
      <c r="J310">
        <v>490</v>
      </c>
      <c r="K310">
        <v>207</v>
      </c>
      <c r="L310" s="1">
        <f t="shared" si="4"/>
        <v>3.1675088563532463</v>
      </c>
    </row>
    <row r="311" spans="1:12" x14ac:dyDescent="0.2">
      <c r="A311" t="s">
        <v>19</v>
      </c>
      <c r="B311">
        <v>10</v>
      </c>
      <c r="C311" t="s">
        <v>9</v>
      </c>
      <c r="D311" s="15">
        <v>6</v>
      </c>
      <c r="E311" s="8">
        <v>0.25013249228096501</v>
      </c>
      <c r="F311" s="8">
        <v>0.115544539766905</v>
      </c>
      <c r="G311" s="1">
        <v>2.16481447574736</v>
      </c>
      <c r="H311" s="8">
        <v>6.8216770413767905E-2</v>
      </c>
      <c r="I311" s="8">
        <v>0.28818567839299503</v>
      </c>
      <c r="J311">
        <v>487</v>
      </c>
      <c r="K311">
        <v>163</v>
      </c>
      <c r="L311" s="1">
        <f t="shared" si="4"/>
        <v>3.6667302008551523</v>
      </c>
    </row>
    <row r="312" spans="1:12" x14ac:dyDescent="0.2">
      <c r="A312" t="s">
        <v>19</v>
      </c>
      <c r="B312">
        <v>20</v>
      </c>
      <c r="C312" t="s">
        <v>8</v>
      </c>
      <c r="D312" s="15">
        <v>2</v>
      </c>
      <c r="E312" s="8">
        <v>0.31146767147529197</v>
      </c>
      <c r="F312" s="8">
        <v>0.156378652182495</v>
      </c>
      <c r="G312" s="1">
        <v>1.99175313975597</v>
      </c>
      <c r="H312" s="8">
        <v>7.6239873714156095E-2</v>
      </c>
      <c r="I312" s="8">
        <v>0.451651928153042</v>
      </c>
      <c r="J312">
        <v>491</v>
      </c>
      <c r="K312">
        <v>485</v>
      </c>
      <c r="L312" s="1">
        <f t="shared" si="4"/>
        <v>4.0853644727045131</v>
      </c>
    </row>
    <row r="313" spans="1:12" x14ac:dyDescent="0.2">
      <c r="A313" t="s">
        <v>19</v>
      </c>
      <c r="B313">
        <v>20</v>
      </c>
      <c r="C313" t="s">
        <v>8</v>
      </c>
      <c r="D313" s="15">
        <v>3</v>
      </c>
      <c r="E313" s="8">
        <v>0.336960780621336</v>
      </c>
      <c r="F313" s="8">
        <v>0.144961384350833</v>
      </c>
      <c r="G313" s="1">
        <v>2.3244864977684498</v>
      </c>
      <c r="H313" s="8">
        <v>7.0814554719364403E-2</v>
      </c>
      <c r="I313" s="8">
        <v>0.42535851659884599</v>
      </c>
      <c r="J313">
        <v>491</v>
      </c>
      <c r="K313">
        <v>477</v>
      </c>
      <c r="L313" s="1">
        <f t="shared" si="4"/>
        <v>4.7583548601936387</v>
      </c>
    </row>
    <row r="314" spans="1:12" x14ac:dyDescent="0.2">
      <c r="A314" t="s">
        <v>19</v>
      </c>
      <c r="B314">
        <v>20</v>
      </c>
      <c r="C314" t="s">
        <v>8</v>
      </c>
      <c r="D314" s="15">
        <v>4</v>
      </c>
      <c r="E314" s="8">
        <v>0.40430226746271702</v>
      </c>
      <c r="F314" s="8">
        <v>0.136630974767113</v>
      </c>
      <c r="G314" s="1">
        <v>2.9590820687025401</v>
      </c>
      <c r="H314" s="8">
        <v>5.9314537165149603E-2</v>
      </c>
      <c r="I314" s="8">
        <v>0.37271215518148598</v>
      </c>
      <c r="J314">
        <v>491</v>
      </c>
      <c r="K314">
        <v>473</v>
      </c>
      <c r="L314" s="1">
        <f t="shared" si="4"/>
        <v>6.8162424725159241</v>
      </c>
    </row>
    <row r="315" spans="1:12" x14ac:dyDescent="0.2">
      <c r="A315" t="s">
        <v>19</v>
      </c>
      <c r="B315">
        <v>20</v>
      </c>
      <c r="C315" t="s">
        <v>8</v>
      </c>
      <c r="D315" s="15">
        <v>5</v>
      </c>
      <c r="E315" s="8">
        <v>0.410995000017154</v>
      </c>
      <c r="F315" s="8">
        <v>0.135409142224412</v>
      </c>
      <c r="G315" s="1">
        <v>3.03520865183545</v>
      </c>
      <c r="H315" s="8">
        <v>5.6247554454153803E-2</v>
      </c>
      <c r="I315" s="8">
        <v>0.365807905934322</v>
      </c>
      <c r="J315">
        <v>491</v>
      </c>
      <c r="K315">
        <v>468</v>
      </c>
      <c r="L315" s="1">
        <f t="shared" si="4"/>
        <v>7.3068954553774841</v>
      </c>
    </row>
    <row r="316" spans="1:12" x14ac:dyDescent="0.2">
      <c r="A316" t="s">
        <v>19</v>
      </c>
      <c r="B316">
        <v>20</v>
      </c>
      <c r="C316" t="s">
        <v>8</v>
      </c>
      <c r="D316" s="15">
        <v>6</v>
      </c>
      <c r="E316" s="8">
        <v>0.41544544259600202</v>
      </c>
      <c r="F316" s="8">
        <v>0.133604640309131</v>
      </c>
      <c r="G316" s="1">
        <v>3.1095135740401898</v>
      </c>
      <c r="H316" s="8">
        <v>7.3891625615762901E-2</v>
      </c>
      <c r="I316" s="8">
        <v>0.36240860176184497</v>
      </c>
      <c r="J316">
        <v>491</v>
      </c>
      <c r="K316">
        <v>467</v>
      </c>
      <c r="L316" s="1">
        <f t="shared" si="4"/>
        <v>5.6223616564659435</v>
      </c>
    </row>
    <row r="317" spans="1:12" x14ac:dyDescent="0.2">
      <c r="A317" t="s">
        <v>19</v>
      </c>
      <c r="B317">
        <v>20</v>
      </c>
      <c r="C317" t="s">
        <v>9</v>
      </c>
      <c r="D317" s="15">
        <v>2</v>
      </c>
      <c r="E317" s="8">
        <v>0.276256274274504</v>
      </c>
      <c r="F317" s="8">
        <v>0.15068988628327001</v>
      </c>
      <c r="G317" s="1">
        <v>1.83327681165802</v>
      </c>
      <c r="H317" s="8">
        <v>6.9902488964973197E-2</v>
      </c>
      <c r="I317" s="8">
        <v>0.42495707370399699</v>
      </c>
      <c r="J317">
        <v>487</v>
      </c>
      <c r="K317">
        <v>336</v>
      </c>
      <c r="L317" s="1">
        <f t="shared" si="4"/>
        <v>3.9520234309958653</v>
      </c>
    </row>
    <row r="318" spans="1:12" x14ac:dyDescent="0.2">
      <c r="A318" t="s">
        <v>19</v>
      </c>
      <c r="B318">
        <v>20</v>
      </c>
      <c r="C318" t="s">
        <v>9</v>
      </c>
      <c r="D318" s="15">
        <v>3</v>
      </c>
      <c r="E318" s="8">
        <v>0.26729217518186599</v>
      </c>
      <c r="F318" s="8">
        <v>0.13779124100559401</v>
      </c>
      <c r="G318" s="1">
        <v>1.9398342973848</v>
      </c>
      <c r="H318" s="8">
        <v>7.4216173283254805E-2</v>
      </c>
      <c r="I318" s="8">
        <v>0.39639489760419999</v>
      </c>
      <c r="J318">
        <v>487</v>
      </c>
      <c r="K318">
        <v>287</v>
      </c>
      <c r="L318" s="1">
        <f t="shared" si="4"/>
        <v>3.6015353979746947</v>
      </c>
    </row>
    <row r="319" spans="1:12" x14ac:dyDescent="0.2">
      <c r="A319" t="s">
        <v>19</v>
      </c>
      <c r="B319">
        <v>20</v>
      </c>
      <c r="C319" t="s">
        <v>9</v>
      </c>
      <c r="D319" s="15">
        <v>4</v>
      </c>
      <c r="E319" s="8">
        <v>0.31803088137197999</v>
      </c>
      <c r="F319" s="8">
        <v>0.124885099388149</v>
      </c>
      <c r="G319" s="1">
        <v>2.5465878870266501</v>
      </c>
      <c r="H319" s="8">
        <v>5.6062538299739798E-2</v>
      </c>
      <c r="I319" s="8">
        <v>0.32080339466715901</v>
      </c>
      <c r="J319">
        <v>487</v>
      </c>
      <c r="K319">
        <v>251</v>
      </c>
      <c r="L319" s="1">
        <f t="shared" si="4"/>
        <v>5.6727877655417549</v>
      </c>
    </row>
    <row r="320" spans="1:12" x14ac:dyDescent="0.2">
      <c r="A320" t="s">
        <v>19</v>
      </c>
      <c r="B320">
        <v>20</v>
      </c>
      <c r="C320" t="s">
        <v>9</v>
      </c>
      <c r="D320" s="15">
        <v>5</v>
      </c>
      <c r="E320" s="8">
        <v>0.31196448676129901</v>
      </c>
      <c r="F320" s="8">
        <v>0.120398703849558</v>
      </c>
      <c r="G320" s="1">
        <v>2.5910950598862601</v>
      </c>
      <c r="H320" s="8">
        <v>5.2200106111690597E-2</v>
      </c>
      <c r="I320" s="8">
        <v>0.29894755800563599</v>
      </c>
      <c r="J320">
        <v>487</v>
      </c>
      <c r="K320">
        <v>222</v>
      </c>
      <c r="L320" s="1">
        <f t="shared" si="4"/>
        <v>5.9763190154020061</v>
      </c>
    </row>
    <row r="321" spans="1:12" x14ac:dyDescent="0.2">
      <c r="A321" t="s">
        <v>19</v>
      </c>
      <c r="B321">
        <v>20</v>
      </c>
      <c r="C321" t="s">
        <v>9</v>
      </c>
      <c r="D321" s="15">
        <v>6</v>
      </c>
      <c r="E321" s="8">
        <v>0.29948353984016901</v>
      </c>
      <c r="F321" s="8">
        <v>0.11548117687904599</v>
      </c>
      <c r="G321" s="1">
        <v>2.5933537216532199</v>
      </c>
      <c r="H321" s="8">
        <v>4.2030523137190898E-2</v>
      </c>
      <c r="I321" s="8">
        <v>0.29472668565073701</v>
      </c>
      <c r="J321">
        <v>487</v>
      </c>
      <c r="K321">
        <v>207</v>
      </c>
      <c r="L321" s="1">
        <f t="shared" si="4"/>
        <v>7.1253821624496902</v>
      </c>
    </row>
    <row r="322" spans="1:12" x14ac:dyDescent="0.2">
      <c r="A322" t="s">
        <v>19</v>
      </c>
      <c r="B322">
        <v>30</v>
      </c>
      <c r="C322" t="s">
        <v>8</v>
      </c>
      <c r="D322" s="15">
        <v>2</v>
      </c>
      <c r="E322" s="8">
        <v>0.31383160049297198</v>
      </c>
      <c r="F322" s="8">
        <v>0.15390948014568301</v>
      </c>
      <c r="G322" s="1">
        <v>2.0390660808932202</v>
      </c>
      <c r="H322" s="8">
        <v>8.3053839364519003E-2</v>
      </c>
      <c r="I322" s="8">
        <v>0.44857061325866698</v>
      </c>
      <c r="J322">
        <v>491</v>
      </c>
      <c r="K322">
        <v>479</v>
      </c>
      <c r="L322" s="1">
        <f t="shared" si="4"/>
        <v>3.7786525330344012</v>
      </c>
    </row>
    <row r="323" spans="1:12" x14ac:dyDescent="0.2">
      <c r="A323" t="s">
        <v>19</v>
      </c>
      <c r="B323">
        <v>30</v>
      </c>
      <c r="C323" t="s">
        <v>8</v>
      </c>
      <c r="D323" s="15">
        <v>3</v>
      </c>
      <c r="E323" s="8">
        <v>0.320757775421599</v>
      </c>
      <c r="F323" s="8">
        <v>0.14520238520114101</v>
      </c>
      <c r="G323" s="1">
        <v>2.2090393004031501</v>
      </c>
      <c r="H323" s="8">
        <v>9.7568009228107294E-2</v>
      </c>
      <c r="I323" s="8">
        <v>0.44096091244255597</v>
      </c>
      <c r="J323">
        <v>491</v>
      </c>
      <c r="K323">
        <v>476</v>
      </c>
      <c r="L323" s="1">
        <f t="shared" ref="L323:L386" si="5">E323/H323</f>
        <v>3.2875301849368412</v>
      </c>
    </row>
    <row r="324" spans="1:12" x14ac:dyDescent="0.2">
      <c r="A324" t="s">
        <v>19</v>
      </c>
      <c r="B324">
        <v>30</v>
      </c>
      <c r="C324" t="s">
        <v>8</v>
      </c>
      <c r="D324" s="15">
        <v>4</v>
      </c>
      <c r="E324" s="8">
        <v>0.359590952287898</v>
      </c>
      <c r="F324" s="8">
        <v>0.137741335541504</v>
      </c>
      <c r="G324" s="1">
        <v>2.6106248416587001</v>
      </c>
      <c r="H324" s="8">
        <v>8.2016454201115793E-2</v>
      </c>
      <c r="I324" s="8">
        <v>0.40666265694604697</v>
      </c>
      <c r="J324">
        <v>491</v>
      </c>
      <c r="K324">
        <v>472</v>
      </c>
      <c r="L324" s="1">
        <f t="shared" si="5"/>
        <v>4.3843757425324776</v>
      </c>
    </row>
    <row r="325" spans="1:12" x14ac:dyDescent="0.2">
      <c r="A325" t="s">
        <v>19</v>
      </c>
      <c r="B325">
        <v>30</v>
      </c>
      <c r="C325" t="s">
        <v>8</v>
      </c>
      <c r="D325" s="15">
        <v>5</v>
      </c>
      <c r="E325" s="8">
        <v>0.38315369090179202</v>
      </c>
      <c r="F325" s="8">
        <v>0.132860992819333</v>
      </c>
      <c r="G325" s="1">
        <v>2.88386894280409</v>
      </c>
      <c r="H325" s="8">
        <v>7.9283056753085501E-2</v>
      </c>
      <c r="I325" s="8">
        <v>0.38657618025899798</v>
      </c>
      <c r="J325">
        <v>491</v>
      </c>
      <c r="K325">
        <v>467</v>
      </c>
      <c r="L325" s="1">
        <f t="shared" si="5"/>
        <v>4.8327310599925957</v>
      </c>
    </row>
    <row r="326" spans="1:12" x14ac:dyDescent="0.2">
      <c r="A326" t="s">
        <v>19</v>
      </c>
      <c r="B326">
        <v>30</v>
      </c>
      <c r="C326" t="s">
        <v>8</v>
      </c>
      <c r="D326" s="15">
        <v>6</v>
      </c>
      <c r="E326" s="8">
        <v>0.37866251084619601</v>
      </c>
      <c r="F326" s="8">
        <v>0.132721593885642</v>
      </c>
      <c r="G326" s="1">
        <v>2.85305879593689</v>
      </c>
      <c r="H326" s="8">
        <v>7.9353351459983304E-2</v>
      </c>
      <c r="I326" s="8">
        <v>0.38792516928022702</v>
      </c>
      <c r="J326">
        <v>491</v>
      </c>
      <c r="K326">
        <v>463</v>
      </c>
      <c r="L326" s="1">
        <f t="shared" si="5"/>
        <v>4.7718527810025746</v>
      </c>
    </row>
    <row r="327" spans="1:12" x14ac:dyDescent="0.2">
      <c r="A327" t="s">
        <v>19</v>
      </c>
      <c r="B327">
        <v>30</v>
      </c>
      <c r="C327" t="s">
        <v>9</v>
      </c>
      <c r="D327" s="15">
        <v>2</v>
      </c>
      <c r="E327" s="8">
        <v>0.28260144283415101</v>
      </c>
      <c r="F327" s="8">
        <v>0.15163517595509199</v>
      </c>
      <c r="G327" s="1">
        <v>1.8636931770887</v>
      </c>
      <c r="H327" s="8">
        <v>7.3938104105701896E-2</v>
      </c>
      <c r="I327" s="8">
        <v>0.40401760607324599</v>
      </c>
      <c r="J327">
        <v>487</v>
      </c>
      <c r="K327">
        <v>315</v>
      </c>
      <c r="L327" s="1">
        <f t="shared" si="5"/>
        <v>3.8221353692021105</v>
      </c>
    </row>
    <row r="328" spans="1:12" x14ac:dyDescent="0.2">
      <c r="A328" t="s">
        <v>19</v>
      </c>
      <c r="B328">
        <v>30</v>
      </c>
      <c r="C328" t="s">
        <v>9</v>
      </c>
      <c r="D328" s="15">
        <v>3</v>
      </c>
      <c r="E328" s="8">
        <v>0.27848320466816601</v>
      </c>
      <c r="F328" s="8">
        <v>0.135670926941338</v>
      </c>
      <c r="G328" s="1">
        <v>2.0526372963352402</v>
      </c>
      <c r="H328" s="8">
        <v>7.5812702681325603E-2</v>
      </c>
      <c r="I328" s="8">
        <v>0.37616404491961097</v>
      </c>
      <c r="J328">
        <v>487</v>
      </c>
      <c r="K328">
        <v>275</v>
      </c>
      <c r="L328" s="1">
        <f t="shared" si="5"/>
        <v>3.6733053277200045</v>
      </c>
    </row>
    <row r="329" spans="1:12" x14ac:dyDescent="0.2">
      <c r="A329" t="s">
        <v>19</v>
      </c>
      <c r="B329">
        <v>30</v>
      </c>
      <c r="C329" t="s">
        <v>9</v>
      </c>
      <c r="D329" s="15">
        <v>4</v>
      </c>
      <c r="E329" s="8">
        <v>0.320549558922261</v>
      </c>
      <c r="F329" s="8">
        <v>0.12485388530010701</v>
      </c>
      <c r="G329" s="1">
        <v>2.5673975475554198</v>
      </c>
      <c r="H329" s="8">
        <v>5.8575829073272502E-2</v>
      </c>
      <c r="I329" s="8">
        <v>0.31873692787166102</v>
      </c>
      <c r="J329">
        <v>487</v>
      </c>
      <c r="K329">
        <v>250</v>
      </c>
      <c r="L329" s="1">
        <f t="shared" si="5"/>
        <v>5.472386204235975</v>
      </c>
    </row>
    <row r="330" spans="1:12" x14ac:dyDescent="0.2">
      <c r="A330" t="s">
        <v>19</v>
      </c>
      <c r="B330">
        <v>30</v>
      </c>
      <c r="C330" t="s">
        <v>9</v>
      </c>
      <c r="D330" s="15">
        <v>5</v>
      </c>
      <c r="E330" s="8">
        <v>0.35159342632192397</v>
      </c>
      <c r="F330" s="8">
        <v>0.11362247406458301</v>
      </c>
      <c r="G330" s="1">
        <v>3.09440037471879</v>
      </c>
      <c r="H330" s="8">
        <v>4.3977879057358699E-2</v>
      </c>
      <c r="I330" s="8">
        <v>0.27119127679968003</v>
      </c>
      <c r="J330">
        <v>487</v>
      </c>
      <c r="K330">
        <v>221</v>
      </c>
      <c r="L330" s="1">
        <f t="shared" si="5"/>
        <v>7.9947790538819268</v>
      </c>
    </row>
    <row r="331" spans="1:12" x14ac:dyDescent="0.2">
      <c r="A331" t="s">
        <v>19</v>
      </c>
      <c r="B331">
        <v>30</v>
      </c>
      <c r="C331" t="s">
        <v>9</v>
      </c>
      <c r="D331" s="15">
        <v>6</v>
      </c>
      <c r="E331" s="8">
        <v>0.34554546088511801</v>
      </c>
      <c r="F331" s="8">
        <v>0.110680592252814</v>
      </c>
      <c r="G331" s="1">
        <v>3.1220058896670002</v>
      </c>
      <c r="H331" s="8">
        <v>3.3081998114984801E-2</v>
      </c>
      <c r="I331" s="8">
        <v>0.257295515424736</v>
      </c>
      <c r="J331">
        <v>487</v>
      </c>
      <c r="K331">
        <v>201</v>
      </c>
      <c r="L331" s="1">
        <f t="shared" si="5"/>
        <v>10.445120626755612</v>
      </c>
    </row>
    <row r="332" spans="1:12" x14ac:dyDescent="0.2">
      <c r="A332" t="s">
        <v>20</v>
      </c>
      <c r="B332">
        <v>10</v>
      </c>
      <c r="C332" t="s">
        <v>8</v>
      </c>
      <c r="D332" s="15">
        <v>2</v>
      </c>
      <c r="E332" s="8">
        <v>0.72303548368064297</v>
      </c>
      <c r="F332" s="8">
        <v>0.169140155835619</v>
      </c>
      <c r="G332" s="1">
        <v>4.2747712990363702</v>
      </c>
      <c r="H332" s="8">
        <v>4.3855008675779697E-2</v>
      </c>
      <c r="I332" s="8">
        <v>0.305010569106486</v>
      </c>
      <c r="J332">
        <v>231</v>
      </c>
      <c r="K332">
        <v>231</v>
      </c>
      <c r="L332" s="1">
        <f t="shared" si="5"/>
        <v>16.486953383729734</v>
      </c>
    </row>
    <row r="333" spans="1:12" x14ac:dyDescent="0.2">
      <c r="A333" t="s">
        <v>20</v>
      </c>
      <c r="B333">
        <v>10</v>
      </c>
      <c r="C333" t="s">
        <v>8</v>
      </c>
      <c r="D333" s="15">
        <v>3</v>
      </c>
      <c r="E333" s="8">
        <v>0.60265201869068297</v>
      </c>
      <c r="F333" s="8">
        <v>0.17372031305833999</v>
      </c>
      <c r="G333" s="1">
        <v>3.4690935566544399</v>
      </c>
      <c r="H333" s="8">
        <v>3.9869517941281997E-2</v>
      </c>
      <c r="I333" s="8">
        <v>0.33877804582854498</v>
      </c>
      <c r="J333">
        <v>230</v>
      </c>
      <c r="K333">
        <v>230</v>
      </c>
      <c r="L333" s="1">
        <f t="shared" si="5"/>
        <v>15.115608359705812</v>
      </c>
    </row>
    <row r="334" spans="1:12" x14ac:dyDescent="0.2">
      <c r="A334" t="s">
        <v>20</v>
      </c>
      <c r="B334">
        <v>10</v>
      </c>
      <c r="C334" t="s">
        <v>8</v>
      </c>
      <c r="D334" s="15">
        <v>4</v>
      </c>
      <c r="E334" s="8">
        <v>0.70783205873902999</v>
      </c>
      <c r="F334" s="8">
        <v>0.16247961290264901</v>
      </c>
      <c r="G334" s="1">
        <v>4.3564361466267902</v>
      </c>
      <c r="H334" s="8">
        <v>3.4299908202386702E-2</v>
      </c>
      <c r="I334" s="8">
        <v>0.30131876529997897</v>
      </c>
      <c r="J334">
        <v>230</v>
      </c>
      <c r="K334">
        <v>227</v>
      </c>
      <c r="L334" s="1">
        <f t="shared" si="5"/>
        <v>20.636558400170198</v>
      </c>
    </row>
    <row r="335" spans="1:12" x14ac:dyDescent="0.2">
      <c r="A335" t="s">
        <v>20</v>
      </c>
      <c r="B335">
        <v>10</v>
      </c>
      <c r="C335" t="s">
        <v>8</v>
      </c>
      <c r="D335" s="15">
        <v>5</v>
      </c>
      <c r="E335" s="8">
        <v>0.66194382969808196</v>
      </c>
      <c r="F335" s="8">
        <v>0.16317934606436599</v>
      </c>
      <c r="G335" s="1">
        <v>4.05654174785683</v>
      </c>
      <c r="H335" s="8">
        <v>3.7219389250336299E-2</v>
      </c>
      <c r="I335" s="8">
        <v>0.313744987274092</v>
      </c>
      <c r="J335">
        <v>230</v>
      </c>
      <c r="K335">
        <v>225</v>
      </c>
      <c r="L335" s="1">
        <f t="shared" si="5"/>
        <v>17.784919178707398</v>
      </c>
    </row>
    <row r="336" spans="1:12" x14ac:dyDescent="0.2">
      <c r="A336" t="s">
        <v>20</v>
      </c>
      <c r="B336">
        <v>10</v>
      </c>
      <c r="C336" t="s">
        <v>8</v>
      </c>
      <c r="D336" s="15">
        <v>6</v>
      </c>
      <c r="E336" s="8">
        <v>0.614122834860379</v>
      </c>
      <c r="F336" s="8">
        <v>0.164256944284177</v>
      </c>
      <c r="G336" s="1">
        <v>3.7387937388990902</v>
      </c>
      <c r="H336" s="8">
        <v>3.8006558913093402E-2</v>
      </c>
      <c r="I336" s="8">
        <v>0.32997510906463101</v>
      </c>
      <c r="J336">
        <v>230</v>
      </c>
      <c r="K336">
        <v>225</v>
      </c>
      <c r="L336" s="1">
        <f t="shared" si="5"/>
        <v>16.158338255895391</v>
      </c>
    </row>
    <row r="337" spans="1:12" x14ac:dyDescent="0.2">
      <c r="A337" t="s">
        <v>20</v>
      </c>
      <c r="B337">
        <v>10</v>
      </c>
      <c r="C337" t="s">
        <v>9</v>
      </c>
      <c r="D337" s="15">
        <v>2</v>
      </c>
      <c r="E337" s="8">
        <v>0.50578177169720695</v>
      </c>
      <c r="F337" s="8">
        <v>0.16453010039532301</v>
      </c>
      <c r="G337" s="1">
        <v>3.0740987240750601</v>
      </c>
      <c r="H337" s="8">
        <v>5.1638472125962502E-2</v>
      </c>
      <c r="I337" s="8">
        <v>0.34651522547220598</v>
      </c>
      <c r="J337">
        <v>231</v>
      </c>
      <c r="K337">
        <v>195</v>
      </c>
      <c r="L337" s="1">
        <f t="shared" si="5"/>
        <v>9.7946695723964456</v>
      </c>
    </row>
    <row r="338" spans="1:12" x14ac:dyDescent="0.2">
      <c r="A338" t="s">
        <v>20</v>
      </c>
      <c r="B338">
        <v>10</v>
      </c>
      <c r="C338" t="s">
        <v>9</v>
      </c>
      <c r="D338" s="15">
        <v>3</v>
      </c>
      <c r="E338" s="8">
        <v>0.392836520599747</v>
      </c>
      <c r="F338" s="8">
        <v>0.16443372336923601</v>
      </c>
      <c r="G338" s="1">
        <v>2.3890264876969902</v>
      </c>
      <c r="H338" s="8">
        <v>5.1833096391918201E-2</v>
      </c>
      <c r="I338" s="8">
        <v>0.36651183389733899</v>
      </c>
      <c r="J338">
        <v>230</v>
      </c>
      <c r="K338">
        <v>169</v>
      </c>
      <c r="L338" s="1">
        <f t="shared" si="5"/>
        <v>7.5788742703975895</v>
      </c>
    </row>
    <row r="339" spans="1:12" x14ac:dyDescent="0.2">
      <c r="A339" t="s">
        <v>20</v>
      </c>
      <c r="B339">
        <v>10</v>
      </c>
      <c r="C339" t="s">
        <v>9</v>
      </c>
      <c r="D339" s="15">
        <v>4</v>
      </c>
      <c r="E339" s="8">
        <v>0.44140910162036601</v>
      </c>
      <c r="F339" s="8">
        <v>0.15042402628746299</v>
      </c>
      <c r="G339" s="1">
        <v>2.9344321682815799</v>
      </c>
      <c r="H339" s="8">
        <v>3.41097617625589E-2</v>
      </c>
      <c r="I339" s="8">
        <v>0.30472610261095401</v>
      </c>
      <c r="J339">
        <v>230</v>
      </c>
      <c r="K339">
        <v>144</v>
      </c>
      <c r="L339" s="1">
        <f t="shared" si="5"/>
        <v>12.940843876103687</v>
      </c>
    </row>
    <row r="340" spans="1:12" x14ac:dyDescent="0.2">
      <c r="A340" t="s">
        <v>20</v>
      </c>
      <c r="B340">
        <v>10</v>
      </c>
      <c r="C340" t="s">
        <v>9</v>
      </c>
      <c r="D340" s="15">
        <v>5</v>
      </c>
      <c r="E340" s="8">
        <v>0.38211273580404598</v>
      </c>
      <c r="F340" s="8">
        <v>0.14925023104274299</v>
      </c>
      <c r="G340" s="1">
        <v>2.5602153720928702</v>
      </c>
      <c r="H340" s="8">
        <v>4.13498098859316E-2</v>
      </c>
      <c r="I340" s="8">
        <v>0.30086719636505999</v>
      </c>
      <c r="J340">
        <v>230</v>
      </c>
      <c r="K340">
        <v>122</v>
      </c>
      <c r="L340" s="1">
        <f t="shared" si="5"/>
        <v>9.2409792658817462</v>
      </c>
    </row>
    <row r="341" spans="1:12" x14ac:dyDescent="0.2">
      <c r="A341" t="s">
        <v>20</v>
      </c>
      <c r="B341">
        <v>10</v>
      </c>
      <c r="C341" t="s">
        <v>9</v>
      </c>
      <c r="D341" s="15">
        <v>6</v>
      </c>
      <c r="E341" s="8">
        <v>0.33111912418896899</v>
      </c>
      <c r="F341" s="8">
        <v>0.14759179925934399</v>
      </c>
      <c r="G341" s="1">
        <v>2.24347914891352</v>
      </c>
      <c r="H341" s="8">
        <v>5.9078751857355297E-2</v>
      </c>
      <c r="I341" s="8">
        <v>0.29662728930703203</v>
      </c>
      <c r="J341">
        <v>230</v>
      </c>
      <c r="K341">
        <v>103</v>
      </c>
      <c r="L341" s="1">
        <f t="shared" si="5"/>
        <v>5.604707509536607</v>
      </c>
    </row>
    <row r="342" spans="1:12" x14ac:dyDescent="0.2">
      <c r="A342" t="s">
        <v>20</v>
      </c>
      <c r="B342">
        <v>20</v>
      </c>
      <c r="C342" t="s">
        <v>8</v>
      </c>
      <c r="D342" s="15">
        <v>2</v>
      </c>
      <c r="E342" s="8">
        <v>0.68998450036097603</v>
      </c>
      <c r="F342" s="8">
        <v>0.182961571241268</v>
      </c>
      <c r="G342" s="1">
        <v>3.7711990320147799</v>
      </c>
      <c r="H342" s="8">
        <v>4.8037760692725799E-2</v>
      </c>
      <c r="I342" s="8">
        <v>0.31404977136639101</v>
      </c>
      <c r="J342">
        <v>231</v>
      </c>
      <c r="K342">
        <v>230</v>
      </c>
      <c r="L342" s="1">
        <f t="shared" si="5"/>
        <v>14.363377693112538</v>
      </c>
    </row>
    <row r="343" spans="1:12" x14ac:dyDescent="0.2">
      <c r="A343" t="s">
        <v>20</v>
      </c>
      <c r="B343">
        <v>20</v>
      </c>
      <c r="C343" t="s">
        <v>8</v>
      </c>
      <c r="D343" s="15">
        <v>3</v>
      </c>
      <c r="E343" s="8">
        <v>0.59997257668858095</v>
      </c>
      <c r="F343" s="8">
        <v>0.184438575471222</v>
      </c>
      <c r="G343" s="1">
        <v>3.2529668761304902</v>
      </c>
      <c r="H343" s="8">
        <v>4.8967389436789202E-2</v>
      </c>
      <c r="I343" s="8">
        <v>0.338858788123786</v>
      </c>
      <c r="J343">
        <v>230</v>
      </c>
      <c r="K343">
        <v>229</v>
      </c>
      <c r="L343" s="1">
        <f t="shared" si="5"/>
        <v>12.252492599448676</v>
      </c>
    </row>
    <row r="344" spans="1:12" x14ac:dyDescent="0.2">
      <c r="A344" t="s">
        <v>20</v>
      </c>
      <c r="B344">
        <v>20</v>
      </c>
      <c r="C344" t="s">
        <v>8</v>
      </c>
      <c r="D344" s="15">
        <v>4</v>
      </c>
      <c r="E344" s="8">
        <v>0.66856545666605505</v>
      </c>
      <c r="F344" s="8">
        <v>0.17401940655767101</v>
      </c>
      <c r="G344" s="1">
        <v>3.8419017159703301</v>
      </c>
      <c r="H344" s="8">
        <v>4.85889319527638E-2</v>
      </c>
      <c r="I344" s="8">
        <v>0.313348444175371</v>
      </c>
      <c r="J344">
        <v>230</v>
      </c>
      <c r="K344">
        <v>227</v>
      </c>
      <c r="L344" s="1">
        <f t="shared" si="5"/>
        <v>13.759624461719129</v>
      </c>
    </row>
    <row r="345" spans="1:12" x14ac:dyDescent="0.2">
      <c r="A345" t="s">
        <v>20</v>
      </c>
      <c r="B345">
        <v>20</v>
      </c>
      <c r="C345" t="s">
        <v>8</v>
      </c>
      <c r="D345" s="15">
        <v>5</v>
      </c>
      <c r="E345" s="8">
        <v>0.63650044982024401</v>
      </c>
      <c r="F345" s="8">
        <v>0.173832849884029</v>
      </c>
      <c r="G345" s="1">
        <v>3.66156598275226</v>
      </c>
      <c r="H345" s="8">
        <v>3.9611768274187803E-2</v>
      </c>
      <c r="I345" s="8">
        <v>0.32391923831573299</v>
      </c>
      <c r="J345">
        <v>230</v>
      </c>
      <c r="K345">
        <v>227</v>
      </c>
      <c r="L345" s="1">
        <f t="shared" si="5"/>
        <v>16.068468476702829</v>
      </c>
    </row>
    <row r="346" spans="1:12" x14ac:dyDescent="0.2">
      <c r="A346" t="s">
        <v>20</v>
      </c>
      <c r="B346">
        <v>20</v>
      </c>
      <c r="C346" t="s">
        <v>8</v>
      </c>
      <c r="D346" s="15">
        <v>6</v>
      </c>
      <c r="E346" s="8">
        <v>0.62935405679008505</v>
      </c>
      <c r="F346" s="8">
        <v>0.17244150280090501</v>
      </c>
      <c r="G346" s="1">
        <v>3.6496669686108798</v>
      </c>
      <c r="H346" s="8">
        <v>4.1237737677121397E-2</v>
      </c>
      <c r="I346" s="8">
        <v>0.32454180364727703</v>
      </c>
      <c r="J346">
        <v>230</v>
      </c>
      <c r="K346">
        <v>225</v>
      </c>
      <c r="L346" s="1">
        <f t="shared" si="5"/>
        <v>15.261604836757309</v>
      </c>
    </row>
    <row r="347" spans="1:12" x14ac:dyDescent="0.2">
      <c r="A347" t="s">
        <v>20</v>
      </c>
      <c r="B347">
        <v>20</v>
      </c>
      <c r="C347" t="s">
        <v>9</v>
      </c>
      <c r="D347" s="15">
        <v>2</v>
      </c>
      <c r="E347" s="8">
        <v>0.55163721778762498</v>
      </c>
      <c r="F347" s="8">
        <v>0.16346103450129101</v>
      </c>
      <c r="G347" s="1">
        <v>3.3747322074073098</v>
      </c>
      <c r="H347" s="8">
        <v>5.4646945538795198E-2</v>
      </c>
      <c r="I347" s="8">
        <v>0.30748223876486602</v>
      </c>
      <c r="J347">
        <v>231</v>
      </c>
      <c r="K347">
        <v>179</v>
      </c>
      <c r="L347" s="1">
        <f t="shared" si="5"/>
        <v>10.094566354051834</v>
      </c>
    </row>
    <row r="348" spans="1:12" x14ac:dyDescent="0.2">
      <c r="A348" t="s">
        <v>20</v>
      </c>
      <c r="B348">
        <v>20</v>
      </c>
      <c r="C348" t="s">
        <v>9</v>
      </c>
      <c r="D348" s="15">
        <v>3</v>
      </c>
      <c r="E348" s="8">
        <v>0.42888192144465598</v>
      </c>
      <c r="F348" s="8">
        <v>0.161586721560119</v>
      </c>
      <c r="G348" s="1">
        <v>2.65419037717828</v>
      </c>
      <c r="H348" s="8">
        <v>5.2523524379811698E-2</v>
      </c>
      <c r="I348" s="8">
        <v>0.33282491639206202</v>
      </c>
      <c r="J348">
        <v>230</v>
      </c>
      <c r="K348">
        <v>160</v>
      </c>
      <c r="L348" s="1">
        <f t="shared" si="5"/>
        <v>8.1655206216417575</v>
      </c>
    </row>
    <row r="349" spans="1:12" x14ac:dyDescent="0.2">
      <c r="A349" t="s">
        <v>20</v>
      </c>
      <c r="B349">
        <v>20</v>
      </c>
      <c r="C349" t="s">
        <v>9</v>
      </c>
      <c r="D349" s="15">
        <v>4</v>
      </c>
      <c r="E349" s="8">
        <v>0.46099328105592402</v>
      </c>
      <c r="F349" s="8">
        <v>0.146047480709876</v>
      </c>
      <c r="G349" s="1">
        <v>3.1564617124186398</v>
      </c>
      <c r="H349" s="8">
        <v>5.5956158061724798E-2</v>
      </c>
      <c r="I349" s="8">
        <v>0.28637626869225102</v>
      </c>
      <c r="J349">
        <v>230</v>
      </c>
      <c r="K349">
        <v>138</v>
      </c>
      <c r="L349" s="1">
        <f t="shared" si="5"/>
        <v>8.2384727083551006</v>
      </c>
    </row>
    <row r="350" spans="1:12" x14ac:dyDescent="0.2">
      <c r="A350" t="s">
        <v>20</v>
      </c>
      <c r="B350">
        <v>20</v>
      </c>
      <c r="C350" t="s">
        <v>9</v>
      </c>
      <c r="D350" s="15">
        <v>5</v>
      </c>
      <c r="E350" s="8">
        <v>0.39953889682173399</v>
      </c>
      <c r="F350" s="8">
        <v>0.14593002281980799</v>
      </c>
      <c r="G350" s="1">
        <v>2.73788004073073</v>
      </c>
      <c r="H350" s="8">
        <v>5.2522008089460198E-2</v>
      </c>
      <c r="I350" s="8">
        <v>0.299464698270348</v>
      </c>
      <c r="J350">
        <v>230</v>
      </c>
      <c r="K350">
        <v>127</v>
      </c>
      <c r="L350" s="1">
        <f t="shared" si="5"/>
        <v>7.6070758022275822</v>
      </c>
    </row>
    <row r="351" spans="1:12" x14ac:dyDescent="0.2">
      <c r="A351" t="s">
        <v>20</v>
      </c>
      <c r="B351">
        <v>20</v>
      </c>
      <c r="C351" t="s">
        <v>9</v>
      </c>
      <c r="D351" s="15">
        <v>6</v>
      </c>
      <c r="E351" s="8">
        <v>0.38307816634784703</v>
      </c>
      <c r="F351" s="8">
        <v>0.14373669089970501</v>
      </c>
      <c r="G351" s="1">
        <v>2.6651383439399399</v>
      </c>
      <c r="H351" s="8">
        <v>5.0329934013197603E-2</v>
      </c>
      <c r="I351" s="8">
        <v>0.292285764512697</v>
      </c>
      <c r="J351">
        <v>230</v>
      </c>
      <c r="K351">
        <v>117</v>
      </c>
      <c r="L351" s="1">
        <f t="shared" si="5"/>
        <v>7.6113385375668408</v>
      </c>
    </row>
    <row r="352" spans="1:12" x14ac:dyDescent="0.2">
      <c r="A352" t="s">
        <v>20</v>
      </c>
      <c r="B352">
        <v>30</v>
      </c>
      <c r="C352" t="s">
        <v>8</v>
      </c>
      <c r="D352" s="15">
        <v>2</v>
      </c>
      <c r="E352" s="8">
        <v>0.63398063727600995</v>
      </c>
      <c r="F352" s="8">
        <v>0.18098449981256701</v>
      </c>
      <c r="G352" s="1">
        <v>3.5029554350376801</v>
      </c>
      <c r="H352" s="8">
        <v>6.4831912783336706E-2</v>
      </c>
      <c r="I352" s="8">
        <v>0.32758107855214802</v>
      </c>
      <c r="J352">
        <v>230</v>
      </c>
      <c r="K352">
        <v>230</v>
      </c>
      <c r="L352" s="1">
        <f t="shared" si="5"/>
        <v>9.7788359167301557</v>
      </c>
    </row>
    <row r="353" spans="1:12" x14ac:dyDescent="0.2">
      <c r="A353" t="s">
        <v>20</v>
      </c>
      <c r="B353">
        <v>30</v>
      </c>
      <c r="C353" t="s">
        <v>8</v>
      </c>
      <c r="D353" s="15">
        <v>3</v>
      </c>
      <c r="E353" s="8">
        <v>0.57477782355247398</v>
      </c>
      <c r="F353" s="8">
        <v>0.18303464702977101</v>
      </c>
      <c r="G353" s="1">
        <v>3.1402678830472102</v>
      </c>
      <c r="H353" s="8">
        <v>6.7936592513653304E-2</v>
      </c>
      <c r="I353" s="8">
        <v>0.347386878273788</v>
      </c>
      <c r="J353">
        <v>230</v>
      </c>
      <c r="K353">
        <v>228</v>
      </c>
      <c r="L353" s="1">
        <f t="shared" si="5"/>
        <v>8.4605041596244348</v>
      </c>
    </row>
    <row r="354" spans="1:12" x14ac:dyDescent="0.2">
      <c r="A354" t="s">
        <v>20</v>
      </c>
      <c r="B354">
        <v>30</v>
      </c>
      <c r="C354" t="s">
        <v>8</v>
      </c>
      <c r="D354" s="15">
        <v>4</v>
      </c>
      <c r="E354" s="8">
        <v>0.59231811291387504</v>
      </c>
      <c r="F354" s="8">
        <v>0.17783026526663601</v>
      </c>
      <c r="G354" s="1">
        <v>3.3308059909023999</v>
      </c>
      <c r="H354" s="8">
        <v>6.5535724609551899E-2</v>
      </c>
      <c r="I354" s="8">
        <v>0.33761686169195199</v>
      </c>
      <c r="J354">
        <v>230</v>
      </c>
      <c r="K354">
        <v>225</v>
      </c>
      <c r="L354" s="1">
        <f t="shared" si="5"/>
        <v>9.0380951220541483</v>
      </c>
    </row>
    <row r="355" spans="1:12" x14ac:dyDescent="0.2">
      <c r="A355" t="s">
        <v>20</v>
      </c>
      <c r="B355">
        <v>30</v>
      </c>
      <c r="C355" t="s">
        <v>8</v>
      </c>
      <c r="D355" s="15">
        <v>5</v>
      </c>
      <c r="E355" s="8">
        <v>0.57532215056270197</v>
      </c>
      <c r="F355" s="8">
        <v>0.17663597271052001</v>
      </c>
      <c r="G355" s="1">
        <v>3.2571063625050201</v>
      </c>
      <c r="H355" s="8">
        <v>6.6166905706947193E-2</v>
      </c>
      <c r="I355" s="8">
        <v>0.343168040480963</v>
      </c>
      <c r="J355">
        <v>230</v>
      </c>
      <c r="K355">
        <v>224</v>
      </c>
      <c r="L355" s="1">
        <f t="shared" si="5"/>
        <v>8.6950136841943326</v>
      </c>
    </row>
    <row r="356" spans="1:12" x14ac:dyDescent="0.2">
      <c r="A356" t="s">
        <v>20</v>
      </c>
      <c r="B356">
        <v>30</v>
      </c>
      <c r="C356" t="s">
        <v>8</v>
      </c>
      <c r="D356" s="15">
        <v>6</v>
      </c>
      <c r="E356" s="8">
        <v>0.56171645555477201</v>
      </c>
      <c r="F356" s="8">
        <v>0.17557515140460001</v>
      </c>
      <c r="G356" s="1">
        <v>3.1992935848896802</v>
      </c>
      <c r="H356" s="8">
        <v>6.6681232615399599E-2</v>
      </c>
      <c r="I356" s="8">
        <v>0.346604968979702</v>
      </c>
      <c r="J356">
        <v>230</v>
      </c>
      <c r="K356">
        <v>222</v>
      </c>
      <c r="L356" s="1">
        <f t="shared" si="5"/>
        <v>8.4239063005120158</v>
      </c>
    </row>
    <row r="357" spans="1:12" x14ac:dyDescent="0.2">
      <c r="A357" t="s">
        <v>20</v>
      </c>
      <c r="B357">
        <v>30</v>
      </c>
      <c r="C357" t="s">
        <v>9</v>
      </c>
      <c r="D357" s="15">
        <v>2</v>
      </c>
      <c r="E357" s="8">
        <v>0.50458569847370205</v>
      </c>
      <c r="F357" s="8">
        <v>0.163067990937518</v>
      </c>
      <c r="G357" s="1">
        <v>3.0943270691734899</v>
      </c>
      <c r="H357" s="8">
        <v>4.1528721612359598E-2</v>
      </c>
      <c r="I357" s="8">
        <v>0.30816824054798497</v>
      </c>
      <c r="J357">
        <v>230</v>
      </c>
      <c r="K357">
        <v>167</v>
      </c>
      <c r="L357" s="1">
        <f t="shared" si="5"/>
        <v>12.150282476394107</v>
      </c>
    </row>
    <row r="358" spans="1:12" x14ac:dyDescent="0.2">
      <c r="A358" t="s">
        <v>20</v>
      </c>
      <c r="B358">
        <v>30</v>
      </c>
      <c r="C358" t="s">
        <v>9</v>
      </c>
      <c r="D358" s="15">
        <v>3</v>
      </c>
      <c r="E358" s="8">
        <v>0.41000502454795601</v>
      </c>
      <c r="F358" s="8">
        <v>0.161036357682005</v>
      </c>
      <c r="G358" s="1">
        <v>2.5460401020593402</v>
      </c>
      <c r="H358" s="8">
        <v>5.3584647799100202E-2</v>
      </c>
      <c r="I358" s="8">
        <v>0.32725998130448097</v>
      </c>
      <c r="J358">
        <v>230</v>
      </c>
      <c r="K358">
        <v>148</v>
      </c>
      <c r="L358" s="1">
        <f t="shared" si="5"/>
        <v>7.651539039411972</v>
      </c>
    </row>
    <row r="359" spans="1:12" x14ac:dyDescent="0.2">
      <c r="A359" t="s">
        <v>20</v>
      </c>
      <c r="B359">
        <v>30</v>
      </c>
      <c r="C359" t="s">
        <v>9</v>
      </c>
      <c r="D359" s="15">
        <v>4</v>
      </c>
      <c r="E359" s="8">
        <v>0.41526133140039401</v>
      </c>
      <c r="F359" s="8">
        <v>0.15153258803119601</v>
      </c>
      <c r="G359" s="1">
        <v>2.7404094181701901</v>
      </c>
      <c r="H359" s="8">
        <v>6.1159665270411903E-2</v>
      </c>
      <c r="I359" s="8">
        <v>0.30249238780473803</v>
      </c>
      <c r="J359">
        <v>230</v>
      </c>
      <c r="K359">
        <v>134</v>
      </c>
      <c r="L359" s="1">
        <f t="shared" si="5"/>
        <v>6.7897907806452791</v>
      </c>
    </row>
    <row r="360" spans="1:12" x14ac:dyDescent="0.2">
      <c r="A360" t="s">
        <v>20</v>
      </c>
      <c r="B360">
        <v>30</v>
      </c>
      <c r="C360" t="s">
        <v>9</v>
      </c>
      <c r="D360" s="15">
        <v>5</v>
      </c>
      <c r="E360" s="8">
        <v>0.40069512603061902</v>
      </c>
      <c r="F360" s="8">
        <v>0.14708185606808</v>
      </c>
      <c r="G360" s="1">
        <v>2.7243001736743602</v>
      </c>
      <c r="H360" s="8">
        <v>6.1730131053489998E-2</v>
      </c>
      <c r="I360" s="8">
        <v>0.29465077671028</v>
      </c>
      <c r="J360">
        <v>230</v>
      </c>
      <c r="K360">
        <v>124</v>
      </c>
      <c r="L360" s="1">
        <f t="shared" si="5"/>
        <v>6.491078492663676</v>
      </c>
    </row>
    <row r="361" spans="1:12" x14ac:dyDescent="0.2">
      <c r="A361" t="s">
        <v>20</v>
      </c>
      <c r="B361">
        <v>30</v>
      </c>
      <c r="C361" t="s">
        <v>9</v>
      </c>
      <c r="D361" s="15">
        <v>6</v>
      </c>
      <c r="E361" s="8">
        <v>0.39990478761390003</v>
      </c>
      <c r="F361" s="8">
        <v>0.142524903959729</v>
      </c>
      <c r="G361" s="1">
        <v>2.80585902185131</v>
      </c>
      <c r="H361" s="8">
        <v>6.17613956105795E-2</v>
      </c>
      <c r="I361" s="8">
        <v>0.27559375445184697</v>
      </c>
      <c r="J361">
        <v>230</v>
      </c>
      <c r="K361">
        <v>112</v>
      </c>
      <c r="L361" s="1">
        <f t="shared" si="5"/>
        <v>6.4749959689284902</v>
      </c>
    </row>
    <row r="362" spans="1:12" x14ac:dyDescent="0.2">
      <c r="A362" t="s">
        <v>21</v>
      </c>
      <c r="B362">
        <v>10</v>
      </c>
      <c r="C362" t="s">
        <v>8</v>
      </c>
      <c r="D362" s="15">
        <v>2</v>
      </c>
      <c r="E362" s="8">
        <v>0.46821757063124297</v>
      </c>
      <c r="F362" s="8">
        <v>0.16906592569311499</v>
      </c>
      <c r="G362" s="1">
        <v>2.7694378314950399</v>
      </c>
      <c r="H362" s="8">
        <v>6.6330877562271406E-2</v>
      </c>
      <c r="I362" s="8">
        <v>0.373474376639643</v>
      </c>
      <c r="J362">
        <v>491</v>
      </c>
      <c r="K362">
        <v>487</v>
      </c>
      <c r="L362" s="1">
        <f t="shared" si="5"/>
        <v>7.0588176704232577</v>
      </c>
    </row>
    <row r="363" spans="1:12" x14ac:dyDescent="0.2">
      <c r="A363" t="s">
        <v>21</v>
      </c>
      <c r="B363">
        <v>10</v>
      </c>
      <c r="C363" t="s">
        <v>8</v>
      </c>
      <c r="D363" s="15">
        <v>3</v>
      </c>
      <c r="E363" s="8">
        <v>0.35006703391501298</v>
      </c>
      <c r="F363" s="8">
        <v>0.17916865368371401</v>
      </c>
      <c r="G363" s="1">
        <v>1.9538408461392101</v>
      </c>
      <c r="H363" s="8">
        <v>0.10225260391873101</v>
      </c>
      <c r="I363" s="8">
        <v>0.45414296498630302</v>
      </c>
      <c r="J363">
        <v>491</v>
      </c>
      <c r="K363">
        <v>483</v>
      </c>
      <c r="L363" s="1">
        <f t="shared" si="5"/>
        <v>3.4235512886619648</v>
      </c>
    </row>
    <row r="364" spans="1:12" x14ac:dyDescent="0.2">
      <c r="A364" t="s">
        <v>21</v>
      </c>
      <c r="B364">
        <v>10</v>
      </c>
      <c r="C364" t="s">
        <v>8</v>
      </c>
      <c r="D364" s="15">
        <v>4</v>
      </c>
      <c r="E364" s="8">
        <v>0.35326226977716502</v>
      </c>
      <c r="F364" s="8">
        <v>0.17515319855334599</v>
      </c>
      <c r="G364" s="1">
        <v>2.01687592744458</v>
      </c>
      <c r="H364" s="8">
        <v>8.3932784159028107E-2</v>
      </c>
      <c r="I364" s="8">
        <v>0.451037999976932</v>
      </c>
      <c r="J364">
        <v>491</v>
      </c>
      <c r="K364">
        <v>482</v>
      </c>
      <c r="L364" s="1">
        <f t="shared" si="5"/>
        <v>4.2088711022362393</v>
      </c>
    </row>
    <row r="365" spans="1:12" x14ac:dyDescent="0.2">
      <c r="A365" t="s">
        <v>21</v>
      </c>
      <c r="B365">
        <v>10</v>
      </c>
      <c r="C365" t="s">
        <v>8</v>
      </c>
      <c r="D365" s="15">
        <v>5</v>
      </c>
      <c r="E365" s="8">
        <v>0.32284326389302098</v>
      </c>
      <c r="F365" s="8">
        <v>0.17348325390841801</v>
      </c>
      <c r="G365" s="1">
        <v>1.8609477088978801</v>
      </c>
      <c r="H365" s="8">
        <v>8.4221202311191498E-2</v>
      </c>
      <c r="I365" s="8">
        <v>0.47628032559738498</v>
      </c>
      <c r="J365">
        <v>491</v>
      </c>
      <c r="K365">
        <v>481</v>
      </c>
      <c r="L365" s="1">
        <f t="shared" si="5"/>
        <v>3.8332777855644653</v>
      </c>
    </row>
    <row r="366" spans="1:12" x14ac:dyDescent="0.2">
      <c r="A366" t="s">
        <v>21</v>
      </c>
      <c r="B366">
        <v>10</v>
      </c>
      <c r="C366" t="s">
        <v>8</v>
      </c>
      <c r="D366" s="15">
        <v>6</v>
      </c>
      <c r="E366" s="8">
        <v>0.31431998347557399</v>
      </c>
      <c r="F366" s="8">
        <v>0.17479426743531501</v>
      </c>
      <c r="G366" s="1">
        <v>1.79822821473188</v>
      </c>
      <c r="H366" s="8">
        <v>0.11635583429608801</v>
      </c>
      <c r="I366" s="8">
        <v>0.48300725222255902</v>
      </c>
      <c r="J366">
        <v>491</v>
      </c>
      <c r="K366">
        <v>479</v>
      </c>
      <c r="L366" s="1">
        <f t="shared" si="5"/>
        <v>2.7013684820971777</v>
      </c>
    </row>
    <row r="367" spans="1:12" x14ac:dyDescent="0.2">
      <c r="A367" t="s">
        <v>21</v>
      </c>
      <c r="B367">
        <v>10</v>
      </c>
      <c r="C367" t="s">
        <v>9</v>
      </c>
      <c r="D367" s="15">
        <v>2</v>
      </c>
      <c r="E367" s="8">
        <v>0.48555244703693801</v>
      </c>
      <c r="F367" s="8">
        <v>0.163136162220297</v>
      </c>
      <c r="G367" s="1">
        <v>2.9763630603326998</v>
      </c>
      <c r="H367" s="8">
        <v>6.0591149915892803E-2</v>
      </c>
      <c r="I367" s="8">
        <v>0.28727026436200598</v>
      </c>
      <c r="J367">
        <v>490</v>
      </c>
      <c r="K367">
        <v>315</v>
      </c>
      <c r="L367" s="1">
        <f t="shared" si="5"/>
        <v>8.0135869299549256</v>
      </c>
    </row>
    <row r="368" spans="1:12" x14ac:dyDescent="0.2">
      <c r="A368" t="s">
        <v>21</v>
      </c>
      <c r="B368">
        <v>10</v>
      </c>
      <c r="C368" t="s">
        <v>9</v>
      </c>
      <c r="D368" s="15">
        <v>3</v>
      </c>
      <c r="E368" s="8">
        <v>0.36416907126950199</v>
      </c>
      <c r="F368" s="8">
        <v>0.16675720152790399</v>
      </c>
      <c r="G368" s="1">
        <v>2.1838281521446898</v>
      </c>
      <c r="H368" s="8">
        <v>0.10608536245168</v>
      </c>
      <c r="I368" s="8">
        <v>0.31798417700439702</v>
      </c>
      <c r="J368">
        <v>490</v>
      </c>
      <c r="K368">
        <v>260</v>
      </c>
      <c r="L368" s="1">
        <f t="shared" si="5"/>
        <v>3.4327928269592758</v>
      </c>
    </row>
    <row r="369" spans="1:12" x14ac:dyDescent="0.2">
      <c r="A369" t="s">
        <v>21</v>
      </c>
      <c r="B369">
        <v>10</v>
      </c>
      <c r="C369" t="s">
        <v>9</v>
      </c>
      <c r="D369" s="15">
        <v>4</v>
      </c>
      <c r="E369" s="8">
        <v>0.38052078655652299</v>
      </c>
      <c r="F369" s="8">
        <v>0.15509899651039399</v>
      </c>
      <c r="G369" s="1">
        <v>2.4534058576647202</v>
      </c>
      <c r="H369" s="8">
        <v>0.106025139702599</v>
      </c>
      <c r="I369" s="8">
        <v>0.25674458020652902</v>
      </c>
      <c r="J369">
        <v>490</v>
      </c>
      <c r="K369">
        <v>203</v>
      </c>
      <c r="L369" s="1">
        <f t="shared" si="5"/>
        <v>3.5889675564105414</v>
      </c>
    </row>
    <row r="370" spans="1:12" x14ac:dyDescent="0.2">
      <c r="A370" t="s">
        <v>21</v>
      </c>
      <c r="B370">
        <v>10</v>
      </c>
      <c r="C370" t="s">
        <v>9</v>
      </c>
      <c r="D370" s="15">
        <v>5</v>
      </c>
      <c r="E370" s="8">
        <v>0.32982081468639801</v>
      </c>
      <c r="F370" s="8">
        <v>0.14556367528754299</v>
      </c>
      <c r="G370" s="1">
        <v>2.2658181310335599</v>
      </c>
      <c r="H370" s="8">
        <v>5.699467339501E-2</v>
      </c>
      <c r="I370" s="8">
        <v>0.253419441093932</v>
      </c>
      <c r="J370">
        <v>490</v>
      </c>
      <c r="K370">
        <v>169</v>
      </c>
      <c r="L370" s="1">
        <f t="shared" si="5"/>
        <v>5.7868708607298469</v>
      </c>
    </row>
    <row r="371" spans="1:12" x14ac:dyDescent="0.2">
      <c r="A371" t="s">
        <v>21</v>
      </c>
      <c r="B371">
        <v>10</v>
      </c>
      <c r="C371" t="s">
        <v>9</v>
      </c>
      <c r="D371" s="15">
        <v>6</v>
      </c>
      <c r="E371" s="8">
        <v>0.29663234542152001</v>
      </c>
      <c r="F371" s="8">
        <v>0.14426251149168001</v>
      </c>
      <c r="G371" s="1">
        <v>2.0561984007787499</v>
      </c>
      <c r="H371" s="8">
        <v>5.60289552846987E-2</v>
      </c>
      <c r="I371" s="8">
        <v>0.24437323059851901</v>
      </c>
      <c r="J371">
        <v>487</v>
      </c>
      <c r="K371">
        <v>141</v>
      </c>
      <c r="L371" s="1">
        <f t="shared" si="5"/>
        <v>5.2942687207756878</v>
      </c>
    </row>
    <row r="372" spans="1:12" x14ac:dyDescent="0.2">
      <c r="A372" t="s">
        <v>21</v>
      </c>
      <c r="B372">
        <v>20</v>
      </c>
      <c r="C372" t="s">
        <v>8</v>
      </c>
      <c r="D372" s="15">
        <v>2</v>
      </c>
      <c r="E372" s="8">
        <v>0.45007284446114199</v>
      </c>
      <c r="F372" s="8">
        <v>0.164554847507493</v>
      </c>
      <c r="G372" s="1">
        <v>2.7350932000994099</v>
      </c>
      <c r="H372" s="8">
        <v>8.5988230519480097E-2</v>
      </c>
      <c r="I372" s="8">
        <v>0.38651959001047898</v>
      </c>
      <c r="J372">
        <v>491</v>
      </c>
      <c r="K372">
        <v>487</v>
      </c>
      <c r="L372" s="1">
        <f t="shared" si="5"/>
        <v>5.2341214808366221</v>
      </c>
    </row>
    <row r="373" spans="1:12" x14ac:dyDescent="0.2">
      <c r="A373" t="s">
        <v>21</v>
      </c>
      <c r="B373">
        <v>20</v>
      </c>
      <c r="C373" t="s">
        <v>8</v>
      </c>
      <c r="D373" s="15">
        <v>3</v>
      </c>
      <c r="E373" s="8">
        <v>0.37096182612712802</v>
      </c>
      <c r="F373" s="8">
        <v>0.16270815467189001</v>
      </c>
      <c r="G373" s="1">
        <v>2.2799215372775401</v>
      </c>
      <c r="H373" s="8">
        <v>0.112346008409159</v>
      </c>
      <c r="I373" s="8">
        <v>0.44062833846970201</v>
      </c>
      <c r="J373">
        <v>491</v>
      </c>
      <c r="K373">
        <v>485</v>
      </c>
      <c r="L373" s="1">
        <f t="shared" si="5"/>
        <v>3.3019582215694046</v>
      </c>
    </row>
    <row r="374" spans="1:12" x14ac:dyDescent="0.2">
      <c r="A374" t="s">
        <v>21</v>
      </c>
      <c r="B374">
        <v>20</v>
      </c>
      <c r="C374" t="s">
        <v>8</v>
      </c>
      <c r="D374" s="15">
        <v>4</v>
      </c>
      <c r="E374" s="8">
        <v>0.37418202968188602</v>
      </c>
      <c r="F374" s="8">
        <v>0.159528987527983</v>
      </c>
      <c r="G374" s="1">
        <v>2.3455425592558701</v>
      </c>
      <c r="H374" s="8">
        <v>9.6922045014159797E-2</v>
      </c>
      <c r="I374" s="8">
        <v>0.43713792843025701</v>
      </c>
      <c r="J374">
        <v>491</v>
      </c>
      <c r="K374">
        <v>483</v>
      </c>
      <c r="L374" s="1">
        <f t="shared" si="5"/>
        <v>3.8606493458451068</v>
      </c>
    </row>
    <row r="375" spans="1:12" x14ac:dyDescent="0.2">
      <c r="A375" t="s">
        <v>21</v>
      </c>
      <c r="B375">
        <v>20</v>
      </c>
      <c r="C375" t="s">
        <v>8</v>
      </c>
      <c r="D375" s="15">
        <v>5</v>
      </c>
      <c r="E375" s="8">
        <v>0.38240731580741599</v>
      </c>
      <c r="F375" s="8">
        <v>0.159247027265289</v>
      </c>
      <c r="G375" s="1">
        <v>2.40134665226977</v>
      </c>
      <c r="H375" s="8">
        <v>9.0607857437296296E-2</v>
      </c>
      <c r="I375" s="8">
        <v>0.430344712875738</v>
      </c>
      <c r="J375">
        <v>491</v>
      </c>
      <c r="K375">
        <v>482</v>
      </c>
      <c r="L375" s="1">
        <f t="shared" si="5"/>
        <v>4.2204652733572781</v>
      </c>
    </row>
    <row r="376" spans="1:12" x14ac:dyDescent="0.2">
      <c r="A376" t="s">
        <v>21</v>
      </c>
      <c r="B376">
        <v>20</v>
      </c>
      <c r="C376" t="s">
        <v>8</v>
      </c>
      <c r="D376" s="15">
        <v>6</v>
      </c>
      <c r="E376" s="8">
        <v>0.37871217598805501</v>
      </c>
      <c r="F376" s="8">
        <v>0.154777454276458</v>
      </c>
      <c r="G376" s="1">
        <v>2.4468174499860398</v>
      </c>
      <c r="H376" s="8">
        <v>0.103454294901239</v>
      </c>
      <c r="I376" s="8">
        <v>0.43174172057032201</v>
      </c>
      <c r="J376">
        <v>491</v>
      </c>
      <c r="K376">
        <v>479</v>
      </c>
      <c r="L376" s="1">
        <f t="shared" si="5"/>
        <v>3.6606713752153701</v>
      </c>
    </row>
    <row r="377" spans="1:12" x14ac:dyDescent="0.2">
      <c r="A377" t="s">
        <v>21</v>
      </c>
      <c r="B377">
        <v>20</v>
      </c>
      <c r="C377" t="s">
        <v>9</v>
      </c>
      <c r="D377" s="15">
        <v>2</v>
      </c>
      <c r="E377" s="8">
        <v>0.47463646163056999</v>
      </c>
      <c r="F377" s="8">
        <v>0.15522761442599001</v>
      </c>
      <c r="G377" s="1">
        <v>3.0576805769109301</v>
      </c>
      <c r="H377" s="8">
        <v>6.1115969087514398E-2</v>
      </c>
      <c r="I377" s="8">
        <v>0.286850866521634</v>
      </c>
      <c r="J377">
        <v>488</v>
      </c>
      <c r="K377">
        <v>301</v>
      </c>
      <c r="L377" s="1">
        <f t="shared" si="5"/>
        <v>7.7661610985979639</v>
      </c>
    </row>
    <row r="378" spans="1:12" x14ac:dyDescent="0.2">
      <c r="A378" t="s">
        <v>21</v>
      </c>
      <c r="B378">
        <v>20</v>
      </c>
      <c r="C378" t="s">
        <v>9</v>
      </c>
      <c r="D378" s="15">
        <v>3</v>
      </c>
      <c r="E378" s="8">
        <v>0.37670310176306798</v>
      </c>
      <c r="F378" s="8">
        <v>0.15653275441970199</v>
      </c>
      <c r="G378" s="1">
        <v>2.4065448995616299</v>
      </c>
      <c r="H378" s="8">
        <v>0.10056573715174499</v>
      </c>
      <c r="I378" s="8">
        <v>0.31572186330093199</v>
      </c>
      <c r="J378">
        <v>487</v>
      </c>
      <c r="K378">
        <v>265</v>
      </c>
      <c r="L378" s="1">
        <f t="shared" si="5"/>
        <v>3.7458394124298575</v>
      </c>
    </row>
    <row r="379" spans="1:12" x14ac:dyDescent="0.2">
      <c r="A379" t="s">
        <v>21</v>
      </c>
      <c r="B379">
        <v>20</v>
      </c>
      <c r="C379" t="s">
        <v>9</v>
      </c>
      <c r="D379" s="15">
        <v>4</v>
      </c>
      <c r="E379" s="8">
        <v>0.34277440558004102</v>
      </c>
      <c r="F379" s="8">
        <v>0.154302260875152</v>
      </c>
      <c r="G379" s="1">
        <v>2.2214477197931899</v>
      </c>
      <c r="H379" s="8">
        <v>9.0582925041472501E-2</v>
      </c>
      <c r="I379" s="8">
        <v>0.30579755529535102</v>
      </c>
      <c r="J379">
        <v>487</v>
      </c>
      <c r="K379">
        <v>227</v>
      </c>
      <c r="L379" s="1">
        <f t="shared" si="5"/>
        <v>3.7840951307666995</v>
      </c>
    </row>
    <row r="380" spans="1:12" x14ac:dyDescent="0.2">
      <c r="A380" t="s">
        <v>21</v>
      </c>
      <c r="B380">
        <v>20</v>
      </c>
      <c r="C380" t="s">
        <v>9</v>
      </c>
      <c r="D380" s="15">
        <v>5</v>
      </c>
      <c r="E380" s="8">
        <v>0.30390395968183198</v>
      </c>
      <c r="F380" s="8">
        <v>0.15282736695240101</v>
      </c>
      <c r="G380" s="1">
        <v>1.98854410530074</v>
      </c>
      <c r="H380" s="8">
        <v>6.8163687012018997E-2</v>
      </c>
      <c r="I380" s="8">
        <v>0.31424048799801302</v>
      </c>
      <c r="J380">
        <v>487</v>
      </c>
      <c r="K380">
        <v>206</v>
      </c>
      <c r="L380" s="1">
        <f t="shared" si="5"/>
        <v>4.4584436817252264</v>
      </c>
    </row>
    <row r="381" spans="1:12" x14ac:dyDescent="0.2">
      <c r="A381" t="s">
        <v>21</v>
      </c>
      <c r="B381">
        <v>20</v>
      </c>
      <c r="C381" t="s">
        <v>9</v>
      </c>
      <c r="D381" s="15">
        <v>6</v>
      </c>
      <c r="E381" s="8">
        <v>0.28054931275884498</v>
      </c>
      <c r="F381" s="8">
        <v>0.14758917876441299</v>
      </c>
      <c r="G381" s="1">
        <v>1.90087996360944</v>
      </c>
      <c r="H381" s="8">
        <v>6.0411465495374302E-2</v>
      </c>
      <c r="I381" s="8">
        <v>0.30755745224798497</v>
      </c>
      <c r="J381">
        <v>487</v>
      </c>
      <c r="K381">
        <v>182</v>
      </c>
      <c r="L381" s="1">
        <f t="shared" si="5"/>
        <v>4.6439746239946222</v>
      </c>
    </row>
    <row r="382" spans="1:12" x14ac:dyDescent="0.2">
      <c r="A382" t="s">
        <v>21</v>
      </c>
      <c r="B382">
        <v>30</v>
      </c>
      <c r="C382" t="s">
        <v>8</v>
      </c>
      <c r="D382" s="15">
        <v>2</v>
      </c>
      <c r="E382" s="8">
        <v>0.40387604021916301</v>
      </c>
      <c r="F382" s="8">
        <v>0.15703331893473399</v>
      </c>
      <c r="G382" s="1">
        <v>2.5719130370480201</v>
      </c>
      <c r="H382" s="8">
        <v>9.4118070489575406E-2</v>
      </c>
      <c r="I382" s="8">
        <v>0.41719968503011001</v>
      </c>
      <c r="J382">
        <v>491</v>
      </c>
      <c r="K382">
        <v>485</v>
      </c>
      <c r="L382" s="1">
        <f t="shared" si="5"/>
        <v>4.2911636215905711</v>
      </c>
    </row>
    <row r="383" spans="1:12" x14ac:dyDescent="0.2">
      <c r="A383" t="s">
        <v>21</v>
      </c>
      <c r="B383">
        <v>30</v>
      </c>
      <c r="C383" t="s">
        <v>8</v>
      </c>
      <c r="D383" s="15">
        <v>3</v>
      </c>
      <c r="E383" s="8">
        <v>0.357203200159323</v>
      </c>
      <c r="F383" s="8">
        <v>0.15723805663629201</v>
      </c>
      <c r="G383" s="1">
        <v>2.27173502268327</v>
      </c>
      <c r="H383" s="8">
        <v>0.11727201021634499</v>
      </c>
      <c r="I383" s="8">
        <v>0.45129602382144601</v>
      </c>
      <c r="J383">
        <v>491</v>
      </c>
      <c r="K383">
        <v>483</v>
      </c>
      <c r="L383" s="1">
        <f t="shared" si="5"/>
        <v>3.0459373852324156</v>
      </c>
    </row>
    <row r="384" spans="1:12" x14ac:dyDescent="0.2">
      <c r="A384" t="s">
        <v>21</v>
      </c>
      <c r="B384">
        <v>30</v>
      </c>
      <c r="C384" t="s">
        <v>8</v>
      </c>
      <c r="D384" s="15">
        <v>4</v>
      </c>
      <c r="E384" s="8">
        <v>0.36222824546774901</v>
      </c>
      <c r="F384" s="8">
        <v>0.15657517442108099</v>
      </c>
      <c r="G384" s="1">
        <v>2.3134462203669699</v>
      </c>
      <c r="H384" s="8">
        <v>0.11478933791917401</v>
      </c>
      <c r="I384" s="8">
        <v>0.44693308116504699</v>
      </c>
      <c r="J384">
        <v>491</v>
      </c>
      <c r="K384">
        <v>482</v>
      </c>
      <c r="L384" s="1">
        <f t="shared" si="5"/>
        <v>3.1555913818651242</v>
      </c>
    </row>
    <row r="385" spans="1:12" x14ac:dyDescent="0.2">
      <c r="A385" t="s">
        <v>21</v>
      </c>
      <c r="B385">
        <v>30</v>
      </c>
      <c r="C385" t="s">
        <v>8</v>
      </c>
      <c r="D385" s="15">
        <v>5</v>
      </c>
      <c r="E385" s="8">
        <v>0.38345410604538299</v>
      </c>
      <c r="F385" s="8">
        <v>0.15610588312762999</v>
      </c>
      <c r="G385" s="1">
        <v>2.4563719083660298</v>
      </c>
      <c r="H385" s="8">
        <v>9.1509100712067595E-2</v>
      </c>
      <c r="I385" s="8">
        <v>0.42968784884264599</v>
      </c>
      <c r="J385">
        <v>491</v>
      </c>
      <c r="K385">
        <v>480</v>
      </c>
      <c r="L385" s="1">
        <f t="shared" si="5"/>
        <v>4.1903384806710893</v>
      </c>
    </row>
    <row r="386" spans="1:12" x14ac:dyDescent="0.2">
      <c r="A386" t="s">
        <v>21</v>
      </c>
      <c r="B386">
        <v>30</v>
      </c>
      <c r="C386" t="s">
        <v>8</v>
      </c>
      <c r="D386" s="15">
        <v>6</v>
      </c>
      <c r="E386" s="8">
        <v>0.38267884847255901</v>
      </c>
      <c r="F386" s="8">
        <v>0.15166345599490999</v>
      </c>
      <c r="G386" s="1">
        <v>2.52321065718957</v>
      </c>
      <c r="H386" s="8">
        <v>9.63128222693313E-2</v>
      </c>
      <c r="I386" s="8">
        <v>0.42970554475259298</v>
      </c>
      <c r="J386">
        <v>491</v>
      </c>
      <c r="K386">
        <v>479</v>
      </c>
      <c r="L386" s="1">
        <f t="shared" si="5"/>
        <v>3.9732907774463033</v>
      </c>
    </row>
    <row r="387" spans="1:12" x14ac:dyDescent="0.2">
      <c r="A387" t="s">
        <v>21</v>
      </c>
      <c r="B387">
        <v>30</v>
      </c>
      <c r="C387" t="s">
        <v>9</v>
      </c>
      <c r="D387" s="15">
        <v>2</v>
      </c>
      <c r="E387" s="8">
        <v>0.46545456193722701</v>
      </c>
      <c r="F387" s="8">
        <v>0.15377106633816701</v>
      </c>
      <c r="G387" s="1">
        <v>3.0269320036684801</v>
      </c>
      <c r="H387" s="8">
        <v>6.1509027860815899E-2</v>
      </c>
      <c r="I387" s="8">
        <v>0.272653966433614</v>
      </c>
      <c r="J387">
        <v>489</v>
      </c>
      <c r="K387">
        <v>277</v>
      </c>
      <c r="L387" s="1">
        <f t="shared" ref="L387:L450" si="6">E387/H387</f>
        <v>7.5672560293176598</v>
      </c>
    </row>
    <row r="388" spans="1:12" x14ac:dyDescent="0.2">
      <c r="A388" t="s">
        <v>21</v>
      </c>
      <c r="B388">
        <v>30</v>
      </c>
      <c r="C388" t="s">
        <v>9</v>
      </c>
      <c r="D388" s="15">
        <v>3</v>
      </c>
      <c r="E388" s="8">
        <v>0.413340994818021</v>
      </c>
      <c r="F388" s="8">
        <v>0.15104117346328499</v>
      </c>
      <c r="G388" s="1">
        <v>2.7366113844348199</v>
      </c>
      <c r="H388" s="8">
        <v>8.0309615957130195E-2</v>
      </c>
      <c r="I388" s="8">
        <v>0.27338467658685001</v>
      </c>
      <c r="J388">
        <v>489</v>
      </c>
      <c r="K388">
        <v>242</v>
      </c>
      <c r="L388" s="1">
        <f t="shared" si="6"/>
        <v>5.1468431257181599</v>
      </c>
    </row>
    <row r="389" spans="1:12" x14ac:dyDescent="0.2">
      <c r="A389" t="s">
        <v>21</v>
      </c>
      <c r="B389">
        <v>30</v>
      </c>
      <c r="C389" t="s">
        <v>9</v>
      </c>
      <c r="D389" s="15">
        <v>4</v>
      </c>
      <c r="E389" s="8">
        <v>0.36950474208946998</v>
      </c>
      <c r="F389" s="8">
        <v>0.15356805702836901</v>
      </c>
      <c r="G389" s="1">
        <v>2.4061302150955002</v>
      </c>
      <c r="H389" s="8">
        <v>8.4825695457518099E-2</v>
      </c>
      <c r="I389" s="8">
        <v>0.278877168361848</v>
      </c>
      <c r="J389">
        <v>487</v>
      </c>
      <c r="K389">
        <v>218</v>
      </c>
      <c r="L389" s="1">
        <f t="shared" si="6"/>
        <v>4.356047304964604</v>
      </c>
    </row>
    <row r="390" spans="1:12" x14ac:dyDescent="0.2">
      <c r="A390" t="s">
        <v>21</v>
      </c>
      <c r="B390">
        <v>30</v>
      </c>
      <c r="C390" t="s">
        <v>9</v>
      </c>
      <c r="D390" s="15">
        <v>5</v>
      </c>
      <c r="E390" s="8">
        <v>0.35622141773149901</v>
      </c>
      <c r="F390" s="8">
        <v>0.151262822569841</v>
      </c>
      <c r="G390" s="1">
        <v>2.3549832779764799</v>
      </c>
      <c r="H390" s="8">
        <v>6.1244992851530997E-2</v>
      </c>
      <c r="I390" s="8">
        <v>0.26826048000767599</v>
      </c>
      <c r="J390">
        <v>487</v>
      </c>
      <c r="K390">
        <v>198</v>
      </c>
      <c r="L390" s="1">
        <f t="shared" si="6"/>
        <v>5.8163353630401184</v>
      </c>
    </row>
    <row r="391" spans="1:12" x14ac:dyDescent="0.2">
      <c r="A391" t="s">
        <v>21</v>
      </c>
      <c r="B391">
        <v>30</v>
      </c>
      <c r="C391" t="s">
        <v>9</v>
      </c>
      <c r="D391" s="15">
        <v>6</v>
      </c>
      <c r="E391" s="8">
        <v>0.36829498972342001</v>
      </c>
      <c r="F391" s="8">
        <v>0.13895566511010499</v>
      </c>
      <c r="G391" s="1">
        <v>2.6504496195357699</v>
      </c>
      <c r="H391" s="8">
        <v>4.2436377728975898E-2</v>
      </c>
      <c r="I391" s="8">
        <v>0.240608259517198</v>
      </c>
      <c r="J391">
        <v>487</v>
      </c>
      <c r="K391">
        <v>177</v>
      </c>
      <c r="L391" s="1">
        <f t="shared" si="6"/>
        <v>8.678756515826402</v>
      </c>
    </row>
    <row r="392" spans="1:12" x14ac:dyDescent="0.2">
      <c r="A392" t="s">
        <v>22</v>
      </c>
      <c r="B392">
        <v>10</v>
      </c>
      <c r="C392" t="s">
        <v>8</v>
      </c>
      <c r="D392" s="15">
        <v>2</v>
      </c>
      <c r="E392" s="8">
        <v>0.96559136353591102</v>
      </c>
      <c r="F392" s="8">
        <v>0.29466458888418101</v>
      </c>
      <c r="G392" s="1">
        <v>3.2769168741732901</v>
      </c>
      <c r="H392" s="8">
        <v>0.103559094397543</v>
      </c>
      <c r="I392" s="8">
        <v>0.28965816257328503</v>
      </c>
      <c r="J392">
        <v>124</v>
      </c>
      <c r="K392">
        <v>125</v>
      </c>
      <c r="L392" s="1">
        <f t="shared" si="6"/>
        <v>9.3240614854084729</v>
      </c>
    </row>
    <row r="393" spans="1:12" x14ac:dyDescent="0.2">
      <c r="A393" t="s">
        <v>22</v>
      </c>
      <c r="B393">
        <v>10</v>
      </c>
      <c r="C393" t="s">
        <v>8</v>
      </c>
      <c r="D393" s="15">
        <v>3</v>
      </c>
      <c r="E393" s="8">
        <v>1.02529738315928</v>
      </c>
      <c r="F393" s="8">
        <v>0.27454400252823102</v>
      </c>
      <c r="G393" s="1">
        <v>3.73454664358897</v>
      </c>
      <c r="H393" s="8">
        <v>6.16500731614971E-2</v>
      </c>
      <c r="I393" s="8">
        <v>0.27916459729322501</v>
      </c>
      <c r="J393">
        <v>124</v>
      </c>
      <c r="K393">
        <v>125</v>
      </c>
      <c r="L393" s="1">
        <f t="shared" si="6"/>
        <v>16.630919163282009</v>
      </c>
    </row>
    <row r="394" spans="1:12" x14ac:dyDescent="0.2">
      <c r="A394" t="s">
        <v>22</v>
      </c>
      <c r="B394">
        <v>10</v>
      </c>
      <c r="C394" t="s">
        <v>8</v>
      </c>
      <c r="D394" s="15">
        <v>4</v>
      </c>
      <c r="E394" s="8">
        <v>0.79735347334351003</v>
      </c>
      <c r="F394" s="8">
        <v>0.28032692259041397</v>
      </c>
      <c r="G394" s="1">
        <v>2.8443699448323199</v>
      </c>
      <c r="H394" s="8">
        <v>8.0050755820366998E-2</v>
      </c>
      <c r="I394" s="8">
        <v>0.32485012954477299</v>
      </c>
      <c r="J394">
        <v>124</v>
      </c>
      <c r="K394">
        <v>125</v>
      </c>
      <c r="L394" s="1">
        <f t="shared" si="6"/>
        <v>9.9605989371638461</v>
      </c>
    </row>
    <row r="395" spans="1:12" x14ac:dyDescent="0.2">
      <c r="A395" t="s">
        <v>22</v>
      </c>
      <c r="B395">
        <v>10</v>
      </c>
      <c r="C395" t="s">
        <v>8</v>
      </c>
      <c r="D395" s="15">
        <v>5</v>
      </c>
      <c r="E395" s="8">
        <v>0.56115862139309403</v>
      </c>
      <c r="F395" s="8">
        <v>0.29011175959956298</v>
      </c>
      <c r="G395" s="1">
        <v>1.9342842984636399</v>
      </c>
      <c r="H395" s="8">
        <v>0.119266580390987</v>
      </c>
      <c r="I395" s="8">
        <v>0.39654288137604199</v>
      </c>
      <c r="J395">
        <v>124</v>
      </c>
      <c r="K395">
        <v>125</v>
      </c>
      <c r="L395" s="1">
        <f t="shared" si="6"/>
        <v>4.7050784851336349</v>
      </c>
    </row>
    <row r="396" spans="1:12" x14ac:dyDescent="0.2">
      <c r="A396" t="s">
        <v>22</v>
      </c>
      <c r="B396">
        <v>10</v>
      </c>
      <c r="C396" t="s">
        <v>8</v>
      </c>
      <c r="D396" s="15">
        <v>6</v>
      </c>
      <c r="E396" s="8">
        <v>0.46863463297935098</v>
      </c>
      <c r="F396" s="8">
        <v>0.29401014579174101</v>
      </c>
      <c r="G396" s="1">
        <v>1.59394034419241</v>
      </c>
      <c r="H396" s="8">
        <v>0.12468257418041</v>
      </c>
      <c r="I396" s="8">
        <v>0.43193996549059999</v>
      </c>
      <c r="J396">
        <v>124</v>
      </c>
      <c r="K396">
        <v>123</v>
      </c>
      <c r="L396" s="1">
        <f t="shared" si="6"/>
        <v>3.7586217325065654</v>
      </c>
    </row>
    <row r="397" spans="1:12" x14ac:dyDescent="0.2">
      <c r="A397" t="s">
        <v>22</v>
      </c>
      <c r="B397">
        <v>10</v>
      </c>
      <c r="C397" t="s">
        <v>9</v>
      </c>
      <c r="D397" s="15">
        <v>2</v>
      </c>
      <c r="E397" s="8">
        <v>1.3713680449377601</v>
      </c>
      <c r="F397" s="8">
        <v>0.244260503237269</v>
      </c>
      <c r="G397" s="1">
        <v>5.6143667386358</v>
      </c>
      <c r="H397" s="8">
        <v>7.8527089736636302E-2</v>
      </c>
      <c r="I397" s="8">
        <v>0.20162129207497101</v>
      </c>
      <c r="J397">
        <v>123</v>
      </c>
      <c r="K397">
        <v>102</v>
      </c>
      <c r="L397" s="1">
        <f t="shared" si="6"/>
        <v>17.463630061129813</v>
      </c>
    </row>
    <row r="398" spans="1:12" x14ac:dyDescent="0.2">
      <c r="A398" t="s">
        <v>22</v>
      </c>
      <c r="B398">
        <v>10</v>
      </c>
      <c r="C398" t="s">
        <v>9</v>
      </c>
      <c r="D398" s="15">
        <v>3</v>
      </c>
      <c r="E398" s="8">
        <v>1.12340410273622</v>
      </c>
      <c r="F398" s="8">
        <v>0.230506932969675</v>
      </c>
      <c r="G398" s="1">
        <v>4.8736239221230404</v>
      </c>
      <c r="H398" s="8">
        <v>8.0554768620592104E-2</v>
      </c>
      <c r="I398" s="8">
        <v>0.20497611736086299</v>
      </c>
      <c r="J398">
        <v>123</v>
      </c>
      <c r="K398">
        <v>87</v>
      </c>
      <c r="L398" s="1">
        <f t="shared" si="6"/>
        <v>13.945842337743937</v>
      </c>
    </row>
    <row r="399" spans="1:12" x14ac:dyDescent="0.2">
      <c r="A399" t="s">
        <v>22</v>
      </c>
      <c r="B399">
        <v>10</v>
      </c>
      <c r="C399" t="s">
        <v>9</v>
      </c>
      <c r="D399" s="15">
        <v>4</v>
      </c>
      <c r="E399" s="8">
        <v>0.74942170211044101</v>
      </c>
      <c r="F399" s="8">
        <v>0.235617042313888</v>
      </c>
      <c r="G399" s="1">
        <v>3.18067697799238</v>
      </c>
      <c r="H399" s="8">
        <v>8.6404483037156504E-2</v>
      </c>
      <c r="I399" s="8">
        <v>0.25277742047785101</v>
      </c>
      <c r="J399">
        <v>123</v>
      </c>
      <c r="K399">
        <v>81</v>
      </c>
      <c r="L399" s="1">
        <f t="shared" si="6"/>
        <v>8.6734122555674258</v>
      </c>
    </row>
    <row r="400" spans="1:12" x14ac:dyDescent="0.2">
      <c r="A400" t="s">
        <v>22</v>
      </c>
      <c r="B400">
        <v>10</v>
      </c>
      <c r="C400" t="s">
        <v>9</v>
      </c>
      <c r="D400" s="15">
        <v>5</v>
      </c>
      <c r="E400" s="8">
        <v>0.57136979742995497</v>
      </c>
      <c r="F400" s="8">
        <v>0.224938670765437</v>
      </c>
      <c r="G400" s="1">
        <v>2.5401136918149998</v>
      </c>
      <c r="H400" s="8">
        <v>8.5064099618618896E-2</v>
      </c>
      <c r="I400" s="8">
        <v>0.27338577326488001</v>
      </c>
      <c r="J400">
        <v>123</v>
      </c>
      <c r="K400">
        <v>71</v>
      </c>
      <c r="L400" s="1">
        <f t="shared" si="6"/>
        <v>6.716932289786949</v>
      </c>
    </row>
    <row r="401" spans="1:12" x14ac:dyDescent="0.2">
      <c r="A401" t="s">
        <v>22</v>
      </c>
      <c r="B401">
        <v>10</v>
      </c>
      <c r="C401" t="s">
        <v>9</v>
      </c>
      <c r="D401" s="15">
        <v>6</v>
      </c>
      <c r="E401" s="8">
        <v>0.49804846361593602</v>
      </c>
      <c r="F401" s="8">
        <v>0.210133750080119</v>
      </c>
      <c r="G401" s="1">
        <v>2.37014978996016</v>
      </c>
      <c r="H401" s="8">
        <v>5.1770566850680197E-2</v>
      </c>
      <c r="I401" s="8">
        <v>0.258709951391765</v>
      </c>
      <c r="J401">
        <v>123</v>
      </c>
      <c r="K401">
        <v>58</v>
      </c>
      <c r="L401" s="1">
        <f t="shared" si="6"/>
        <v>9.6203015325761747</v>
      </c>
    </row>
    <row r="402" spans="1:12" x14ac:dyDescent="0.2">
      <c r="A402" t="s">
        <v>22</v>
      </c>
      <c r="B402">
        <v>20</v>
      </c>
      <c r="C402" t="s">
        <v>8</v>
      </c>
      <c r="D402" s="15">
        <v>2</v>
      </c>
      <c r="E402" s="8">
        <v>1.1714656419616001</v>
      </c>
      <c r="F402" s="8">
        <v>0.26929688629508403</v>
      </c>
      <c r="G402" s="1">
        <v>4.3500898138048303</v>
      </c>
      <c r="H402" s="8">
        <v>6.49734199645597E-2</v>
      </c>
      <c r="I402" s="8">
        <v>0.25861730866759503</v>
      </c>
      <c r="J402">
        <v>124</v>
      </c>
      <c r="K402">
        <v>125</v>
      </c>
      <c r="L402" s="1">
        <f t="shared" si="6"/>
        <v>18.029921198554515</v>
      </c>
    </row>
    <row r="403" spans="1:12" x14ac:dyDescent="0.2">
      <c r="A403" t="s">
        <v>22</v>
      </c>
      <c r="B403">
        <v>20</v>
      </c>
      <c r="C403" t="s">
        <v>8</v>
      </c>
      <c r="D403" s="15">
        <v>3</v>
      </c>
      <c r="E403" s="8">
        <v>1.1805432344908899</v>
      </c>
      <c r="F403" s="8">
        <v>0.261749155384361</v>
      </c>
      <c r="G403" s="1">
        <v>4.5102083815985701</v>
      </c>
      <c r="H403" s="8">
        <v>6.8437287603910296E-2</v>
      </c>
      <c r="I403" s="8">
        <v>0.25736168039344198</v>
      </c>
      <c r="J403">
        <v>124</v>
      </c>
      <c r="K403">
        <v>125</v>
      </c>
      <c r="L403" s="1">
        <f t="shared" si="6"/>
        <v>17.250000340800142</v>
      </c>
    </row>
    <row r="404" spans="1:12" x14ac:dyDescent="0.2">
      <c r="A404" t="s">
        <v>22</v>
      </c>
      <c r="B404">
        <v>20</v>
      </c>
      <c r="C404" t="s">
        <v>8</v>
      </c>
      <c r="D404" s="15">
        <v>4</v>
      </c>
      <c r="E404" s="8">
        <v>0.95100685785246897</v>
      </c>
      <c r="F404" s="8">
        <v>0.26925677927922198</v>
      </c>
      <c r="G404" s="1">
        <v>3.5319699671006699</v>
      </c>
      <c r="H404" s="8">
        <v>8.2174394133344403E-2</v>
      </c>
      <c r="I404" s="8">
        <v>0.29395460640148002</v>
      </c>
      <c r="J404">
        <v>124</v>
      </c>
      <c r="K404">
        <v>125</v>
      </c>
      <c r="L404" s="1">
        <f t="shared" si="6"/>
        <v>11.573031573670869</v>
      </c>
    </row>
    <row r="405" spans="1:12" x14ac:dyDescent="0.2">
      <c r="A405" t="s">
        <v>22</v>
      </c>
      <c r="B405">
        <v>20</v>
      </c>
      <c r="C405" t="s">
        <v>8</v>
      </c>
      <c r="D405" s="15">
        <v>5</v>
      </c>
      <c r="E405" s="8">
        <v>0.84538356903230605</v>
      </c>
      <c r="F405" s="8">
        <v>0.271961638085499</v>
      </c>
      <c r="G405" s="1">
        <v>3.1084662343684402</v>
      </c>
      <c r="H405" s="8">
        <v>8.4951798475334697E-2</v>
      </c>
      <c r="I405" s="8">
        <v>0.31549641299076597</v>
      </c>
      <c r="J405">
        <v>124</v>
      </c>
      <c r="K405">
        <v>125</v>
      </c>
      <c r="L405" s="1">
        <f t="shared" si="6"/>
        <v>9.9513322166776579</v>
      </c>
    </row>
    <row r="406" spans="1:12" x14ac:dyDescent="0.2">
      <c r="A406" t="s">
        <v>22</v>
      </c>
      <c r="B406">
        <v>20</v>
      </c>
      <c r="C406" t="s">
        <v>8</v>
      </c>
      <c r="D406" s="15">
        <v>6</v>
      </c>
      <c r="E406" s="8">
        <v>0.96565613660771998</v>
      </c>
      <c r="F406" s="8">
        <v>0.259497643510468</v>
      </c>
      <c r="G406" s="1">
        <v>3.7212520450836601</v>
      </c>
      <c r="H406" s="8">
        <v>7.4242846957437603E-2</v>
      </c>
      <c r="I406" s="8">
        <v>0.28967483215752698</v>
      </c>
      <c r="J406">
        <v>124</v>
      </c>
      <c r="K406">
        <v>124</v>
      </c>
      <c r="L406" s="1">
        <f t="shared" si="6"/>
        <v>13.006722885523468</v>
      </c>
    </row>
    <row r="407" spans="1:12" x14ac:dyDescent="0.2">
      <c r="A407" t="s">
        <v>22</v>
      </c>
      <c r="B407">
        <v>20</v>
      </c>
      <c r="C407" t="s">
        <v>9</v>
      </c>
      <c r="D407" s="15">
        <v>2</v>
      </c>
      <c r="E407" s="8">
        <v>1.1981831175929401</v>
      </c>
      <c r="F407" s="8">
        <v>0.233380822021376</v>
      </c>
      <c r="G407" s="1">
        <v>5.1340256119382</v>
      </c>
      <c r="H407" s="8">
        <v>5.6789577731118403E-2</v>
      </c>
      <c r="I407" s="8">
        <v>0.20830821988655601</v>
      </c>
      <c r="J407">
        <v>123</v>
      </c>
      <c r="K407">
        <v>95</v>
      </c>
      <c r="L407" s="1">
        <f t="shared" si="6"/>
        <v>21.098644601056506</v>
      </c>
    </row>
    <row r="408" spans="1:12" x14ac:dyDescent="0.2">
      <c r="A408" t="s">
        <v>22</v>
      </c>
      <c r="B408">
        <v>20</v>
      </c>
      <c r="C408" t="s">
        <v>9</v>
      </c>
      <c r="D408" s="15">
        <v>3</v>
      </c>
      <c r="E408" s="8">
        <v>0.96557816011586495</v>
      </c>
      <c r="F408" s="8">
        <v>0.22799434682279501</v>
      </c>
      <c r="G408" s="1">
        <v>4.23509693802339</v>
      </c>
      <c r="H408" s="8">
        <v>5.7462031808015103E-2</v>
      </c>
      <c r="I408" s="8">
        <v>0.22783836366121701</v>
      </c>
      <c r="J408">
        <v>123</v>
      </c>
      <c r="K408">
        <v>88</v>
      </c>
      <c r="L408" s="1">
        <f t="shared" si="6"/>
        <v>16.803759451840008</v>
      </c>
    </row>
    <row r="409" spans="1:12" x14ac:dyDescent="0.2">
      <c r="A409" t="s">
        <v>22</v>
      </c>
      <c r="B409">
        <v>20</v>
      </c>
      <c r="C409" t="s">
        <v>9</v>
      </c>
      <c r="D409" s="15">
        <v>4</v>
      </c>
      <c r="E409" s="8">
        <v>0.51065235927010999</v>
      </c>
      <c r="F409" s="8">
        <v>0.24163855276563001</v>
      </c>
      <c r="G409" s="1">
        <v>2.1132900914424901</v>
      </c>
      <c r="H409" s="8">
        <v>8.7849743198830405E-2</v>
      </c>
      <c r="I409" s="8">
        <v>0.318662104935446</v>
      </c>
      <c r="J409">
        <v>123</v>
      </c>
      <c r="K409">
        <v>80</v>
      </c>
      <c r="L409" s="1">
        <f t="shared" si="6"/>
        <v>5.8127928514753879</v>
      </c>
    </row>
    <row r="410" spans="1:12" x14ac:dyDescent="0.2">
      <c r="A410" t="s">
        <v>22</v>
      </c>
      <c r="B410">
        <v>20</v>
      </c>
      <c r="C410" t="s">
        <v>9</v>
      </c>
      <c r="D410" s="15">
        <v>5</v>
      </c>
      <c r="E410" s="8">
        <v>0.57283264032557002</v>
      </c>
      <c r="F410" s="8">
        <v>0.227721587519367</v>
      </c>
      <c r="G410" s="1">
        <v>2.5154955512368802</v>
      </c>
      <c r="H410" s="8">
        <v>6.82442346036648E-2</v>
      </c>
      <c r="I410" s="8">
        <v>0.27745840919533399</v>
      </c>
      <c r="J410">
        <v>123</v>
      </c>
      <c r="K410">
        <v>73</v>
      </c>
      <c r="L410" s="1">
        <f t="shared" si="6"/>
        <v>8.3938613078797459</v>
      </c>
    </row>
    <row r="411" spans="1:12" x14ac:dyDescent="0.2">
      <c r="A411" t="s">
        <v>22</v>
      </c>
      <c r="B411">
        <v>20</v>
      </c>
      <c r="C411" t="s">
        <v>9</v>
      </c>
      <c r="D411" s="15">
        <v>6</v>
      </c>
      <c r="E411" s="8">
        <v>0.82379056523749905</v>
      </c>
      <c r="F411" s="8">
        <v>0.198651240528159</v>
      </c>
      <c r="G411" s="1">
        <v>4.1469188062821196</v>
      </c>
      <c r="H411" s="8">
        <v>4.58529009355476E-2</v>
      </c>
      <c r="I411" s="8">
        <v>0.192427518738541</v>
      </c>
      <c r="J411">
        <v>123</v>
      </c>
      <c r="K411">
        <v>62</v>
      </c>
      <c r="L411" s="1">
        <f t="shared" si="6"/>
        <v>17.965942141707615</v>
      </c>
    </row>
    <row r="412" spans="1:12" x14ac:dyDescent="0.2">
      <c r="A412" t="s">
        <v>22</v>
      </c>
      <c r="B412">
        <v>30</v>
      </c>
      <c r="C412" t="s">
        <v>8</v>
      </c>
      <c r="D412" s="15">
        <v>2</v>
      </c>
      <c r="E412" s="8">
        <v>1.10223847706276</v>
      </c>
      <c r="F412" s="8">
        <v>0.28531021958969899</v>
      </c>
      <c r="G412" s="1">
        <v>3.8632982675765302</v>
      </c>
      <c r="H412" s="8">
        <v>8.8619299066461099E-2</v>
      </c>
      <c r="I412" s="8">
        <v>0.273685445786504</v>
      </c>
      <c r="J412">
        <v>124</v>
      </c>
      <c r="K412">
        <v>125</v>
      </c>
      <c r="L412" s="1">
        <f t="shared" si="6"/>
        <v>12.437905610561454</v>
      </c>
    </row>
    <row r="413" spans="1:12" x14ac:dyDescent="0.2">
      <c r="A413" t="s">
        <v>22</v>
      </c>
      <c r="B413">
        <v>30</v>
      </c>
      <c r="C413" t="s">
        <v>8</v>
      </c>
      <c r="D413" s="15">
        <v>3</v>
      </c>
      <c r="E413" s="8">
        <v>1.1051800752748899</v>
      </c>
      <c r="F413" s="8">
        <v>0.27387646096198898</v>
      </c>
      <c r="G413" s="1">
        <v>4.0353233402861903</v>
      </c>
      <c r="H413" s="8">
        <v>9.7979412886007797E-2</v>
      </c>
      <c r="I413" s="8">
        <v>0.27325451976811899</v>
      </c>
      <c r="J413">
        <v>124</v>
      </c>
      <c r="K413">
        <v>125</v>
      </c>
      <c r="L413" s="1">
        <f t="shared" si="6"/>
        <v>11.279717266327058</v>
      </c>
    </row>
    <row r="414" spans="1:12" x14ac:dyDescent="0.2">
      <c r="A414" t="s">
        <v>22</v>
      </c>
      <c r="B414">
        <v>30</v>
      </c>
      <c r="C414" t="s">
        <v>8</v>
      </c>
      <c r="D414" s="15">
        <v>4</v>
      </c>
      <c r="E414" s="8">
        <v>0.94749057513297696</v>
      </c>
      <c r="F414" s="8">
        <v>0.28045709109311401</v>
      </c>
      <c r="G414" s="1">
        <v>3.3783798136107701</v>
      </c>
      <c r="H414" s="8">
        <v>8.7288383281998005E-2</v>
      </c>
      <c r="I414" s="8">
        <v>0.30007875856948801</v>
      </c>
      <c r="J414">
        <v>124</v>
      </c>
      <c r="K414">
        <v>125</v>
      </c>
      <c r="L414" s="1">
        <f t="shared" si="6"/>
        <v>10.854715593390804</v>
      </c>
    </row>
    <row r="415" spans="1:12" x14ac:dyDescent="0.2">
      <c r="A415" t="s">
        <v>22</v>
      </c>
      <c r="B415">
        <v>30</v>
      </c>
      <c r="C415" t="s">
        <v>8</v>
      </c>
      <c r="D415" s="15">
        <v>5</v>
      </c>
      <c r="E415" s="8">
        <v>0.82882763077291399</v>
      </c>
      <c r="F415" s="8">
        <v>0.27712213116098899</v>
      </c>
      <c r="G415" s="1">
        <v>2.9908388308814602</v>
      </c>
      <c r="H415" s="8">
        <v>8.95328328509402E-2</v>
      </c>
      <c r="I415" s="8">
        <v>0.32326007434466703</v>
      </c>
      <c r="J415">
        <v>124</v>
      </c>
      <c r="K415">
        <v>124</v>
      </c>
      <c r="L415" s="1">
        <f t="shared" si="6"/>
        <v>9.2572479210257708</v>
      </c>
    </row>
    <row r="416" spans="1:12" x14ac:dyDescent="0.2">
      <c r="A416" t="s">
        <v>22</v>
      </c>
      <c r="B416">
        <v>30</v>
      </c>
      <c r="C416" t="s">
        <v>8</v>
      </c>
      <c r="D416" s="15">
        <v>6</v>
      </c>
      <c r="E416" s="8">
        <v>0.63184288457395499</v>
      </c>
      <c r="F416" s="8">
        <v>0.27678128584228501</v>
      </c>
      <c r="G416" s="1">
        <v>2.2828237200039201</v>
      </c>
      <c r="H416" s="8">
        <v>8.4337627024909198E-2</v>
      </c>
      <c r="I416" s="8">
        <v>0.37750873937635199</v>
      </c>
      <c r="J416">
        <v>124</v>
      </c>
      <c r="K416">
        <v>124</v>
      </c>
      <c r="L416" s="1">
        <f t="shared" si="6"/>
        <v>7.4918266835672247</v>
      </c>
    </row>
    <row r="417" spans="1:12" x14ac:dyDescent="0.2">
      <c r="A417" t="s">
        <v>22</v>
      </c>
      <c r="B417">
        <v>30</v>
      </c>
      <c r="C417" t="s">
        <v>9</v>
      </c>
      <c r="D417" s="15">
        <v>2</v>
      </c>
      <c r="E417" s="8">
        <v>1.0229452234013101</v>
      </c>
      <c r="F417" s="8">
        <v>0.23894139222093899</v>
      </c>
      <c r="G417" s="1">
        <v>4.2811553657285204</v>
      </c>
      <c r="H417" s="8">
        <v>6.1165331065048699E-2</v>
      </c>
      <c r="I417" s="8">
        <v>0.221590796103905</v>
      </c>
      <c r="J417">
        <v>123</v>
      </c>
      <c r="K417">
        <v>90</v>
      </c>
      <c r="L417" s="1">
        <f t="shared" si="6"/>
        <v>16.724265291941581</v>
      </c>
    </row>
    <row r="418" spans="1:12" x14ac:dyDescent="0.2">
      <c r="A418" t="s">
        <v>22</v>
      </c>
      <c r="B418">
        <v>30</v>
      </c>
      <c r="C418" t="s">
        <v>9</v>
      </c>
      <c r="D418" s="15">
        <v>3</v>
      </c>
      <c r="E418" s="8">
        <v>0.75906553420682399</v>
      </c>
      <c r="F418" s="8">
        <v>0.23381137817750899</v>
      </c>
      <c r="G418" s="1">
        <v>3.2464867198658802</v>
      </c>
      <c r="H418" s="8">
        <v>8.2359733731829504E-2</v>
      </c>
      <c r="I418" s="8">
        <v>0.25154387700806602</v>
      </c>
      <c r="J418">
        <v>123</v>
      </c>
      <c r="K418">
        <v>82</v>
      </c>
      <c r="L418" s="1">
        <f t="shared" si="6"/>
        <v>9.2164641604890054</v>
      </c>
    </row>
    <row r="419" spans="1:12" x14ac:dyDescent="0.2">
      <c r="A419" t="s">
        <v>22</v>
      </c>
      <c r="B419">
        <v>30</v>
      </c>
      <c r="C419" t="s">
        <v>9</v>
      </c>
      <c r="D419" s="15">
        <v>4</v>
      </c>
      <c r="E419" s="8">
        <v>0.66279052703794095</v>
      </c>
      <c r="F419" s="8">
        <v>0.23402939744307799</v>
      </c>
      <c r="G419" s="1">
        <v>2.83208235494922</v>
      </c>
      <c r="H419" s="8">
        <v>7.3288668802796497E-2</v>
      </c>
      <c r="I419" s="8">
        <v>0.25787121344877101</v>
      </c>
      <c r="J419">
        <v>123</v>
      </c>
      <c r="K419">
        <v>75</v>
      </c>
      <c r="L419" s="1">
        <f t="shared" si="6"/>
        <v>9.0435607286218112</v>
      </c>
    </row>
    <row r="420" spans="1:12" x14ac:dyDescent="0.2">
      <c r="A420" t="s">
        <v>22</v>
      </c>
      <c r="B420">
        <v>30</v>
      </c>
      <c r="C420" t="s">
        <v>9</v>
      </c>
      <c r="D420" s="15">
        <v>5</v>
      </c>
      <c r="E420" s="8">
        <v>0.67233464122342701</v>
      </c>
      <c r="F420" s="8">
        <v>0.221469970269214</v>
      </c>
      <c r="G420" s="1">
        <v>3.0357824151335202</v>
      </c>
      <c r="H420" s="8">
        <v>6.2497644561134803E-2</v>
      </c>
      <c r="I420" s="8">
        <v>0.237624901852101</v>
      </c>
      <c r="J420">
        <v>123</v>
      </c>
      <c r="K420">
        <v>68</v>
      </c>
      <c r="L420" s="1">
        <f t="shared" si="6"/>
        <v>10.757759687499158</v>
      </c>
    </row>
    <row r="421" spans="1:12" x14ac:dyDescent="0.2">
      <c r="A421" t="s">
        <v>22</v>
      </c>
      <c r="B421">
        <v>30</v>
      </c>
      <c r="C421" t="s">
        <v>9</v>
      </c>
      <c r="D421" s="15">
        <v>6</v>
      </c>
      <c r="E421" s="8">
        <v>0.55103122961836504</v>
      </c>
      <c r="F421" s="8">
        <v>0.20367243269712901</v>
      </c>
      <c r="G421" s="1">
        <v>2.7054777238202501</v>
      </c>
      <c r="H421" s="8">
        <v>7.0770206022187004E-2</v>
      </c>
      <c r="I421" s="8">
        <v>0.25336659472219503</v>
      </c>
      <c r="J421">
        <v>123</v>
      </c>
      <c r="K421">
        <v>62</v>
      </c>
      <c r="L421" s="1">
        <f t="shared" si="6"/>
        <v>7.7862035535916414</v>
      </c>
    </row>
    <row r="422" spans="1:12" x14ac:dyDescent="0.2">
      <c r="A422" t="s">
        <v>23</v>
      </c>
      <c r="B422">
        <v>10</v>
      </c>
      <c r="C422" t="s">
        <v>8</v>
      </c>
      <c r="D422" s="15">
        <v>2</v>
      </c>
      <c r="E422" s="8">
        <v>0.97891420829174702</v>
      </c>
      <c r="F422" s="8">
        <v>0.18450322245152301</v>
      </c>
      <c r="G422" s="1">
        <v>5.3056753984280496</v>
      </c>
      <c r="H422" s="8">
        <v>3.4805019329171599E-2</v>
      </c>
      <c r="I422" s="8">
        <v>0.25897915583294401</v>
      </c>
      <c r="J422">
        <v>107</v>
      </c>
      <c r="K422">
        <v>108</v>
      </c>
      <c r="L422" s="1">
        <f t="shared" si="6"/>
        <v>28.125661963683395</v>
      </c>
    </row>
    <row r="423" spans="1:12" x14ac:dyDescent="0.2">
      <c r="A423" t="s">
        <v>23</v>
      </c>
      <c r="B423">
        <v>10</v>
      </c>
      <c r="C423" t="s">
        <v>8</v>
      </c>
      <c r="D423" s="15">
        <v>3</v>
      </c>
      <c r="E423" s="8">
        <v>1.0445739562252101</v>
      </c>
      <c r="F423" s="8">
        <v>0.178730149325287</v>
      </c>
      <c r="G423" s="1">
        <v>5.8444194231836004</v>
      </c>
      <c r="H423" s="8">
        <v>4.6665963159684E-2</v>
      </c>
      <c r="I423" s="8">
        <v>0.247047790811385</v>
      </c>
      <c r="J423">
        <v>107</v>
      </c>
      <c r="K423">
        <v>107</v>
      </c>
      <c r="L423" s="1">
        <f t="shared" si="6"/>
        <v>22.384065076527683</v>
      </c>
    </row>
    <row r="424" spans="1:12" x14ac:dyDescent="0.2">
      <c r="A424" t="s">
        <v>23</v>
      </c>
      <c r="B424">
        <v>10</v>
      </c>
      <c r="C424" t="s">
        <v>8</v>
      </c>
      <c r="D424" s="15">
        <v>4</v>
      </c>
      <c r="E424" s="8">
        <v>0.87907919201842</v>
      </c>
      <c r="F424" s="8">
        <v>0.17929836561596699</v>
      </c>
      <c r="G424" s="1">
        <v>4.9028845801154004</v>
      </c>
      <c r="H424" s="8">
        <v>4.0415015043698002E-2</v>
      </c>
      <c r="I424" s="8">
        <v>0.273128346411599</v>
      </c>
      <c r="J424">
        <v>107</v>
      </c>
      <c r="K424">
        <v>106</v>
      </c>
      <c r="L424" s="1">
        <f t="shared" si="6"/>
        <v>21.751301863130116</v>
      </c>
    </row>
    <row r="425" spans="1:12" x14ac:dyDescent="0.2">
      <c r="A425" t="s">
        <v>23</v>
      </c>
      <c r="B425">
        <v>10</v>
      </c>
      <c r="C425" t="s">
        <v>8</v>
      </c>
      <c r="D425" s="15">
        <v>5</v>
      </c>
      <c r="E425" s="8">
        <v>0.92175559415276298</v>
      </c>
      <c r="F425" s="8">
        <v>0.17406110856499499</v>
      </c>
      <c r="G425" s="1">
        <v>5.2955861407062903</v>
      </c>
      <c r="H425" s="8">
        <v>2.956855347245E-2</v>
      </c>
      <c r="I425" s="8">
        <v>0.26334472744017201</v>
      </c>
      <c r="J425">
        <v>107</v>
      </c>
      <c r="K425">
        <v>105</v>
      </c>
      <c r="L425" s="1">
        <f t="shared" si="6"/>
        <v>31.173509891567512</v>
      </c>
    </row>
    <row r="426" spans="1:12" x14ac:dyDescent="0.2">
      <c r="A426" t="s">
        <v>23</v>
      </c>
      <c r="B426">
        <v>10</v>
      </c>
      <c r="C426" t="s">
        <v>8</v>
      </c>
      <c r="D426" s="15">
        <v>6</v>
      </c>
      <c r="E426" s="8">
        <v>1.0385593926265599</v>
      </c>
      <c r="F426" s="8">
        <v>0.17039730674039</v>
      </c>
      <c r="G426" s="1">
        <v>6.0949284498308698</v>
      </c>
      <c r="H426" s="8">
        <v>2.8837805432670099E-2</v>
      </c>
      <c r="I426" s="8">
        <v>0.24089113762783099</v>
      </c>
      <c r="J426">
        <v>107</v>
      </c>
      <c r="K426">
        <v>103</v>
      </c>
      <c r="L426" s="1">
        <f t="shared" si="6"/>
        <v>36.013815095998432</v>
      </c>
    </row>
    <row r="427" spans="1:12" x14ac:dyDescent="0.2">
      <c r="A427" t="s">
        <v>23</v>
      </c>
      <c r="B427">
        <v>10</v>
      </c>
      <c r="C427" t="s">
        <v>9</v>
      </c>
      <c r="D427" s="15">
        <v>2</v>
      </c>
      <c r="E427" s="8">
        <v>0.28420385152727801</v>
      </c>
      <c r="F427" s="8">
        <v>0.144636856920006</v>
      </c>
      <c r="G427" s="1">
        <v>1.9649476459825299</v>
      </c>
      <c r="H427" s="8">
        <v>4.3055356887426899E-2</v>
      </c>
      <c r="I427" s="8">
        <v>0.46629957011986001</v>
      </c>
      <c r="J427">
        <v>106</v>
      </c>
      <c r="K427">
        <v>88</v>
      </c>
      <c r="L427" s="1">
        <f t="shared" si="6"/>
        <v>6.6008941064026274</v>
      </c>
    </row>
    <row r="428" spans="1:12" x14ac:dyDescent="0.2">
      <c r="A428" t="s">
        <v>23</v>
      </c>
      <c r="B428">
        <v>10</v>
      </c>
      <c r="C428" t="s">
        <v>9</v>
      </c>
      <c r="D428" s="15">
        <v>3</v>
      </c>
      <c r="E428" s="8">
        <v>0.25771868531825398</v>
      </c>
      <c r="F428" s="8">
        <v>0.131304992044047</v>
      </c>
      <c r="G428" s="1">
        <v>1.9627485696187399</v>
      </c>
      <c r="H428" s="8">
        <v>6.1971629173234601E-2</v>
      </c>
      <c r="I428" s="8">
        <v>0.44786979141664801</v>
      </c>
      <c r="J428">
        <v>106</v>
      </c>
      <c r="K428">
        <v>74</v>
      </c>
      <c r="L428" s="1">
        <f t="shared" si="6"/>
        <v>4.1586559649389061</v>
      </c>
    </row>
    <row r="429" spans="1:12" x14ac:dyDescent="0.2">
      <c r="A429" t="s">
        <v>23</v>
      </c>
      <c r="B429">
        <v>10</v>
      </c>
      <c r="C429" t="s">
        <v>9</v>
      </c>
      <c r="D429" s="15">
        <v>4</v>
      </c>
      <c r="E429" s="8">
        <v>0.15897586117323001</v>
      </c>
      <c r="F429" s="8">
        <v>0.119727940540988</v>
      </c>
      <c r="G429" s="1">
        <v>1.3278092018863801</v>
      </c>
      <c r="H429" s="8">
        <v>5.8121133649834802E-2</v>
      </c>
      <c r="I429" s="8">
        <v>0.51000556444691303</v>
      </c>
      <c r="J429">
        <v>106</v>
      </c>
      <c r="K429">
        <v>60</v>
      </c>
      <c r="L429" s="1">
        <f t="shared" si="6"/>
        <v>2.7352505223146464</v>
      </c>
    </row>
    <row r="430" spans="1:12" x14ac:dyDescent="0.2">
      <c r="A430" t="s">
        <v>23</v>
      </c>
      <c r="B430">
        <v>10</v>
      </c>
      <c r="C430" t="s">
        <v>9</v>
      </c>
      <c r="D430" s="15">
        <v>5</v>
      </c>
      <c r="E430" s="8">
        <v>5.8362054634385402E-2</v>
      </c>
      <c r="F430" s="8">
        <v>0.112034920406292</v>
      </c>
      <c r="G430" s="1">
        <v>0.520927353924442</v>
      </c>
      <c r="H430" s="8">
        <v>5.6217580260759903E-2</v>
      </c>
      <c r="I430" s="8">
        <v>0.70134989845896401</v>
      </c>
      <c r="J430">
        <v>103</v>
      </c>
      <c r="K430">
        <v>47</v>
      </c>
      <c r="L430" s="1">
        <f t="shared" si="6"/>
        <v>1.0381459743318471</v>
      </c>
    </row>
    <row r="431" spans="1:12" x14ac:dyDescent="0.2">
      <c r="A431" t="s">
        <v>23</v>
      </c>
      <c r="B431">
        <v>10</v>
      </c>
      <c r="C431" t="s">
        <v>9</v>
      </c>
      <c r="D431" s="15">
        <v>6</v>
      </c>
      <c r="E431" s="8">
        <v>7.5794444420619694E-2</v>
      </c>
      <c r="F431" s="8">
        <v>0.107905516509276</v>
      </c>
      <c r="G431" s="1">
        <v>0.70241491698067204</v>
      </c>
      <c r="H431" s="8">
        <v>4.0102905569007301E-2</v>
      </c>
      <c r="I431" s="8">
        <v>0.59740813118029801</v>
      </c>
      <c r="J431">
        <v>103</v>
      </c>
      <c r="K431">
        <v>38</v>
      </c>
      <c r="L431" s="1">
        <f t="shared" si="6"/>
        <v>1.889998825401715</v>
      </c>
    </row>
    <row r="432" spans="1:12" x14ac:dyDescent="0.2">
      <c r="A432" t="s">
        <v>23</v>
      </c>
      <c r="B432">
        <v>20</v>
      </c>
      <c r="C432" t="s">
        <v>8</v>
      </c>
      <c r="D432" s="15">
        <v>2</v>
      </c>
      <c r="E432" s="8">
        <v>0.86391713226174005</v>
      </c>
      <c r="F432" s="8">
        <v>0.191099577206538</v>
      </c>
      <c r="G432" s="1">
        <v>4.5207694589927199</v>
      </c>
      <c r="H432" s="8">
        <v>4.6870657199888699E-2</v>
      </c>
      <c r="I432" s="8">
        <v>0.27592569369840297</v>
      </c>
      <c r="J432">
        <v>107</v>
      </c>
      <c r="K432">
        <v>106</v>
      </c>
      <c r="L432" s="1">
        <f t="shared" si="6"/>
        <v>18.431939807829099</v>
      </c>
    </row>
    <row r="433" spans="1:12" x14ac:dyDescent="0.2">
      <c r="A433" t="s">
        <v>23</v>
      </c>
      <c r="B433">
        <v>20</v>
      </c>
      <c r="C433" t="s">
        <v>8</v>
      </c>
      <c r="D433" s="15">
        <v>3</v>
      </c>
      <c r="E433" s="8">
        <v>0.92460094233174905</v>
      </c>
      <c r="F433" s="8">
        <v>0.18280002871915901</v>
      </c>
      <c r="G433" s="1">
        <v>5.0579912312390096</v>
      </c>
      <c r="H433" s="8">
        <v>4.2020948860135403E-2</v>
      </c>
      <c r="I433" s="8">
        <v>0.26107842363414202</v>
      </c>
      <c r="J433">
        <v>107</v>
      </c>
      <c r="K433">
        <v>104</v>
      </c>
      <c r="L433" s="1">
        <f t="shared" si="6"/>
        <v>22.003333275724838</v>
      </c>
    </row>
    <row r="434" spans="1:12" x14ac:dyDescent="0.2">
      <c r="A434" t="s">
        <v>23</v>
      </c>
      <c r="B434">
        <v>20</v>
      </c>
      <c r="C434" t="s">
        <v>8</v>
      </c>
      <c r="D434" s="15">
        <v>4</v>
      </c>
      <c r="E434" s="8">
        <v>0.89529183104126597</v>
      </c>
      <c r="F434" s="8">
        <v>0.181913256942945</v>
      </c>
      <c r="G434" s="1">
        <v>4.9215315369899697</v>
      </c>
      <c r="H434" s="8">
        <v>3.5482296399203798E-2</v>
      </c>
      <c r="I434" s="8">
        <v>0.26447927108616898</v>
      </c>
      <c r="J434">
        <v>107</v>
      </c>
      <c r="K434">
        <v>103</v>
      </c>
      <c r="L434" s="1">
        <f t="shared" si="6"/>
        <v>25.232071255155734</v>
      </c>
    </row>
    <row r="435" spans="1:12" x14ac:dyDescent="0.2">
      <c r="A435" t="s">
        <v>23</v>
      </c>
      <c r="B435">
        <v>20</v>
      </c>
      <c r="C435" t="s">
        <v>8</v>
      </c>
      <c r="D435" s="15">
        <v>5</v>
      </c>
      <c r="E435" s="8">
        <v>0.90007137050348796</v>
      </c>
      <c r="F435" s="8">
        <v>0.180746775423025</v>
      </c>
      <c r="G435" s="1">
        <v>4.9797368080118396</v>
      </c>
      <c r="H435" s="8">
        <v>3.5174133674114899E-2</v>
      </c>
      <c r="I435" s="8">
        <v>0.26361953788674902</v>
      </c>
      <c r="J435">
        <v>107</v>
      </c>
      <c r="K435">
        <v>103</v>
      </c>
      <c r="L435" s="1">
        <f t="shared" si="6"/>
        <v>25.589013189139671</v>
      </c>
    </row>
    <row r="436" spans="1:12" x14ac:dyDescent="0.2">
      <c r="A436" t="s">
        <v>23</v>
      </c>
      <c r="B436">
        <v>20</v>
      </c>
      <c r="C436" t="s">
        <v>8</v>
      </c>
      <c r="D436" s="15">
        <v>6</v>
      </c>
      <c r="E436" s="8">
        <v>0.96360405486941503</v>
      </c>
      <c r="F436" s="8">
        <v>0.17595499571806</v>
      </c>
      <c r="G436" s="1">
        <v>5.4764233941583296</v>
      </c>
      <c r="H436" s="8">
        <v>3.4199891428915802E-2</v>
      </c>
      <c r="I436" s="8">
        <v>0.25099729959110301</v>
      </c>
      <c r="J436">
        <v>107</v>
      </c>
      <c r="K436">
        <v>102</v>
      </c>
      <c r="L436" s="1">
        <f t="shared" si="6"/>
        <v>28.175646606137867</v>
      </c>
    </row>
    <row r="437" spans="1:12" x14ac:dyDescent="0.2">
      <c r="A437" t="s">
        <v>23</v>
      </c>
      <c r="B437">
        <v>20</v>
      </c>
      <c r="C437" t="s">
        <v>9</v>
      </c>
      <c r="D437" s="15">
        <v>2</v>
      </c>
      <c r="E437" s="8">
        <v>0.277971338696892</v>
      </c>
      <c r="F437" s="8">
        <v>0.13612665750710301</v>
      </c>
      <c r="G437" s="1">
        <v>2.0420051721492301</v>
      </c>
      <c r="H437" s="8">
        <v>4.15402398497332E-2</v>
      </c>
      <c r="I437" s="8">
        <v>0.42914195593065502</v>
      </c>
      <c r="J437">
        <v>106</v>
      </c>
      <c r="K437">
        <v>74</v>
      </c>
      <c r="L437" s="1">
        <f t="shared" si="6"/>
        <v>6.6916161221605783</v>
      </c>
    </row>
    <row r="438" spans="1:12" x14ac:dyDescent="0.2">
      <c r="A438" t="s">
        <v>23</v>
      </c>
      <c r="B438">
        <v>20</v>
      </c>
      <c r="C438" t="s">
        <v>9</v>
      </c>
      <c r="D438" s="15">
        <v>3</v>
      </c>
      <c r="E438" s="8">
        <v>0.28326787827865402</v>
      </c>
      <c r="F438" s="8">
        <v>0.12325262691146301</v>
      </c>
      <c r="G438" s="1">
        <v>2.2982705146084599</v>
      </c>
      <c r="H438" s="8">
        <v>3.5689331561425397E-2</v>
      </c>
      <c r="I438" s="8">
        <v>0.39557248964149799</v>
      </c>
      <c r="J438">
        <v>106</v>
      </c>
      <c r="K438">
        <v>65</v>
      </c>
      <c r="L438" s="1">
        <f t="shared" si="6"/>
        <v>7.9370463352926013</v>
      </c>
    </row>
    <row r="439" spans="1:12" x14ac:dyDescent="0.2">
      <c r="A439" t="s">
        <v>23</v>
      </c>
      <c r="B439">
        <v>20</v>
      </c>
      <c r="C439" t="s">
        <v>9</v>
      </c>
      <c r="D439" s="15">
        <v>4</v>
      </c>
      <c r="E439" s="8">
        <v>0.22968040454423799</v>
      </c>
      <c r="F439" s="8">
        <v>0.11787024323918199</v>
      </c>
      <c r="G439" s="1">
        <v>1.9485868378006901</v>
      </c>
      <c r="H439" s="8">
        <v>3.9490720759603103E-2</v>
      </c>
      <c r="I439" s="8">
        <v>0.40734755476609402</v>
      </c>
      <c r="J439">
        <v>106</v>
      </c>
      <c r="K439">
        <v>56</v>
      </c>
      <c r="L439" s="1">
        <f t="shared" si="6"/>
        <v>5.81606008009833</v>
      </c>
    </row>
    <row r="440" spans="1:12" x14ac:dyDescent="0.2">
      <c r="A440" t="s">
        <v>23</v>
      </c>
      <c r="B440">
        <v>20</v>
      </c>
      <c r="C440" t="s">
        <v>9</v>
      </c>
      <c r="D440" s="15">
        <v>5</v>
      </c>
      <c r="E440" s="8">
        <v>0.15894925482448399</v>
      </c>
      <c r="F440" s="8">
        <v>0.121450719008327</v>
      </c>
      <c r="G440" s="1">
        <v>1.30875515700805</v>
      </c>
      <c r="H440" s="8">
        <v>3.9800242130751E-2</v>
      </c>
      <c r="I440" s="8">
        <v>0.49321832334979399</v>
      </c>
      <c r="J440">
        <v>103</v>
      </c>
      <c r="K440">
        <v>52</v>
      </c>
      <c r="L440" s="1">
        <f t="shared" si="6"/>
        <v>3.9936755736888965</v>
      </c>
    </row>
    <row r="441" spans="1:12" x14ac:dyDescent="0.2">
      <c r="A441" t="s">
        <v>23</v>
      </c>
      <c r="B441">
        <v>20</v>
      </c>
      <c r="C441" t="s">
        <v>9</v>
      </c>
      <c r="D441" s="15">
        <v>6</v>
      </c>
      <c r="E441" s="8">
        <v>0.18687093641086999</v>
      </c>
      <c r="F441" s="8">
        <v>0.112535571035714</v>
      </c>
      <c r="G441" s="1">
        <v>1.66054994603942</v>
      </c>
      <c r="H441" s="8">
        <v>3.0536571179293301E-2</v>
      </c>
      <c r="I441" s="8">
        <v>0.42230169096522002</v>
      </c>
      <c r="J441">
        <v>103</v>
      </c>
      <c r="K441">
        <v>45</v>
      </c>
      <c r="L441" s="1">
        <f t="shared" si="6"/>
        <v>6.1195782366550127</v>
      </c>
    </row>
    <row r="442" spans="1:12" x14ac:dyDescent="0.2">
      <c r="A442" t="s">
        <v>23</v>
      </c>
      <c r="B442">
        <v>30</v>
      </c>
      <c r="C442" t="s">
        <v>8</v>
      </c>
      <c r="D442" s="15">
        <v>2</v>
      </c>
      <c r="E442" s="8">
        <v>0.78049198248296103</v>
      </c>
      <c r="F442" s="8">
        <v>0.204111858189927</v>
      </c>
      <c r="G442" s="1">
        <v>3.8238443831945701</v>
      </c>
      <c r="H442" s="8">
        <v>4.7636083438824403E-2</v>
      </c>
      <c r="I442" s="8">
        <v>0.30552790142462799</v>
      </c>
      <c r="J442">
        <v>107</v>
      </c>
      <c r="K442">
        <v>107</v>
      </c>
      <c r="L442" s="1">
        <f t="shared" si="6"/>
        <v>16.38447005168447</v>
      </c>
    </row>
    <row r="443" spans="1:12" x14ac:dyDescent="0.2">
      <c r="A443" t="s">
        <v>23</v>
      </c>
      <c r="B443">
        <v>30</v>
      </c>
      <c r="C443" t="s">
        <v>8</v>
      </c>
      <c r="D443" s="15">
        <v>3</v>
      </c>
      <c r="E443" s="8">
        <v>0.89026949939591904</v>
      </c>
      <c r="F443" s="8">
        <v>0.193948320261385</v>
      </c>
      <c r="G443" s="1">
        <v>4.5902408342392302</v>
      </c>
      <c r="H443" s="8">
        <v>4.1541177692387403E-2</v>
      </c>
      <c r="I443" s="8">
        <v>0.276149540396809</v>
      </c>
      <c r="J443">
        <v>107</v>
      </c>
      <c r="K443">
        <v>104</v>
      </c>
      <c r="L443" s="1">
        <f t="shared" si="6"/>
        <v>21.431012524208352</v>
      </c>
    </row>
    <row r="444" spans="1:12" x14ac:dyDescent="0.2">
      <c r="A444" t="s">
        <v>23</v>
      </c>
      <c r="B444">
        <v>30</v>
      </c>
      <c r="C444" t="s">
        <v>8</v>
      </c>
      <c r="D444" s="15">
        <v>4</v>
      </c>
      <c r="E444" s="8">
        <v>0.77063462274162897</v>
      </c>
      <c r="F444" s="8">
        <v>0.196501796792278</v>
      </c>
      <c r="G444" s="1">
        <v>3.9217688353061901</v>
      </c>
      <c r="H444" s="8">
        <v>4.2619872706437599E-2</v>
      </c>
      <c r="I444" s="8">
        <v>0.29940042738151201</v>
      </c>
      <c r="J444">
        <v>107</v>
      </c>
      <c r="K444">
        <v>103</v>
      </c>
      <c r="L444" s="1">
        <f t="shared" si="6"/>
        <v>18.081579643601962</v>
      </c>
    </row>
    <row r="445" spans="1:12" x14ac:dyDescent="0.2">
      <c r="A445" t="s">
        <v>23</v>
      </c>
      <c r="B445">
        <v>30</v>
      </c>
      <c r="C445" t="s">
        <v>8</v>
      </c>
      <c r="D445" s="15">
        <v>5</v>
      </c>
      <c r="E445" s="8">
        <v>0.74600717183575005</v>
      </c>
      <c r="F445" s="8">
        <v>0.196261926250723</v>
      </c>
      <c r="G445" s="1">
        <v>3.80107943546182</v>
      </c>
      <c r="H445" s="8">
        <v>4.1108775035962997E-2</v>
      </c>
      <c r="I445" s="8">
        <v>0.303410558587771</v>
      </c>
      <c r="J445">
        <v>107</v>
      </c>
      <c r="K445">
        <v>102</v>
      </c>
      <c r="L445" s="1">
        <f t="shared" si="6"/>
        <v>18.147151579756976</v>
      </c>
    </row>
    <row r="446" spans="1:12" x14ac:dyDescent="0.2">
      <c r="A446" t="s">
        <v>23</v>
      </c>
      <c r="B446">
        <v>30</v>
      </c>
      <c r="C446" t="s">
        <v>8</v>
      </c>
      <c r="D446" s="15">
        <v>6</v>
      </c>
      <c r="E446" s="8">
        <v>0.73293627423139496</v>
      </c>
      <c r="F446" s="8">
        <v>0.194049589942626</v>
      </c>
      <c r="G446" s="1">
        <v>3.77705654749438</v>
      </c>
      <c r="H446" s="8">
        <v>4.4334773895379397E-2</v>
      </c>
      <c r="I446" s="8">
        <v>0.30453132722752402</v>
      </c>
      <c r="J446">
        <v>107</v>
      </c>
      <c r="K446">
        <v>101</v>
      </c>
      <c r="L446" s="1">
        <f t="shared" si="6"/>
        <v>16.531859978827637</v>
      </c>
    </row>
    <row r="447" spans="1:12" x14ac:dyDescent="0.2">
      <c r="A447" t="s">
        <v>23</v>
      </c>
      <c r="B447">
        <v>30</v>
      </c>
      <c r="C447" t="s">
        <v>9</v>
      </c>
      <c r="D447" s="15">
        <v>2</v>
      </c>
      <c r="E447" s="8">
        <v>0.21054577557234</v>
      </c>
      <c r="F447" s="8">
        <v>0.13584002058682099</v>
      </c>
      <c r="G447" s="1">
        <v>1.5499539433430101</v>
      </c>
      <c r="H447" s="8">
        <v>4.3103448275862398E-2</v>
      </c>
      <c r="I447" s="8">
        <v>0.49282233725909702</v>
      </c>
      <c r="J447">
        <v>106</v>
      </c>
      <c r="K447">
        <v>73</v>
      </c>
      <c r="L447" s="1">
        <f t="shared" si="6"/>
        <v>4.8846619932782511</v>
      </c>
    </row>
    <row r="448" spans="1:12" x14ac:dyDescent="0.2">
      <c r="A448" t="s">
        <v>23</v>
      </c>
      <c r="B448">
        <v>30</v>
      </c>
      <c r="C448" t="s">
        <v>9</v>
      </c>
      <c r="D448" s="15">
        <v>3</v>
      </c>
      <c r="E448" s="8">
        <v>0.22724600201662601</v>
      </c>
      <c r="F448" s="8">
        <v>0.126210399998504</v>
      </c>
      <c r="G448" s="1">
        <v>1.80053309409778</v>
      </c>
      <c r="H448" s="8">
        <v>4.3369963369963398E-2</v>
      </c>
      <c r="I448" s="8">
        <v>0.43876434610953402</v>
      </c>
      <c r="J448">
        <v>106</v>
      </c>
      <c r="K448">
        <v>63</v>
      </c>
      <c r="L448" s="1">
        <f t="shared" si="6"/>
        <v>5.2397093370387555</v>
      </c>
    </row>
    <row r="449" spans="1:12" x14ac:dyDescent="0.2">
      <c r="A449" t="s">
        <v>23</v>
      </c>
      <c r="B449">
        <v>30</v>
      </c>
      <c r="C449" t="s">
        <v>9</v>
      </c>
      <c r="D449" s="15">
        <v>4</v>
      </c>
      <c r="E449" s="8">
        <v>0.135101070264281</v>
      </c>
      <c r="F449" s="8">
        <v>0.13133536733443801</v>
      </c>
      <c r="G449" s="1">
        <v>1.02867242088914</v>
      </c>
      <c r="H449" s="8">
        <v>4.1389225181598301E-2</v>
      </c>
      <c r="I449" s="8">
        <v>0.54642374942862604</v>
      </c>
      <c r="J449">
        <v>103</v>
      </c>
      <c r="K449">
        <v>55</v>
      </c>
      <c r="L449" s="1">
        <f t="shared" si="6"/>
        <v>3.2641604106265585</v>
      </c>
    </row>
    <row r="450" spans="1:12" x14ac:dyDescent="0.2">
      <c r="A450" t="s">
        <v>23</v>
      </c>
      <c r="B450">
        <v>30</v>
      </c>
      <c r="C450" t="s">
        <v>9</v>
      </c>
      <c r="D450" s="15">
        <v>5</v>
      </c>
      <c r="E450" s="8">
        <v>0.123284856881831</v>
      </c>
      <c r="F450" s="8">
        <v>0.128977151474339</v>
      </c>
      <c r="G450" s="1">
        <v>0.955865868276361</v>
      </c>
      <c r="H450" s="8">
        <v>4.23728813559325E-2</v>
      </c>
      <c r="I450" s="8">
        <v>0.560263841694983</v>
      </c>
      <c r="J450">
        <v>103</v>
      </c>
      <c r="K450">
        <v>53</v>
      </c>
      <c r="L450" s="1">
        <f t="shared" si="6"/>
        <v>2.909522622411191</v>
      </c>
    </row>
    <row r="451" spans="1:12" x14ac:dyDescent="0.2">
      <c r="A451" t="s">
        <v>23</v>
      </c>
      <c r="B451">
        <v>30</v>
      </c>
      <c r="C451" t="s">
        <v>9</v>
      </c>
      <c r="D451" s="15">
        <v>6</v>
      </c>
      <c r="E451" s="8">
        <v>0.10789692867173099</v>
      </c>
      <c r="F451" s="8">
        <v>0.124902089515416</v>
      </c>
      <c r="G451" s="1">
        <v>0.86385207077271797</v>
      </c>
      <c r="H451" s="8">
        <v>3.3395452851285798E-2</v>
      </c>
      <c r="I451" s="8">
        <v>0.56267988559705995</v>
      </c>
      <c r="J451">
        <v>103</v>
      </c>
      <c r="K451">
        <v>47</v>
      </c>
      <c r="L451" s="1">
        <f t="shared" ref="L451:L514" si="7">E451/H451</f>
        <v>3.230886826185881</v>
      </c>
    </row>
    <row r="452" spans="1:12" x14ac:dyDescent="0.2">
      <c r="A452" t="s">
        <v>24</v>
      </c>
      <c r="B452">
        <v>10</v>
      </c>
      <c r="C452" t="s">
        <v>8</v>
      </c>
      <c r="D452" s="15">
        <v>2</v>
      </c>
      <c r="E452" s="8">
        <v>0.26278427305969299</v>
      </c>
      <c r="F452" s="8">
        <v>9.3532608899476302E-2</v>
      </c>
      <c r="G452" s="1">
        <v>2.80954713176149</v>
      </c>
      <c r="H452" s="8">
        <v>3.7434952423999301E-2</v>
      </c>
      <c r="I452" s="8">
        <v>0.50181032641512202</v>
      </c>
      <c r="J452">
        <v>491</v>
      </c>
      <c r="K452">
        <v>483</v>
      </c>
      <c r="L452" s="1">
        <f t="shared" si="7"/>
        <v>7.019757099817328</v>
      </c>
    </row>
    <row r="453" spans="1:12" x14ac:dyDescent="0.2">
      <c r="A453" t="s">
        <v>24</v>
      </c>
      <c r="B453">
        <v>10</v>
      </c>
      <c r="C453" t="s">
        <v>8</v>
      </c>
      <c r="D453" s="15">
        <v>3</v>
      </c>
      <c r="E453" s="8">
        <v>0.24433548799857599</v>
      </c>
      <c r="F453" s="8">
        <v>9.3559132613603893E-2</v>
      </c>
      <c r="G453" s="1">
        <v>2.6115621337328299</v>
      </c>
      <c r="H453" s="8">
        <v>3.5643640047015798E-2</v>
      </c>
      <c r="I453" s="8">
        <v>0.51950260222316003</v>
      </c>
      <c r="J453">
        <v>491</v>
      </c>
      <c r="K453">
        <v>478</v>
      </c>
      <c r="L453" s="1">
        <f t="shared" si="7"/>
        <v>6.8549533009615429</v>
      </c>
    </row>
    <row r="454" spans="1:12" x14ac:dyDescent="0.2">
      <c r="A454" t="s">
        <v>24</v>
      </c>
      <c r="B454">
        <v>10</v>
      </c>
      <c r="C454" t="s">
        <v>8</v>
      </c>
      <c r="D454" s="15">
        <v>4</v>
      </c>
      <c r="E454" s="8">
        <v>0.247343106563233</v>
      </c>
      <c r="F454" s="8">
        <v>9.0681968401059604E-2</v>
      </c>
      <c r="G454" s="1">
        <v>2.7275886366880302</v>
      </c>
      <c r="H454" s="8">
        <v>3.49679609793416E-2</v>
      </c>
      <c r="I454" s="8">
        <v>0.51071521219122396</v>
      </c>
      <c r="J454">
        <v>491</v>
      </c>
      <c r="K454">
        <v>468</v>
      </c>
      <c r="L454" s="1">
        <f t="shared" si="7"/>
        <v>7.0734209154877101</v>
      </c>
    </row>
    <row r="455" spans="1:12" x14ac:dyDescent="0.2">
      <c r="A455" t="s">
        <v>24</v>
      </c>
      <c r="B455">
        <v>10</v>
      </c>
      <c r="C455" t="s">
        <v>8</v>
      </c>
      <c r="D455" s="15">
        <v>5</v>
      </c>
      <c r="E455" s="8">
        <v>0.23123474829677501</v>
      </c>
      <c r="F455" s="8">
        <v>8.8895244292249598E-2</v>
      </c>
      <c r="G455" s="1">
        <v>2.6012049366395198</v>
      </c>
      <c r="H455" s="8">
        <v>3.8669619839512198E-2</v>
      </c>
      <c r="I455" s="8">
        <v>0.52555429637500695</v>
      </c>
      <c r="J455">
        <v>491</v>
      </c>
      <c r="K455">
        <v>461</v>
      </c>
      <c r="L455" s="1">
        <f t="shared" si="7"/>
        <v>5.9797523031375102</v>
      </c>
    </row>
    <row r="456" spans="1:12" x14ac:dyDescent="0.2">
      <c r="A456" t="s">
        <v>24</v>
      </c>
      <c r="B456">
        <v>10</v>
      </c>
      <c r="C456" t="s">
        <v>8</v>
      </c>
      <c r="D456" s="15">
        <v>6</v>
      </c>
      <c r="E456" s="8">
        <v>0.23108837986663999</v>
      </c>
      <c r="F456" s="8">
        <v>8.7930992262666693E-2</v>
      </c>
      <c r="G456" s="1">
        <v>2.6280651897607901</v>
      </c>
      <c r="H456" s="8">
        <v>3.8849212868560502E-2</v>
      </c>
      <c r="I456" s="8">
        <v>0.52407948207017097</v>
      </c>
      <c r="J456">
        <v>491</v>
      </c>
      <c r="K456">
        <v>458</v>
      </c>
      <c r="L456" s="1">
        <f t="shared" si="7"/>
        <v>5.9483413640448006</v>
      </c>
    </row>
    <row r="457" spans="1:12" x14ac:dyDescent="0.2">
      <c r="A457" t="s">
        <v>24</v>
      </c>
      <c r="B457">
        <v>10</v>
      </c>
      <c r="C457" t="s">
        <v>9</v>
      </c>
      <c r="D457" s="15">
        <v>2</v>
      </c>
      <c r="E457" s="8">
        <v>0.25582641777271897</v>
      </c>
      <c r="F457" s="8">
        <v>8.7311075787035994E-2</v>
      </c>
      <c r="G457" s="1">
        <v>2.93005687384629</v>
      </c>
      <c r="H457" s="8">
        <v>4.4167778271824498E-2</v>
      </c>
      <c r="I457" s="8">
        <v>0.41661058290584602</v>
      </c>
      <c r="J457">
        <v>489</v>
      </c>
      <c r="K457">
        <v>310</v>
      </c>
      <c r="L457" s="1">
        <f t="shared" si="7"/>
        <v>5.792150472189717</v>
      </c>
    </row>
    <row r="458" spans="1:12" x14ac:dyDescent="0.2">
      <c r="A458" t="s">
        <v>24</v>
      </c>
      <c r="B458">
        <v>10</v>
      </c>
      <c r="C458" t="s">
        <v>9</v>
      </c>
      <c r="D458" s="15">
        <v>3</v>
      </c>
      <c r="E458" s="8">
        <v>0.20819619684218199</v>
      </c>
      <c r="F458" s="8">
        <v>8.3215456064982193E-2</v>
      </c>
      <c r="G458" s="1">
        <v>2.50189335836366</v>
      </c>
      <c r="H458" s="8">
        <v>4.3428242737992603E-2</v>
      </c>
      <c r="I458" s="8">
        <v>0.42898776411697298</v>
      </c>
      <c r="J458">
        <v>488</v>
      </c>
      <c r="K458">
        <v>260</v>
      </c>
      <c r="L458" s="1">
        <f t="shared" si="7"/>
        <v>4.7940276584123538</v>
      </c>
    </row>
    <row r="459" spans="1:12" x14ac:dyDescent="0.2">
      <c r="A459" t="s">
        <v>24</v>
      </c>
      <c r="B459">
        <v>10</v>
      </c>
      <c r="C459" t="s">
        <v>9</v>
      </c>
      <c r="D459" s="15">
        <v>4</v>
      </c>
      <c r="E459" s="8">
        <v>0.15308020633404601</v>
      </c>
      <c r="F459" s="8">
        <v>7.9401318672409099E-2</v>
      </c>
      <c r="G459" s="1">
        <v>1.92793027740029</v>
      </c>
      <c r="H459" s="8">
        <v>4.7682024006324798E-2</v>
      </c>
      <c r="I459" s="8">
        <v>0.45660883943941</v>
      </c>
      <c r="J459">
        <v>487</v>
      </c>
      <c r="K459">
        <v>211</v>
      </c>
      <c r="L459" s="1">
        <f t="shared" si="7"/>
        <v>3.2104385148109618</v>
      </c>
    </row>
    <row r="460" spans="1:12" x14ac:dyDescent="0.2">
      <c r="A460" t="s">
        <v>24</v>
      </c>
      <c r="B460">
        <v>10</v>
      </c>
      <c r="C460" t="s">
        <v>9</v>
      </c>
      <c r="D460" s="15">
        <v>5</v>
      </c>
      <c r="E460" s="8">
        <v>0.14419204632063101</v>
      </c>
      <c r="F460" s="8">
        <v>7.0987345020816606E-2</v>
      </c>
      <c r="G460" s="1">
        <v>2.0312359375934901</v>
      </c>
      <c r="H460" s="8">
        <v>2.6665708330338302E-2</v>
      </c>
      <c r="I460" s="8">
        <v>0.40767149984324502</v>
      </c>
      <c r="J460">
        <v>487</v>
      </c>
      <c r="K460">
        <v>162</v>
      </c>
      <c r="L460" s="1">
        <f t="shared" si="7"/>
        <v>5.4073960659271068</v>
      </c>
    </row>
    <row r="461" spans="1:12" x14ac:dyDescent="0.2">
      <c r="A461" t="s">
        <v>24</v>
      </c>
      <c r="B461">
        <v>10</v>
      </c>
      <c r="C461" t="s">
        <v>9</v>
      </c>
      <c r="D461" s="15">
        <v>6</v>
      </c>
      <c r="E461" s="8">
        <v>0.12843369476366001</v>
      </c>
      <c r="F461" s="8">
        <v>6.80125376893361E-2</v>
      </c>
      <c r="G461" s="1">
        <v>1.88838262954269</v>
      </c>
      <c r="H461" s="8">
        <v>3.1829285816927497E-2</v>
      </c>
      <c r="I461" s="8">
        <v>0.39495956254006598</v>
      </c>
      <c r="J461">
        <v>487</v>
      </c>
      <c r="K461">
        <v>136</v>
      </c>
      <c r="L461" s="1">
        <f t="shared" si="7"/>
        <v>4.0350793763445427</v>
      </c>
    </row>
    <row r="462" spans="1:12" x14ac:dyDescent="0.2">
      <c r="A462" t="s">
        <v>24</v>
      </c>
      <c r="B462">
        <v>20</v>
      </c>
      <c r="C462" t="s">
        <v>8</v>
      </c>
      <c r="D462" s="15">
        <v>2</v>
      </c>
      <c r="E462" s="8">
        <v>0.289605140530101</v>
      </c>
      <c r="F462" s="8">
        <v>9.2186614977091796E-2</v>
      </c>
      <c r="G462" s="1">
        <v>3.1415096497692998</v>
      </c>
      <c r="H462" s="8">
        <v>5.0023520233135998E-2</v>
      </c>
      <c r="I462" s="8">
        <v>0.47695376796945099</v>
      </c>
      <c r="J462">
        <v>491</v>
      </c>
      <c r="K462">
        <v>483</v>
      </c>
      <c r="L462" s="1">
        <f t="shared" si="7"/>
        <v>5.7893794595100116</v>
      </c>
    </row>
    <row r="463" spans="1:12" x14ac:dyDescent="0.2">
      <c r="A463" t="s">
        <v>24</v>
      </c>
      <c r="B463">
        <v>20</v>
      </c>
      <c r="C463" t="s">
        <v>8</v>
      </c>
      <c r="D463" s="15">
        <v>3</v>
      </c>
      <c r="E463" s="8">
        <v>0.243664574219253</v>
      </c>
      <c r="F463" s="8">
        <v>9.4999744841779102E-2</v>
      </c>
      <c r="G463" s="1">
        <v>2.5648971439352102</v>
      </c>
      <c r="H463" s="8">
        <v>5.2953327045000401E-2</v>
      </c>
      <c r="I463" s="8">
        <v>0.52172601387358897</v>
      </c>
      <c r="J463">
        <v>491</v>
      </c>
      <c r="K463">
        <v>476</v>
      </c>
      <c r="L463" s="1">
        <f t="shared" si="7"/>
        <v>4.601496975103827</v>
      </c>
    </row>
    <row r="464" spans="1:12" x14ac:dyDescent="0.2">
      <c r="A464" t="s">
        <v>24</v>
      </c>
      <c r="B464">
        <v>20</v>
      </c>
      <c r="C464" t="s">
        <v>8</v>
      </c>
      <c r="D464" s="15">
        <v>4</v>
      </c>
      <c r="E464" s="8">
        <v>0.246588295661513</v>
      </c>
      <c r="F464" s="8">
        <v>9.28861983402062E-2</v>
      </c>
      <c r="G464" s="1">
        <v>2.6547355803965198</v>
      </c>
      <c r="H464" s="8">
        <v>5.4200052936787702E-2</v>
      </c>
      <c r="I464" s="8">
        <v>0.51463701325812194</v>
      </c>
      <c r="J464">
        <v>491</v>
      </c>
      <c r="K464">
        <v>469</v>
      </c>
      <c r="L464" s="1">
        <f t="shared" si="7"/>
        <v>4.5495951073904548</v>
      </c>
    </row>
    <row r="465" spans="1:12" x14ac:dyDescent="0.2">
      <c r="A465" t="s">
        <v>24</v>
      </c>
      <c r="B465">
        <v>20</v>
      </c>
      <c r="C465" t="s">
        <v>8</v>
      </c>
      <c r="D465" s="15">
        <v>5</v>
      </c>
      <c r="E465" s="8">
        <v>0.20317705343437301</v>
      </c>
      <c r="F465" s="8">
        <v>9.4080372753891695E-2</v>
      </c>
      <c r="G465" s="1">
        <v>2.1596114841707901</v>
      </c>
      <c r="H465" s="8">
        <v>5.641723245843E-2</v>
      </c>
      <c r="I465" s="8">
        <v>0.56557337113557904</v>
      </c>
      <c r="J465">
        <v>491</v>
      </c>
      <c r="K465">
        <v>465</v>
      </c>
      <c r="L465" s="1">
        <f t="shared" si="7"/>
        <v>3.6013296750080799</v>
      </c>
    </row>
    <row r="466" spans="1:12" x14ac:dyDescent="0.2">
      <c r="A466" t="s">
        <v>24</v>
      </c>
      <c r="B466">
        <v>20</v>
      </c>
      <c r="C466" t="s">
        <v>8</v>
      </c>
      <c r="D466" s="15">
        <v>6</v>
      </c>
      <c r="E466" s="8">
        <v>0.195642132734475</v>
      </c>
      <c r="F466" s="8">
        <v>9.4674666044536407E-2</v>
      </c>
      <c r="G466" s="1">
        <v>2.0664676297082698</v>
      </c>
      <c r="H466" s="8">
        <v>5.35203695104952E-2</v>
      </c>
      <c r="I466" s="8">
        <v>0.57420602153820499</v>
      </c>
      <c r="J466">
        <v>491</v>
      </c>
      <c r="K466">
        <v>462</v>
      </c>
      <c r="L466" s="1">
        <f t="shared" si="7"/>
        <v>3.6554705156904812</v>
      </c>
    </row>
    <row r="467" spans="1:12" x14ac:dyDescent="0.2">
      <c r="A467" t="s">
        <v>24</v>
      </c>
      <c r="B467">
        <v>20</v>
      </c>
      <c r="C467" t="s">
        <v>9</v>
      </c>
      <c r="D467" s="15">
        <v>2</v>
      </c>
      <c r="E467" s="8">
        <v>0.22248709484207099</v>
      </c>
      <c r="F467" s="8">
        <v>8.6720418562081805E-2</v>
      </c>
      <c r="G467" s="1">
        <v>2.5655675852486399</v>
      </c>
      <c r="H467" s="8">
        <v>3.30657814546347E-2</v>
      </c>
      <c r="I467" s="8">
        <v>0.450296260959901</v>
      </c>
      <c r="J467">
        <v>489</v>
      </c>
      <c r="K467">
        <v>306</v>
      </c>
      <c r="L467" s="1">
        <f t="shared" si="7"/>
        <v>6.7286204969120984</v>
      </c>
    </row>
    <row r="468" spans="1:12" x14ac:dyDescent="0.2">
      <c r="A468" t="s">
        <v>24</v>
      </c>
      <c r="B468">
        <v>20</v>
      </c>
      <c r="C468" t="s">
        <v>9</v>
      </c>
      <c r="D468" s="15">
        <v>3</v>
      </c>
      <c r="E468" s="8">
        <v>0.18715387491822999</v>
      </c>
      <c r="F468" s="8">
        <v>8.5313445476789193E-2</v>
      </c>
      <c r="G468" s="1">
        <v>2.1937207420505298</v>
      </c>
      <c r="H468" s="8">
        <v>3.5712863268855102E-2</v>
      </c>
      <c r="I468" s="8">
        <v>0.45905380485891401</v>
      </c>
      <c r="J468">
        <v>489</v>
      </c>
      <c r="K468">
        <v>262</v>
      </c>
      <c r="L468" s="1">
        <f t="shared" si="7"/>
        <v>5.2405172195040821</v>
      </c>
    </row>
    <row r="469" spans="1:12" x14ac:dyDescent="0.2">
      <c r="A469" t="s">
        <v>24</v>
      </c>
      <c r="B469">
        <v>20</v>
      </c>
      <c r="C469" t="s">
        <v>9</v>
      </c>
      <c r="D469" s="15">
        <v>4</v>
      </c>
      <c r="E469" s="8">
        <v>0.17054475315386</v>
      </c>
      <c r="F469" s="8">
        <v>8.0893661426596805E-2</v>
      </c>
      <c r="G469" s="1">
        <v>2.1082585476565798</v>
      </c>
      <c r="H469" s="8">
        <v>5.4595272499249801E-2</v>
      </c>
      <c r="I469" s="8">
        <v>0.43916506846809999</v>
      </c>
      <c r="J469">
        <v>489</v>
      </c>
      <c r="K469">
        <v>219</v>
      </c>
      <c r="L469" s="1">
        <f t="shared" si="7"/>
        <v>3.1238007495283311</v>
      </c>
    </row>
    <row r="470" spans="1:12" x14ac:dyDescent="0.2">
      <c r="A470" t="s">
        <v>24</v>
      </c>
      <c r="B470">
        <v>20</v>
      </c>
      <c r="C470" t="s">
        <v>9</v>
      </c>
      <c r="D470" s="15">
        <v>5</v>
      </c>
      <c r="E470" s="8">
        <v>0.14377363027901999</v>
      </c>
      <c r="F470" s="8">
        <v>7.8308803990550305E-2</v>
      </c>
      <c r="G470" s="1">
        <v>1.8359829668241301</v>
      </c>
      <c r="H470" s="8">
        <v>4.4100754840826498E-2</v>
      </c>
      <c r="I470" s="8">
        <v>0.447993885793605</v>
      </c>
      <c r="J470">
        <v>489</v>
      </c>
      <c r="K470">
        <v>189</v>
      </c>
      <c r="L470" s="1">
        <f t="shared" si="7"/>
        <v>3.2601172201687763</v>
      </c>
    </row>
    <row r="471" spans="1:12" x14ac:dyDescent="0.2">
      <c r="A471" t="s">
        <v>24</v>
      </c>
      <c r="B471">
        <v>20</v>
      </c>
      <c r="C471" t="s">
        <v>9</v>
      </c>
      <c r="D471" s="15">
        <v>6</v>
      </c>
      <c r="E471" s="8">
        <v>0.133733407688678</v>
      </c>
      <c r="F471" s="8">
        <v>7.6155360470871694E-2</v>
      </c>
      <c r="G471" s="1">
        <v>1.7560603332687099</v>
      </c>
      <c r="H471" s="8">
        <v>3.1379686931197401E-2</v>
      </c>
      <c r="I471" s="8">
        <v>0.43725302843324099</v>
      </c>
      <c r="J471">
        <v>489</v>
      </c>
      <c r="K471">
        <v>167</v>
      </c>
      <c r="L471" s="1">
        <f t="shared" si="7"/>
        <v>4.261782725299323</v>
      </c>
    </row>
    <row r="472" spans="1:12" x14ac:dyDescent="0.2">
      <c r="A472" t="s">
        <v>24</v>
      </c>
      <c r="B472">
        <v>30</v>
      </c>
      <c r="C472" t="s">
        <v>8</v>
      </c>
      <c r="D472" s="15">
        <v>2</v>
      </c>
      <c r="E472" s="8">
        <v>0.26620909941626603</v>
      </c>
      <c r="F472" s="8">
        <v>9.5258733545563398E-2</v>
      </c>
      <c r="G472" s="1">
        <v>2.7945899500011202</v>
      </c>
      <c r="H472" s="8">
        <v>4.03765232408227E-2</v>
      </c>
      <c r="I472" s="8">
        <v>0.49956523890617599</v>
      </c>
      <c r="J472">
        <v>491</v>
      </c>
      <c r="K472">
        <v>477</v>
      </c>
      <c r="L472" s="1">
        <f t="shared" si="7"/>
        <v>6.5931654845188659</v>
      </c>
    </row>
    <row r="473" spans="1:12" x14ac:dyDescent="0.2">
      <c r="A473" t="s">
        <v>24</v>
      </c>
      <c r="B473">
        <v>30</v>
      </c>
      <c r="C473" t="s">
        <v>8</v>
      </c>
      <c r="D473" s="15">
        <v>3</v>
      </c>
      <c r="E473" s="8">
        <v>0.23110948011679</v>
      </c>
      <c r="F473" s="8">
        <v>9.6140848094921003E-2</v>
      </c>
      <c r="G473" s="1">
        <v>2.40386354703895</v>
      </c>
      <c r="H473" s="8">
        <v>4.1406318205059599E-2</v>
      </c>
      <c r="I473" s="8">
        <v>0.53785690344346904</v>
      </c>
      <c r="J473">
        <v>491</v>
      </c>
      <c r="K473">
        <v>475</v>
      </c>
      <c r="L473" s="1">
        <f t="shared" si="7"/>
        <v>5.5815027786882494</v>
      </c>
    </row>
    <row r="474" spans="1:12" x14ac:dyDescent="0.2">
      <c r="A474" t="s">
        <v>24</v>
      </c>
      <c r="B474">
        <v>30</v>
      </c>
      <c r="C474" t="s">
        <v>8</v>
      </c>
      <c r="D474" s="15">
        <v>4</v>
      </c>
      <c r="E474" s="8">
        <v>0.23215298182005401</v>
      </c>
      <c r="F474" s="8">
        <v>9.47094528249246E-2</v>
      </c>
      <c r="G474" s="1">
        <v>2.4512123647171902</v>
      </c>
      <c r="H474" s="8">
        <v>4.1415880130774498E-2</v>
      </c>
      <c r="I474" s="8">
        <v>0.53346732169885702</v>
      </c>
      <c r="J474">
        <v>491</v>
      </c>
      <c r="K474">
        <v>469</v>
      </c>
      <c r="L474" s="1">
        <f t="shared" si="7"/>
        <v>5.6054098352373378</v>
      </c>
    </row>
    <row r="475" spans="1:12" x14ac:dyDescent="0.2">
      <c r="A475" t="s">
        <v>24</v>
      </c>
      <c r="B475">
        <v>30</v>
      </c>
      <c r="C475" t="s">
        <v>8</v>
      </c>
      <c r="D475" s="15">
        <v>5</v>
      </c>
      <c r="E475" s="8">
        <v>0.20983270123291201</v>
      </c>
      <c r="F475" s="8">
        <v>9.5394289482771802E-2</v>
      </c>
      <c r="G475" s="1">
        <v>2.1996358730761099</v>
      </c>
      <c r="H475" s="8">
        <v>4.5501563208236798E-2</v>
      </c>
      <c r="I475" s="8">
        <v>0.55793970912193902</v>
      </c>
      <c r="J475">
        <v>491</v>
      </c>
      <c r="K475">
        <v>463</v>
      </c>
      <c r="L475" s="1">
        <f t="shared" si="7"/>
        <v>4.6115492839799312</v>
      </c>
    </row>
    <row r="476" spans="1:12" x14ac:dyDescent="0.2">
      <c r="A476" t="s">
        <v>24</v>
      </c>
      <c r="B476">
        <v>30</v>
      </c>
      <c r="C476" t="s">
        <v>8</v>
      </c>
      <c r="D476" s="15">
        <v>6</v>
      </c>
      <c r="E476" s="8">
        <v>0.19482721581041301</v>
      </c>
      <c r="F476" s="8">
        <v>9.4499899411590704E-2</v>
      </c>
      <c r="G476" s="1">
        <v>2.0616658538635102</v>
      </c>
      <c r="H476" s="8">
        <v>4.6218438663433697E-2</v>
      </c>
      <c r="I476" s="8">
        <v>0.57636067704307503</v>
      </c>
      <c r="J476">
        <v>491</v>
      </c>
      <c r="K476">
        <v>460</v>
      </c>
      <c r="L476" s="1">
        <f t="shared" si="7"/>
        <v>4.215356932092841</v>
      </c>
    </row>
    <row r="477" spans="1:12" x14ac:dyDescent="0.2">
      <c r="A477" t="s">
        <v>24</v>
      </c>
      <c r="B477">
        <v>30</v>
      </c>
      <c r="C477" t="s">
        <v>9</v>
      </c>
      <c r="D477" s="15">
        <v>2</v>
      </c>
      <c r="E477" s="8">
        <v>0.23541496315594199</v>
      </c>
      <c r="F477" s="8">
        <v>8.6262156162823497E-2</v>
      </c>
      <c r="G477" s="1">
        <v>2.7290642110960701</v>
      </c>
      <c r="H477" s="8">
        <v>3.9252049751799002E-2</v>
      </c>
      <c r="I477" s="8">
        <v>0.419440260812388</v>
      </c>
      <c r="J477">
        <v>489</v>
      </c>
      <c r="K477">
        <v>288</v>
      </c>
      <c r="L477" s="1">
        <f t="shared" si="7"/>
        <v>5.9975202478477554</v>
      </c>
    </row>
    <row r="478" spans="1:12" x14ac:dyDescent="0.2">
      <c r="A478" t="s">
        <v>24</v>
      </c>
      <c r="B478">
        <v>30</v>
      </c>
      <c r="C478" t="s">
        <v>9</v>
      </c>
      <c r="D478" s="15">
        <v>3</v>
      </c>
      <c r="E478" s="8">
        <v>0.19977225606443899</v>
      </c>
      <c r="F478" s="8">
        <v>8.4096703902221306E-2</v>
      </c>
      <c r="G478" s="1">
        <v>2.37550637295741</v>
      </c>
      <c r="H478" s="8">
        <v>4.3724821380946299E-2</v>
      </c>
      <c r="I478" s="8">
        <v>0.43292120636426801</v>
      </c>
      <c r="J478">
        <v>489</v>
      </c>
      <c r="K478">
        <v>254</v>
      </c>
      <c r="L478" s="1">
        <f t="shared" si="7"/>
        <v>4.5688524219219007</v>
      </c>
    </row>
    <row r="479" spans="1:12" x14ac:dyDescent="0.2">
      <c r="A479" t="s">
        <v>24</v>
      </c>
      <c r="B479">
        <v>30</v>
      </c>
      <c r="C479" t="s">
        <v>9</v>
      </c>
      <c r="D479" s="15">
        <v>4</v>
      </c>
      <c r="E479" s="8">
        <v>0.17348590414117099</v>
      </c>
      <c r="F479" s="8">
        <v>7.9172211192427303E-2</v>
      </c>
      <c r="G479" s="1">
        <v>2.1912474279582201</v>
      </c>
      <c r="H479" s="8">
        <v>3.2140411676751399E-2</v>
      </c>
      <c r="I479" s="8">
        <v>0.43757822761975701</v>
      </c>
      <c r="J479">
        <v>489</v>
      </c>
      <c r="K479">
        <v>222</v>
      </c>
      <c r="L479" s="1">
        <f t="shared" si="7"/>
        <v>5.3977499070636084</v>
      </c>
    </row>
    <row r="480" spans="1:12" x14ac:dyDescent="0.2">
      <c r="A480" t="s">
        <v>24</v>
      </c>
      <c r="B480">
        <v>30</v>
      </c>
      <c r="C480" t="s">
        <v>9</v>
      </c>
      <c r="D480" s="15">
        <v>5</v>
      </c>
      <c r="E480" s="8">
        <v>0.17832762638455499</v>
      </c>
      <c r="F480" s="8">
        <v>7.4863546594087199E-2</v>
      </c>
      <c r="G480" s="1">
        <v>2.3820355099051498</v>
      </c>
      <c r="H480" s="8">
        <v>2.8771093024223E-2</v>
      </c>
      <c r="I480" s="8">
        <v>0.392816351787388</v>
      </c>
      <c r="J480">
        <v>489</v>
      </c>
      <c r="K480">
        <v>190</v>
      </c>
      <c r="L480" s="1">
        <f t="shared" si="7"/>
        <v>6.1981526469785884</v>
      </c>
    </row>
    <row r="481" spans="1:12" x14ac:dyDescent="0.2">
      <c r="A481" t="s">
        <v>24</v>
      </c>
      <c r="B481">
        <v>30</v>
      </c>
      <c r="C481" t="s">
        <v>9</v>
      </c>
      <c r="D481" s="15">
        <v>6</v>
      </c>
      <c r="E481" s="8">
        <v>0.14960076842320699</v>
      </c>
      <c r="F481" s="8">
        <v>7.3763891356730601E-2</v>
      </c>
      <c r="G481" s="1">
        <v>2.0281029874050498</v>
      </c>
      <c r="H481" s="8">
        <v>2.8394750126198701E-2</v>
      </c>
      <c r="I481" s="8">
        <v>0.423127681347921</v>
      </c>
      <c r="J481">
        <v>489</v>
      </c>
      <c r="K481">
        <v>178</v>
      </c>
      <c r="L481" s="1">
        <f t="shared" si="7"/>
        <v>5.2686066177133339</v>
      </c>
    </row>
    <row r="482" spans="1:12" x14ac:dyDescent="0.2">
      <c r="A482" t="s">
        <v>25</v>
      </c>
      <c r="B482">
        <v>10</v>
      </c>
      <c r="C482" t="s">
        <v>8</v>
      </c>
      <c r="D482" s="15">
        <v>2</v>
      </c>
      <c r="E482" s="8">
        <v>0.34565829087858302</v>
      </c>
      <c r="F482" s="8">
        <v>9.9862439886818005E-2</v>
      </c>
      <c r="G482" s="1">
        <v>3.4613443379747699</v>
      </c>
      <c r="H482" s="8">
        <v>3.8980207137540801E-2</v>
      </c>
      <c r="I482" s="8">
        <v>0.38650365545352999</v>
      </c>
      <c r="J482">
        <v>491</v>
      </c>
      <c r="K482">
        <v>489</v>
      </c>
      <c r="L482" s="1">
        <f t="shared" si="7"/>
        <v>8.8675334550926159</v>
      </c>
    </row>
    <row r="483" spans="1:12" x14ac:dyDescent="0.2">
      <c r="A483" t="s">
        <v>25</v>
      </c>
      <c r="B483">
        <v>10</v>
      </c>
      <c r="C483" t="s">
        <v>8</v>
      </c>
      <c r="D483" s="15">
        <v>3</v>
      </c>
      <c r="E483" s="8">
        <v>0.300693364010098</v>
      </c>
      <c r="F483" s="8">
        <v>0.10378223245415</v>
      </c>
      <c r="G483" s="1">
        <v>2.89734915986647</v>
      </c>
      <c r="H483" s="8">
        <v>4.3235098483717399E-2</v>
      </c>
      <c r="I483" s="8">
        <v>0.42343323789191101</v>
      </c>
      <c r="J483">
        <v>491</v>
      </c>
      <c r="K483">
        <v>486</v>
      </c>
      <c r="L483" s="1">
        <f t="shared" si="7"/>
        <v>6.9548439706536334</v>
      </c>
    </row>
    <row r="484" spans="1:12" x14ac:dyDescent="0.2">
      <c r="A484" t="s">
        <v>25</v>
      </c>
      <c r="B484">
        <v>10</v>
      </c>
      <c r="C484" t="s">
        <v>8</v>
      </c>
      <c r="D484" s="15">
        <v>4</v>
      </c>
      <c r="E484" s="8">
        <v>0.286432756838852</v>
      </c>
      <c r="F484" s="8">
        <v>0.10031726148169801</v>
      </c>
      <c r="G484" s="1">
        <v>2.85526889997</v>
      </c>
      <c r="H484" s="8">
        <v>5.0808793031936701E-2</v>
      </c>
      <c r="I484" s="8">
        <v>0.433349095904768</v>
      </c>
      <c r="J484">
        <v>491</v>
      </c>
      <c r="K484">
        <v>479</v>
      </c>
      <c r="L484" s="1">
        <f t="shared" si="7"/>
        <v>5.6374642999059237</v>
      </c>
    </row>
    <row r="485" spans="1:12" x14ac:dyDescent="0.2">
      <c r="A485" t="s">
        <v>25</v>
      </c>
      <c r="B485">
        <v>10</v>
      </c>
      <c r="C485" t="s">
        <v>8</v>
      </c>
      <c r="D485" s="15">
        <v>5</v>
      </c>
      <c r="E485" s="8">
        <v>0.25746479668390498</v>
      </c>
      <c r="F485" s="8">
        <v>9.7672171604404903E-2</v>
      </c>
      <c r="G485" s="1">
        <v>2.6360097503175899</v>
      </c>
      <c r="H485" s="8">
        <v>5.6379284995306402E-2</v>
      </c>
      <c r="I485" s="8">
        <v>0.46188732388064302</v>
      </c>
      <c r="J485">
        <v>491</v>
      </c>
      <c r="K485">
        <v>477</v>
      </c>
      <c r="L485" s="1">
        <f t="shared" si="7"/>
        <v>4.5666559394170934</v>
      </c>
    </row>
    <row r="486" spans="1:12" x14ac:dyDescent="0.2">
      <c r="A486" t="s">
        <v>25</v>
      </c>
      <c r="B486">
        <v>10</v>
      </c>
      <c r="C486" t="s">
        <v>8</v>
      </c>
      <c r="D486" s="15">
        <v>6</v>
      </c>
      <c r="E486" s="8">
        <v>0.27730182478944698</v>
      </c>
      <c r="F486" s="8">
        <v>9.6088098873090999E-2</v>
      </c>
      <c r="G486" s="1">
        <v>2.8859122830153501</v>
      </c>
      <c r="H486" s="8">
        <v>4.21859003777314E-2</v>
      </c>
      <c r="I486" s="8">
        <v>0.43669166316903901</v>
      </c>
      <c r="J486">
        <v>491</v>
      </c>
      <c r="K486">
        <v>468</v>
      </c>
      <c r="L486" s="1">
        <f t="shared" si="7"/>
        <v>6.5733295320591481</v>
      </c>
    </row>
    <row r="487" spans="1:12" x14ac:dyDescent="0.2">
      <c r="A487" t="s">
        <v>25</v>
      </c>
      <c r="B487">
        <v>10</v>
      </c>
      <c r="C487" t="s">
        <v>9</v>
      </c>
      <c r="D487" s="15">
        <v>2</v>
      </c>
      <c r="E487" s="8">
        <v>0.32503652329252802</v>
      </c>
      <c r="F487" s="8">
        <v>9.1926113773908594E-2</v>
      </c>
      <c r="G487" s="1">
        <v>3.5358453648106098</v>
      </c>
      <c r="H487" s="8">
        <v>3.5228761121900598E-2</v>
      </c>
      <c r="I487" s="8">
        <v>0.34410530682405199</v>
      </c>
      <c r="J487">
        <v>490</v>
      </c>
      <c r="K487">
        <v>354</v>
      </c>
      <c r="L487" s="1">
        <f t="shared" si="7"/>
        <v>9.2264534131023748</v>
      </c>
    </row>
    <row r="488" spans="1:12" x14ac:dyDescent="0.2">
      <c r="A488" t="s">
        <v>25</v>
      </c>
      <c r="B488">
        <v>10</v>
      </c>
      <c r="C488" t="s">
        <v>9</v>
      </c>
      <c r="D488" s="15">
        <v>3</v>
      </c>
      <c r="E488" s="8">
        <v>0.27936276958700801</v>
      </c>
      <c r="F488" s="8">
        <v>9.0183479958940493E-2</v>
      </c>
      <c r="G488" s="1">
        <v>3.0977155651367401</v>
      </c>
      <c r="H488" s="8">
        <v>4.4698329421510502E-2</v>
      </c>
      <c r="I488" s="8">
        <v>0.34104087486218898</v>
      </c>
      <c r="J488">
        <v>490</v>
      </c>
      <c r="K488">
        <v>293</v>
      </c>
      <c r="L488" s="1">
        <f t="shared" si="7"/>
        <v>6.2499599694785957</v>
      </c>
    </row>
    <row r="489" spans="1:12" x14ac:dyDescent="0.2">
      <c r="A489" t="s">
        <v>25</v>
      </c>
      <c r="B489">
        <v>10</v>
      </c>
      <c r="C489" t="s">
        <v>9</v>
      </c>
      <c r="D489" s="15">
        <v>4</v>
      </c>
      <c r="E489" s="8">
        <v>0.23689085645094701</v>
      </c>
      <c r="F489" s="8">
        <v>8.2275615008868597E-2</v>
      </c>
      <c r="G489" s="1">
        <v>2.8792353168725899</v>
      </c>
      <c r="H489" s="8">
        <v>3.8266815701229299E-2</v>
      </c>
      <c r="I489" s="8">
        <v>0.338876459025794</v>
      </c>
      <c r="J489">
        <v>490</v>
      </c>
      <c r="K489">
        <v>241</v>
      </c>
      <c r="L489" s="1">
        <f t="shared" si="7"/>
        <v>6.190503497873669</v>
      </c>
    </row>
    <row r="490" spans="1:12" x14ac:dyDescent="0.2">
      <c r="A490" t="s">
        <v>25</v>
      </c>
      <c r="B490">
        <v>10</v>
      </c>
      <c r="C490" t="s">
        <v>9</v>
      </c>
      <c r="D490" s="15">
        <v>5</v>
      </c>
      <c r="E490" s="8">
        <v>0.196733322663977</v>
      </c>
      <c r="F490" s="8">
        <v>7.7082929686856302E-2</v>
      </c>
      <c r="G490" s="1">
        <v>2.55222944253924</v>
      </c>
      <c r="H490" s="8">
        <v>3.8916370911382801E-2</v>
      </c>
      <c r="I490" s="8">
        <v>0.34559007610178599</v>
      </c>
      <c r="J490">
        <v>490</v>
      </c>
      <c r="K490">
        <v>202</v>
      </c>
      <c r="L490" s="1">
        <f t="shared" si="7"/>
        <v>5.0552843972004</v>
      </c>
    </row>
    <row r="491" spans="1:12" x14ac:dyDescent="0.2">
      <c r="A491" t="s">
        <v>25</v>
      </c>
      <c r="B491">
        <v>10</v>
      </c>
      <c r="C491" t="s">
        <v>9</v>
      </c>
      <c r="D491" s="15">
        <v>6</v>
      </c>
      <c r="E491" s="8">
        <v>0.19104079158460599</v>
      </c>
      <c r="F491" s="8">
        <v>7.1276818352836294E-2</v>
      </c>
      <c r="G491" s="1">
        <v>2.6802654214854398</v>
      </c>
      <c r="H491" s="8">
        <v>2.32132208876395E-2</v>
      </c>
      <c r="I491" s="8">
        <v>0.30571385949216501</v>
      </c>
      <c r="J491">
        <v>490</v>
      </c>
      <c r="K491">
        <v>163</v>
      </c>
      <c r="L491" s="1">
        <f t="shared" si="7"/>
        <v>8.2298269813272995</v>
      </c>
    </row>
    <row r="492" spans="1:12" x14ac:dyDescent="0.2">
      <c r="A492" t="s">
        <v>25</v>
      </c>
      <c r="B492">
        <v>20</v>
      </c>
      <c r="C492" t="s">
        <v>8</v>
      </c>
      <c r="D492" s="15">
        <v>2</v>
      </c>
      <c r="E492" s="8">
        <v>0.33990175592707</v>
      </c>
      <c r="F492" s="8">
        <v>0.10260099417233599</v>
      </c>
      <c r="G492" s="1">
        <v>3.3128505105530102</v>
      </c>
      <c r="H492" s="8">
        <v>5.6905586369625102E-2</v>
      </c>
      <c r="I492" s="8">
        <v>0.39318514106774699</v>
      </c>
      <c r="J492">
        <v>491</v>
      </c>
      <c r="K492">
        <v>488</v>
      </c>
      <c r="L492" s="1">
        <f t="shared" si="7"/>
        <v>5.9730823915822393</v>
      </c>
    </row>
    <row r="493" spans="1:12" x14ac:dyDescent="0.2">
      <c r="A493" t="s">
        <v>25</v>
      </c>
      <c r="B493">
        <v>20</v>
      </c>
      <c r="C493" t="s">
        <v>8</v>
      </c>
      <c r="D493" s="15">
        <v>3</v>
      </c>
      <c r="E493" s="8">
        <v>0.32132440448831001</v>
      </c>
      <c r="F493" s="8">
        <v>0.10220145019785901</v>
      </c>
      <c r="G493" s="1">
        <v>3.1440297947458999</v>
      </c>
      <c r="H493" s="8">
        <v>6.0505763448044703E-2</v>
      </c>
      <c r="I493" s="8">
        <v>0.406776834823174</v>
      </c>
      <c r="J493">
        <v>491</v>
      </c>
      <c r="K493">
        <v>484</v>
      </c>
      <c r="L493" s="1">
        <f t="shared" si="7"/>
        <v>5.3106412707977144</v>
      </c>
    </row>
    <row r="494" spans="1:12" x14ac:dyDescent="0.2">
      <c r="A494" t="s">
        <v>25</v>
      </c>
      <c r="B494">
        <v>20</v>
      </c>
      <c r="C494" t="s">
        <v>8</v>
      </c>
      <c r="D494" s="15">
        <v>4</v>
      </c>
      <c r="E494" s="8">
        <v>0.30285058183509</v>
      </c>
      <c r="F494" s="8">
        <v>0.10140652498422099</v>
      </c>
      <c r="G494" s="1">
        <v>2.98649995039482</v>
      </c>
      <c r="H494" s="8">
        <v>6.5686096353859899E-2</v>
      </c>
      <c r="I494" s="8">
        <v>0.42122228540199103</v>
      </c>
      <c r="J494">
        <v>491</v>
      </c>
      <c r="K494">
        <v>480</v>
      </c>
      <c r="L494" s="1">
        <f t="shared" si="7"/>
        <v>4.6105736015060614</v>
      </c>
    </row>
    <row r="495" spans="1:12" x14ac:dyDescent="0.2">
      <c r="A495" t="s">
        <v>25</v>
      </c>
      <c r="B495">
        <v>20</v>
      </c>
      <c r="C495" t="s">
        <v>8</v>
      </c>
      <c r="D495" s="15">
        <v>5</v>
      </c>
      <c r="E495" s="8">
        <v>0.29040316536062299</v>
      </c>
      <c r="F495" s="8">
        <v>9.9271228027833794E-2</v>
      </c>
      <c r="G495" s="1">
        <v>2.9253507902531299</v>
      </c>
      <c r="H495" s="8">
        <v>6.7622705561055693E-2</v>
      </c>
      <c r="I495" s="8">
        <v>0.43132845269549203</v>
      </c>
      <c r="J495">
        <v>491</v>
      </c>
      <c r="K495">
        <v>477</v>
      </c>
      <c r="L495" s="1">
        <f t="shared" si="7"/>
        <v>4.2944623843602594</v>
      </c>
    </row>
    <row r="496" spans="1:12" x14ac:dyDescent="0.2">
      <c r="A496" t="s">
        <v>25</v>
      </c>
      <c r="B496">
        <v>20</v>
      </c>
      <c r="C496" t="s">
        <v>8</v>
      </c>
      <c r="D496" s="15">
        <v>6</v>
      </c>
      <c r="E496" s="8">
        <v>0.31024348604184299</v>
      </c>
      <c r="F496" s="8">
        <v>9.7324277367694501E-2</v>
      </c>
      <c r="G496" s="1">
        <v>3.1877296645083999</v>
      </c>
      <c r="H496" s="8">
        <v>4.26605712216536E-2</v>
      </c>
      <c r="I496" s="8">
        <v>0.41103844990796301</v>
      </c>
      <c r="J496">
        <v>491</v>
      </c>
      <c r="K496">
        <v>473</v>
      </c>
      <c r="L496" s="1">
        <f t="shared" si="7"/>
        <v>7.272370649466831</v>
      </c>
    </row>
    <row r="497" spans="1:12" x14ac:dyDescent="0.2">
      <c r="A497" t="s">
        <v>25</v>
      </c>
      <c r="B497">
        <v>20</v>
      </c>
      <c r="C497" t="s">
        <v>9</v>
      </c>
      <c r="D497" s="15">
        <v>2</v>
      </c>
      <c r="E497" s="8">
        <v>0.33954628734631398</v>
      </c>
      <c r="F497" s="8">
        <v>8.8951846307163698E-2</v>
      </c>
      <c r="G497" s="1">
        <v>3.81719212633103</v>
      </c>
      <c r="H497" s="8">
        <v>3.8976782727454203E-2</v>
      </c>
      <c r="I497" s="8">
        <v>0.31338150672385401</v>
      </c>
      <c r="J497">
        <v>489</v>
      </c>
      <c r="K497">
        <v>322</v>
      </c>
      <c r="L497" s="1">
        <f t="shared" si="7"/>
        <v>8.7115011446839272</v>
      </c>
    </row>
    <row r="498" spans="1:12" x14ac:dyDescent="0.2">
      <c r="A498" t="s">
        <v>25</v>
      </c>
      <c r="B498">
        <v>20</v>
      </c>
      <c r="C498" t="s">
        <v>9</v>
      </c>
      <c r="D498" s="15">
        <v>3</v>
      </c>
      <c r="E498" s="8">
        <v>0.31254295486290301</v>
      </c>
      <c r="F498" s="8">
        <v>8.7235983696659594E-2</v>
      </c>
      <c r="G498" s="1">
        <v>3.5827297591976399</v>
      </c>
      <c r="H498" s="8">
        <v>4.6333633790343998E-2</v>
      </c>
      <c r="I498" s="8">
        <v>0.30606545001236801</v>
      </c>
      <c r="J498">
        <v>489</v>
      </c>
      <c r="K498">
        <v>283</v>
      </c>
      <c r="L498" s="1">
        <f t="shared" si="7"/>
        <v>6.74548765756502</v>
      </c>
    </row>
    <row r="499" spans="1:12" x14ac:dyDescent="0.2">
      <c r="A499" t="s">
        <v>25</v>
      </c>
      <c r="B499">
        <v>20</v>
      </c>
      <c r="C499" t="s">
        <v>9</v>
      </c>
      <c r="D499" s="15">
        <v>4</v>
      </c>
      <c r="E499" s="8">
        <v>0.280451749072956</v>
      </c>
      <c r="F499" s="8">
        <v>8.4272321193487404E-2</v>
      </c>
      <c r="G499" s="1">
        <v>3.3279224435867198</v>
      </c>
      <c r="H499" s="8">
        <v>3.5900999272053299E-2</v>
      </c>
      <c r="I499" s="8">
        <v>0.30316750526601799</v>
      </c>
      <c r="J499">
        <v>489</v>
      </c>
      <c r="K499">
        <v>247</v>
      </c>
      <c r="L499" s="1">
        <f t="shared" si="7"/>
        <v>7.81180899583679</v>
      </c>
    </row>
    <row r="500" spans="1:12" x14ac:dyDescent="0.2">
      <c r="A500" t="s">
        <v>25</v>
      </c>
      <c r="B500">
        <v>20</v>
      </c>
      <c r="C500" t="s">
        <v>9</v>
      </c>
      <c r="D500" s="15">
        <v>5</v>
      </c>
      <c r="E500" s="8">
        <v>0.24772534725483</v>
      </c>
      <c r="F500" s="8">
        <v>8.1294173211537299E-2</v>
      </c>
      <c r="G500" s="1">
        <v>3.0472706402981502</v>
      </c>
      <c r="H500" s="8">
        <v>3.4898518780913303E-2</v>
      </c>
      <c r="I500" s="8">
        <v>0.31148297387530899</v>
      </c>
      <c r="J500">
        <v>489</v>
      </c>
      <c r="K500">
        <v>223</v>
      </c>
      <c r="L500" s="1">
        <f t="shared" si="7"/>
        <v>7.0984487568084393</v>
      </c>
    </row>
    <row r="501" spans="1:12" x14ac:dyDescent="0.2">
      <c r="A501" t="s">
        <v>25</v>
      </c>
      <c r="B501">
        <v>20</v>
      </c>
      <c r="C501" t="s">
        <v>9</v>
      </c>
      <c r="D501" s="15">
        <v>6</v>
      </c>
      <c r="E501" s="8">
        <v>0.24712351024495399</v>
      </c>
      <c r="F501" s="8">
        <v>7.7737157023482703E-2</v>
      </c>
      <c r="G501" s="1">
        <v>3.1789625413018801</v>
      </c>
      <c r="H501" s="8">
        <v>2.39158416628262E-2</v>
      </c>
      <c r="I501" s="8">
        <v>0.28561040104999702</v>
      </c>
      <c r="J501">
        <v>489</v>
      </c>
      <c r="K501">
        <v>196</v>
      </c>
      <c r="L501" s="1">
        <f t="shared" si="7"/>
        <v>10.333046761597883</v>
      </c>
    </row>
    <row r="502" spans="1:12" x14ac:dyDescent="0.2">
      <c r="A502" t="s">
        <v>25</v>
      </c>
      <c r="B502">
        <v>30</v>
      </c>
      <c r="C502" t="s">
        <v>8</v>
      </c>
      <c r="D502" s="15">
        <v>2</v>
      </c>
      <c r="E502" s="8">
        <v>0.34702999662565398</v>
      </c>
      <c r="F502" s="8">
        <v>0.10396012760900999</v>
      </c>
      <c r="G502" s="1">
        <v>3.33810668192731</v>
      </c>
      <c r="H502" s="8">
        <v>5.47038777558089E-2</v>
      </c>
      <c r="I502" s="8">
        <v>0.38550451259073898</v>
      </c>
      <c r="J502">
        <v>491</v>
      </c>
      <c r="K502">
        <v>484</v>
      </c>
      <c r="L502" s="1">
        <f t="shared" si="7"/>
        <v>6.3437915347564831</v>
      </c>
    </row>
    <row r="503" spans="1:12" x14ac:dyDescent="0.2">
      <c r="A503" t="s">
        <v>25</v>
      </c>
      <c r="B503">
        <v>30</v>
      </c>
      <c r="C503" t="s">
        <v>8</v>
      </c>
      <c r="D503" s="15">
        <v>3</v>
      </c>
      <c r="E503" s="8">
        <v>0.32301139681073199</v>
      </c>
      <c r="F503" s="8">
        <v>0.105218970247639</v>
      </c>
      <c r="G503" s="1">
        <v>3.0698969591748</v>
      </c>
      <c r="H503" s="8">
        <v>5.98019923748608E-2</v>
      </c>
      <c r="I503" s="8">
        <v>0.40323659821673302</v>
      </c>
      <c r="J503">
        <v>491</v>
      </c>
      <c r="K503">
        <v>480</v>
      </c>
      <c r="L503" s="1">
        <f t="shared" si="7"/>
        <v>5.4013484163868357</v>
      </c>
    </row>
    <row r="504" spans="1:12" x14ac:dyDescent="0.2">
      <c r="A504" t="s">
        <v>25</v>
      </c>
      <c r="B504">
        <v>30</v>
      </c>
      <c r="C504" t="s">
        <v>8</v>
      </c>
      <c r="D504" s="15">
        <v>4</v>
      </c>
      <c r="E504" s="8">
        <v>0.32591751798056601</v>
      </c>
      <c r="F504" s="8">
        <v>0.104063899585631</v>
      </c>
      <c r="G504" s="1">
        <v>3.1318979903533002</v>
      </c>
      <c r="H504" s="8">
        <v>6.0879567262853901E-2</v>
      </c>
      <c r="I504" s="8">
        <v>0.39734841712065899</v>
      </c>
      <c r="J504">
        <v>491</v>
      </c>
      <c r="K504">
        <v>473</v>
      </c>
      <c r="L504" s="1">
        <f t="shared" si="7"/>
        <v>5.3534795438571869</v>
      </c>
    </row>
    <row r="505" spans="1:12" x14ac:dyDescent="0.2">
      <c r="A505" t="s">
        <v>25</v>
      </c>
      <c r="B505">
        <v>30</v>
      </c>
      <c r="C505" t="s">
        <v>8</v>
      </c>
      <c r="D505" s="15">
        <v>5</v>
      </c>
      <c r="E505" s="8">
        <v>0.30251811628708702</v>
      </c>
      <c r="F505" s="8">
        <v>0.105105332329764</v>
      </c>
      <c r="G505" s="1">
        <v>2.8782375696976601</v>
      </c>
      <c r="H505" s="8">
        <v>4.8017584897675901E-2</v>
      </c>
      <c r="I505" s="8">
        <v>0.41528278596993901</v>
      </c>
      <c r="J505">
        <v>491</v>
      </c>
      <c r="K505">
        <v>468</v>
      </c>
      <c r="L505" s="1">
        <f t="shared" si="7"/>
        <v>6.3001526822255736</v>
      </c>
    </row>
    <row r="506" spans="1:12" x14ac:dyDescent="0.2">
      <c r="A506" t="s">
        <v>25</v>
      </c>
      <c r="B506">
        <v>30</v>
      </c>
      <c r="C506" t="s">
        <v>8</v>
      </c>
      <c r="D506" s="15">
        <v>6</v>
      </c>
      <c r="E506" s="8">
        <v>0.28962201588030301</v>
      </c>
      <c r="F506" s="8">
        <v>0.10457378035685699</v>
      </c>
      <c r="G506" s="1">
        <v>2.7695471550513902</v>
      </c>
      <c r="H506" s="8">
        <v>5.0152897921302099E-2</v>
      </c>
      <c r="I506" s="8">
        <v>0.42622463224225998</v>
      </c>
      <c r="J506">
        <v>491</v>
      </c>
      <c r="K506">
        <v>466</v>
      </c>
      <c r="L506" s="1">
        <f t="shared" si="7"/>
        <v>5.7747812765429067</v>
      </c>
    </row>
    <row r="507" spans="1:12" x14ac:dyDescent="0.2">
      <c r="A507" t="s">
        <v>25</v>
      </c>
      <c r="B507">
        <v>30</v>
      </c>
      <c r="C507" t="s">
        <v>9</v>
      </c>
      <c r="D507" s="15">
        <v>2</v>
      </c>
      <c r="E507" s="8">
        <v>0.35931062737270297</v>
      </c>
      <c r="F507" s="8">
        <v>8.6511164610644203E-2</v>
      </c>
      <c r="G507" s="1">
        <v>4.1533440104503399</v>
      </c>
      <c r="H507" s="8">
        <v>4.4466180121886897E-2</v>
      </c>
      <c r="I507" s="8">
        <v>0.28376890420990902</v>
      </c>
      <c r="J507">
        <v>489</v>
      </c>
      <c r="K507">
        <v>298</v>
      </c>
      <c r="L507" s="1">
        <f t="shared" si="7"/>
        <v>8.080537306955339</v>
      </c>
    </row>
    <row r="508" spans="1:12" x14ac:dyDescent="0.2">
      <c r="A508" t="s">
        <v>25</v>
      </c>
      <c r="B508">
        <v>30</v>
      </c>
      <c r="C508" t="s">
        <v>9</v>
      </c>
      <c r="D508" s="15">
        <v>3</v>
      </c>
      <c r="E508" s="8">
        <v>0.33966565760710798</v>
      </c>
      <c r="F508" s="8">
        <v>8.5190823065563206E-2</v>
      </c>
      <c r="G508" s="1">
        <v>3.9871155763538</v>
      </c>
      <c r="H508" s="8">
        <v>4.4640055231280701E-2</v>
      </c>
      <c r="I508" s="8">
        <v>0.26808960131179099</v>
      </c>
      <c r="J508">
        <v>489</v>
      </c>
      <c r="K508">
        <v>258</v>
      </c>
      <c r="L508" s="1">
        <f t="shared" si="7"/>
        <v>7.6089882919565364</v>
      </c>
    </row>
    <row r="509" spans="1:12" x14ac:dyDescent="0.2">
      <c r="A509" t="s">
        <v>25</v>
      </c>
      <c r="B509">
        <v>30</v>
      </c>
      <c r="C509" t="s">
        <v>9</v>
      </c>
      <c r="D509" s="15">
        <v>4</v>
      </c>
      <c r="E509" s="8">
        <v>0.32186388521780601</v>
      </c>
      <c r="F509" s="8">
        <v>8.1998584177549599E-2</v>
      </c>
      <c r="G509" s="1">
        <v>3.9252371055685802</v>
      </c>
      <c r="H509" s="8">
        <v>3.3438013570463797E-2</v>
      </c>
      <c r="I509" s="8">
        <v>0.258252295942276</v>
      </c>
      <c r="J509">
        <v>489</v>
      </c>
      <c r="K509">
        <v>230</v>
      </c>
      <c r="L509" s="1">
        <f t="shared" si="7"/>
        <v>9.6256879775332198</v>
      </c>
    </row>
    <row r="510" spans="1:12" x14ac:dyDescent="0.2">
      <c r="A510" t="s">
        <v>25</v>
      </c>
      <c r="B510">
        <v>30</v>
      </c>
      <c r="C510" t="s">
        <v>9</v>
      </c>
      <c r="D510" s="15">
        <v>5</v>
      </c>
      <c r="E510" s="8">
        <v>0.28786004605861698</v>
      </c>
      <c r="F510" s="8">
        <v>8.1222734975330294E-2</v>
      </c>
      <c r="G510" s="1">
        <v>3.5440821605680801</v>
      </c>
      <c r="H510" s="8">
        <v>3.4576168523067503E-2</v>
      </c>
      <c r="I510" s="8">
        <v>0.26806869479787598</v>
      </c>
      <c r="J510">
        <v>489</v>
      </c>
      <c r="K510">
        <v>213</v>
      </c>
      <c r="L510" s="1">
        <f t="shared" si="7"/>
        <v>8.3253887968116267</v>
      </c>
    </row>
    <row r="511" spans="1:12" x14ac:dyDescent="0.2">
      <c r="A511" t="s">
        <v>25</v>
      </c>
      <c r="B511">
        <v>30</v>
      </c>
      <c r="C511" t="s">
        <v>9</v>
      </c>
      <c r="D511" s="15">
        <v>6</v>
      </c>
      <c r="E511" s="8">
        <v>0.261764257182515</v>
      </c>
      <c r="F511" s="8">
        <v>8.0270466071740695E-2</v>
      </c>
      <c r="G511" s="1">
        <v>3.26102824603718</v>
      </c>
      <c r="H511" s="8">
        <v>2.78065953502609E-2</v>
      </c>
      <c r="I511" s="8">
        <v>0.27123369208509901</v>
      </c>
      <c r="J511">
        <v>489</v>
      </c>
      <c r="K511">
        <v>194</v>
      </c>
      <c r="L511" s="1">
        <f t="shared" si="7"/>
        <v>9.4137471303209708</v>
      </c>
    </row>
    <row r="512" spans="1:12" x14ac:dyDescent="0.2">
      <c r="A512" t="s">
        <v>26</v>
      </c>
      <c r="B512">
        <v>10</v>
      </c>
      <c r="C512" t="s">
        <v>8</v>
      </c>
      <c r="D512" s="15">
        <v>2</v>
      </c>
      <c r="E512" s="8">
        <v>0.39457491792632099</v>
      </c>
      <c r="F512" s="8">
        <v>0.172895797847162</v>
      </c>
      <c r="G512" s="1">
        <v>2.2821544701457701</v>
      </c>
      <c r="H512" s="8">
        <v>7.1128874913575099E-2</v>
      </c>
      <c r="I512" s="8">
        <v>0.42298930982553201</v>
      </c>
      <c r="J512">
        <v>491</v>
      </c>
      <c r="K512">
        <v>489</v>
      </c>
      <c r="L512" s="1">
        <f t="shared" si="7"/>
        <v>5.5473240425319243</v>
      </c>
    </row>
    <row r="513" spans="1:12" x14ac:dyDescent="0.2">
      <c r="A513" t="s">
        <v>26</v>
      </c>
      <c r="B513">
        <v>10</v>
      </c>
      <c r="C513" t="s">
        <v>8</v>
      </c>
      <c r="D513" s="15">
        <v>3</v>
      </c>
      <c r="E513" s="8">
        <v>0.27806033957682602</v>
      </c>
      <c r="F513" s="8">
        <v>0.184546075359029</v>
      </c>
      <c r="G513" s="1">
        <v>1.5067258354634001</v>
      </c>
      <c r="H513" s="8">
        <v>0.119602295529336</v>
      </c>
      <c r="I513" s="8">
        <v>0.52177374175702196</v>
      </c>
      <c r="J513">
        <v>491</v>
      </c>
      <c r="K513">
        <v>487</v>
      </c>
      <c r="L513" s="1">
        <f t="shared" si="7"/>
        <v>2.3248746050080911</v>
      </c>
    </row>
    <row r="514" spans="1:12" x14ac:dyDescent="0.2">
      <c r="A514" t="s">
        <v>26</v>
      </c>
      <c r="B514">
        <v>10</v>
      </c>
      <c r="C514" t="s">
        <v>8</v>
      </c>
      <c r="D514" s="15">
        <v>4</v>
      </c>
      <c r="E514" s="8">
        <v>0.29932120264177597</v>
      </c>
      <c r="F514" s="8">
        <v>0.178281371111215</v>
      </c>
      <c r="G514" s="1">
        <v>1.6789258506153899</v>
      </c>
      <c r="H514" s="8">
        <v>8.4295404069709104E-2</v>
      </c>
      <c r="I514" s="8">
        <v>0.49855967644456101</v>
      </c>
      <c r="J514">
        <v>491</v>
      </c>
      <c r="K514">
        <v>482</v>
      </c>
      <c r="L514" s="1">
        <f t="shared" si="7"/>
        <v>3.550860286454629</v>
      </c>
    </row>
    <row r="515" spans="1:12" x14ac:dyDescent="0.2">
      <c r="A515" t="s">
        <v>26</v>
      </c>
      <c r="B515">
        <v>10</v>
      </c>
      <c r="C515" t="s">
        <v>8</v>
      </c>
      <c r="D515" s="15">
        <v>5</v>
      </c>
      <c r="E515" s="8">
        <v>0.216864075417291</v>
      </c>
      <c r="F515" s="8">
        <v>0.18759835407723599</v>
      </c>
      <c r="G515" s="1">
        <v>1.15600201549745</v>
      </c>
      <c r="H515" s="8">
        <v>0.11982558841942199</v>
      </c>
      <c r="I515" s="8">
        <v>0.58663763326968998</v>
      </c>
      <c r="J515">
        <v>491</v>
      </c>
      <c r="K515">
        <v>480</v>
      </c>
      <c r="L515" s="1">
        <f t="shared" ref="L515:L541" si="8">E515/H515</f>
        <v>1.8098310909870772</v>
      </c>
    </row>
    <row r="516" spans="1:12" x14ac:dyDescent="0.2">
      <c r="A516" t="s">
        <v>26</v>
      </c>
      <c r="B516">
        <v>10</v>
      </c>
      <c r="C516" t="s">
        <v>8</v>
      </c>
      <c r="D516" s="15">
        <v>6</v>
      </c>
      <c r="E516" s="8">
        <v>0.25641523929770399</v>
      </c>
      <c r="F516" s="8">
        <v>0.181796728277072</v>
      </c>
      <c r="G516" s="1">
        <v>1.41045024147468</v>
      </c>
      <c r="H516" s="8">
        <v>0.120930184741598</v>
      </c>
      <c r="I516" s="8">
        <v>0.54002631529226897</v>
      </c>
      <c r="J516">
        <v>491</v>
      </c>
      <c r="K516">
        <v>478</v>
      </c>
      <c r="L516" s="1">
        <f t="shared" si="8"/>
        <v>2.1203576249024065</v>
      </c>
    </row>
    <row r="517" spans="1:12" x14ac:dyDescent="0.2">
      <c r="A517" t="s">
        <v>26</v>
      </c>
      <c r="B517">
        <v>10</v>
      </c>
      <c r="C517" t="s">
        <v>9</v>
      </c>
      <c r="D517" s="15">
        <v>2</v>
      </c>
      <c r="E517" s="8">
        <v>0.355004409033705</v>
      </c>
      <c r="F517" s="8">
        <v>0.174699175670532</v>
      </c>
      <c r="G517" s="1">
        <v>2.0320897775912399</v>
      </c>
      <c r="H517" s="8">
        <v>0.10784904901886901</v>
      </c>
      <c r="I517" s="8">
        <v>0.38091776291059898</v>
      </c>
      <c r="J517">
        <v>488</v>
      </c>
      <c r="K517">
        <v>327</v>
      </c>
      <c r="L517" s="1">
        <f t="shared" si="8"/>
        <v>3.2916786217706409</v>
      </c>
    </row>
    <row r="518" spans="1:12" x14ac:dyDescent="0.2">
      <c r="A518" t="s">
        <v>26</v>
      </c>
      <c r="B518">
        <v>10</v>
      </c>
      <c r="C518" t="s">
        <v>9</v>
      </c>
      <c r="D518" s="15">
        <v>3</v>
      </c>
      <c r="E518" s="8">
        <v>0.35343479065810601</v>
      </c>
      <c r="F518" s="8">
        <v>0.160617533600525</v>
      </c>
      <c r="G518" s="1">
        <v>2.2004745231435199</v>
      </c>
      <c r="H518" s="8">
        <v>0.11883116062058301</v>
      </c>
      <c r="I518" s="8">
        <v>0.33310159910062298</v>
      </c>
      <c r="J518">
        <v>488</v>
      </c>
      <c r="K518">
        <v>264</v>
      </c>
      <c r="L518" s="1">
        <f t="shared" si="8"/>
        <v>2.9742601924640866</v>
      </c>
    </row>
    <row r="519" spans="1:12" x14ac:dyDescent="0.2">
      <c r="A519" t="s">
        <v>26</v>
      </c>
      <c r="B519">
        <v>10</v>
      </c>
      <c r="C519" t="s">
        <v>9</v>
      </c>
      <c r="D519" s="15">
        <v>4</v>
      </c>
      <c r="E519" s="8">
        <v>0.30576476377353301</v>
      </c>
      <c r="F519" s="8">
        <v>0.157524531139632</v>
      </c>
      <c r="G519" s="1">
        <v>1.94106125288192</v>
      </c>
      <c r="H519" s="8">
        <v>9.0238640959957095E-2</v>
      </c>
      <c r="I519" s="8">
        <v>0.31527749368760899</v>
      </c>
      <c r="J519">
        <v>487</v>
      </c>
      <c r="K519">
        <v>208</v>
      </c>
      <c r="L519" s="1">
        <f t="shared" si="8"/>
        <v>3.3884016926763607</v>
      </c>
    </row>
    <row r="520" spans="1:12" x14ac:dyDescent="0.2">
      <c r="A520" t="s">
        <v>26</v>
      </c>
      <c r="B520">
        <v>10</v>
      </c>
      <c r="C520" t="s">
        <v>9</v>
      </c>
      <c r="D520" s="15">
        <v>5</v>
      </c>
      <c r="E520" s="8">
        <v>0.27133260424780198</v>
      </c>
      <c r="F520" s="8">
        <v>0.15255585402560401</v>
      </c>
      <c r="G520" s="1">
        <v>1.7785787768082799</v>
      </c>
      <c r="H520" s="8">
        <v>5.8257558304988001E-2</v>
      </c>
      <c r="I520" s="8">
        <v>0.30622404993168001</v>
      </c>
      <c r="J520">
        <v>487</v>
      </c>
      <c r="K520">
        <v>174</v>
      </c>
      <c r="L520" s="1">
        <f t="shared" si="8"/>
        <v>4.6574661235771453</v>
      </c>
    </row>
    <row r="521" spans="1:12" x14ac:dyDescent="0.2">
      <c r="A521" t="s">
        <v>26</v>
      </c>
      <c r="B521">
        <v>10</v>
      </c>
      <c r="C521" t="s">
        <v>9</v>
      </c>
      <c r="D521" s="15">
        <v>6</v>
      </c>
      <c r="E521" s="8">
        <v>0.21775492755879899</v>
      </c>
      <c r="F521" s="8">
        <v>0.14957216575659699</v>
      </c>
      <c r="G521" s="1">
        <v>1.4558519391445901</v>
      </c>
      <c r="H521" s="8">
        <v>6.7891921547112793E-2</v>
      </c>
      <c r="I521" s="8">
        <v>0.32333599098214</v>
      </c>
      <c r="J521">
        <v>485</v>
      </c>
      <c r="K521">
        <v>147</v>
      </c>
      <c r="L521" s="1">
        <f t="shared" si="8"/>
        <v>3.2073761148105162</v>
      </c>
    </row>
    <row r="522" spans="1:12" x14ac:dyDescent="0.2">
      <c r="A522" t="s">
        <v>26</v>
      </c>
      <c r="B522">
        <v>20</v>
      </c>
      <c r="C522" t="s">
        <v>8</v>
      </c>
      <c r="D522" s="15">
        <v>2</v>
      </c>
      <c r="E522" s="8">
        <v>0.42155020539634702</v>
      </c>
      <c r="F522" s="8">
        <v>0.16490016087537701</v>
      </c>
      <c r="G522" s="1">
        <v>2.5563965684359302</v>
      </c>
      <c r="H522" s="8">
        <v>7.3049398541558994E-2</v>
      </c>
      <c r="I522" s="8">
        <v>0.404472357013965</v>
      </c>
      <c r="J522">
        <v>491</v>
      </c>
      <c r="K522">
        <v>487</v>
      </c>
      <c r="L522" s="1">
        <f t="shared" si="8"/>
        <v>5.7707553219143923</v>
      </c>
    </row>
    <row r="523" spans="1:12" x14ac:dyDescent="0.2">
      <c r="A523" t="s">
        <v>26</v>
      </c>
      <c r="B523">
        <v>20</v>
      </c>
      <c r="C523" t="s">
        <v>8</v>
      </c>
      <c r="D523" s="15">
        <v>3</v>
      </c>
      <c r="E523" s="8">
        <v>0.36246249674735898</v>
      </c>
      <c r="F523" s="8">
        <v>0.16586869397773901</v>
      </c>
      <c r="G523" s="1">
        <v>2.1852375397373298</v>
      </c>
      <c r="H523" s="8">
        <v>9.1995903236624793E-2</v>
      </c>
      <c r="I523" s="8">
        <v>0.44714312925626098</v>
      </c>
      <c r="J523">
        <v>491</v>
      </c>
      <c r="K523">
        <v>486</v>
      </c>
      <c r="L523" s="1">
        <f t="shared" si="8"/>
        <v>3.9399851949391791</v>
      </c>
    </row>
    <row r="524" spans="1:12" x14ac:dyDescent="0.2">
      <c r="A524" t="s">
        <v>26</v>
      </c>
      <c r="B524">
        <v>20</v>
      </c>
      <c r="C524" t="s">
        <v>8</v>
      </c>
      <c r="D524" s="15">
        <v>4</v>
      </c>
      <c r="E524" s="8">
        <v>0.37979819866854497</v>
      </c>
      <c r="F524" s="8">
        <v>0.159997309433769</v>
      </c>
      <c r="G524" s="1">
        <v>2.3737786592327699</v>
      </c>
      <c r="H524" s="8">
        <v>8.2386335242323305E-2</v>
      </c>
      <c r="I524" s="8">
        <v>0.43119753421962198</v>
      </c>
      <c r="J524">
        <v>491</v>
      </c>
      <c r="K524">
        <v>481</v>
      </c>
      <c r="L524" s="1">
        <f t="shared" si="8"/>
        <v>4.6099659312608434</v>
      </c>
    </row>
    <row r="525" spans="1:12" x14ac:dyDescent="0.2">
      <c r="A525" t="s">
        <v>26</v>
      </c>
      <c r="B525">
        <v>20</v>
      </c>
      <c r="C525" t="s">
        <v>8</v>
      </c>
      <c r="D525" s="15">
        <v>5</v>
      </c>
      <c r="E525" s="8">
        <v>0.39292813815445898</v>
      </c>
      <c r="F525" s="8">
        <v>0.16023825723159499</v>
      </c>
      <c r="G525" s="1">
        <v>2.4521493489944199</v>
      </c>
      <c r="H525" s="8">
        <v>7.2652400911832102E-2</v>
      </c>
      <c r="I525" s="8">
        <v>0.42056411604106703</v>
      </c>
      <c r="J525">
        <v>491</v>
      </c>
      <c r="K525">
        <v>479</v>
      </c>
      <c r="L525" s="1">
        <f t="shared" si="8"/>
        <v>5.4083297072494556</v>
      </c>
    </row>
    <row r="526" spans="1:12" x14ac:dyDescent="0.2">
      <c r="A526" t="s">
        <v>26</v>
      </c>
      <c r="B526">
        <v>20</v>
      </c>
      <c r="C526" t="s">
        <v>8</v>
      </c>
      <c r="D526" s="15">
        <v>6</v>
      </c>
      <c r="E526" s="8">
        <v>0.39873462761117501</v>
      </c>
      <c r="F526" s="8">
        <v>0.154028462942465</v>
      </c>
      <c r="G526" s="1">
        <v>2.58870743753454</v>
      </c>
      <c r="H526" s="8">
        <v>7.8962726805515804E-2</v>
      </c>
      <c r="I526" s="8">
        <v>0.41451481433017801</v>
      </c>
      <c r="J526">
        <v>491</v>
      </c>
      <c r="K526">
        <v>475</v>
      </c>
      <c r="L526" s="1">
        <f t="shared" si="8"/>
        <v>5.0496562586200113</v>
      </c>
    </row>
    <row r="527" spans="1:12" x14ac:dyDescent="0.2">
      <c r="A527" t="s">
        <v>26</v>
      </c>
      <c r="B527">
        <v>20</v>
      </c>
      <c r="C527" t="s">
        <v>9</v>
      </c>
      <c r="D527" s="15">
        <v>2</v>
      </c>
      <c r="E527" s="8">
        <v>0.35427566819082901</v>
      </c>
      <c r="F527" s="8">
        <v>0.17082361588863401</v>
      </c>
      <c r="G527" s="1">
        <v>2.0739267597625002</v>
      </c>
      <c r="H527" s="8">
        <v>0.148178137651822</v>
      </c>
      <c r="I527" s="8">
        <v>0.35958242908844301</v>
      </c>
      <c r="J527">
        <v>488</v>
      </c>
      <c r="K527">
        <v>298</v>
      </c>
      <c r="L527" s="1">
        <f t="shared" si="8"/>
        <v>2.3908767771348276</v>
      </c>
    </row>
    <row r="528" spans="1:12" x14ac:dyDescent="0.2">
      <c r="A528" t="s">
        <v>26</v>
      </c>
      <c r="B528">
        <v>20</v>
      </c>
      <c r="C528" t="s">
        <v>9</v>
      </c>
      <c r="D528" s="15">
        <v>3</v>
      </c>
      <c r="E528" s="8">
        <v>0.28260531939355399</v>
      </c>
      <c r="F528" s="8">
        <v>0.16530424624266499</v>
      </c>
      <c r="G528" s="1">
        <v>1.7096071384560301</v>
      </c>
      <c r="H528" s="8">
        <v>0.12834985888758499</v>
      </c>
      <c r="I528" s="8">
        <v>0.39765564152571498</v>
      </c>
      <c r="J528">
        <v>488</v>
      </c>
      <c r="K528">
        <v>270</v>
      </c>
      <c r="L528" s="1">
        <f t="shared" si="8"/>
        <v>2.2018358402799132</v>
      </c>
    </row>
    <row r="529" spans="1:12" x14ac:dyDescent="0.2">
      <c r="A529" t="s">
        <v>26</v>
      </c>
      <c r="B529">
        <v>20</v>
      </c>
      <c r="C529" t="s">
        <v>9</v>
      </c>
      <c r="D529" s="15">
        <v>4</v>
      </c>
      <c r="E529" s="8">
        <v>0.32293526418107499</v>
      </c>
      <c r="F529" s="8">
        <v>0.15345100546989199</v>
      </c>
      <c r="G529" s="1">
        <v>2.1044845108195598</v>
      </c>
      <c r="H529" s="8">
        <v>8.3875082795672504E-2</v>
      </c>
      <c r="I529" s="8">
        <v>0.32190861998763998</v>
      </c>
      <c r="J529">
        <v>487</v>
      </c>
      <c r="K529">
        <v>229</v>
      </c>
      <c r="L529" s="1">
        <f t="shared" si="8"/>
        <v>3.8501930897376915</v>
      </c>
    </row>
    <row r="530" spans="1:12" x14ac:dyDescent="0.2">
      <c r="A530" t="s">
        <v>26</v>
      </c>
      <c r="B530">
        <v>20</v>
      </c>
      <c r="C530" t="s">
        <v>9</v>
      </c>
      <c r="D530" s="15">
        <v>5</v>
      </c>
      <c r="E530" s="8">
        <v>0.31234198157175802</v>
      </c>
      <c r="F530" s="8">
        <v>0.14775658504484199</v>
      </c>
      <c r="G530" s="1">
        <v>2.1138955091373202</v>
      </c>
      <c r="H530" s="8">
        <v>5.77968307433206E-2</v>
      </c>
      <c r="I530" s="8">
        <v>0.30738433190637798</v>
      </c>
      <c r="J530">
        <v>487</v>
      </c>
      <c r="K530">
        <v>206</v>
      </c>
      <c r="L530" s="1">
        <f t="shared" si="8"/>
        <v>5.40413682817469</v>
      </c>
    </row>
    <row r="531" spans="1:12" x14ac:dyDescent="0.2">
      <c r="A531" t="s">
        <v>26</v>
      </c>
      <c r="B531">
        <v>20</v>
      </c>
      <c r="C531" t="s">
        <v>9</v>
      </c>
      <c r="D531" s="15">
        <v>6</v>
      </c>
      <c r="E531" s="8">
        <v>0.28985740423124801</v>
      </c>
      <c r="F531" s="8">
        <v>0.14072993681375701</v>
      </c>
      <c r="G531" s="1">
        <v>2.0596712454639001</v>
      </c>
      <c r="H531" s="8">
        <v>5.1284359283054297E-2</v>
      </c>
      <c r="I531" s="8">
        <v>0.30128289137360298</v>
      </c>
      <c r="J531">
        <v>485</v>
      </c>
      <c r="K531">
        <v>183</v>
      </c>
      <c r="L531" s="1">
        <f t="shared" si="8"/>
        <v>5.6519650100615477</v>
      </c>
    </row>
    <row r="532" spans="1:12" x14ac:dyDescent="0.2">
      <c r="A532" t="s">
        <v>26</v>
      </c>
      <c r="B532">
        <v>30</v>
      </c>
      <c r="C532" t="s">
        <v>8</v>
      </c>
      <c r="D532" s="15">
        <v>2</v>
      </c>
      <c r="E532" s="8">
        <v>0.41695644821626798</v>
      </c>
      <c r="F532" s="8">
        <v>0.165961159434698</v>
      </c>
      <c r="G532" s="1">
        <v>2.51237367608491</v>
      </c>
      <c r="H532" s="8">
        <v>9.2100049738242096E-2</v>
      </c>
      <c r="I532" s="8">
        <v>0.40771034051516802</v>
      </c>
      <c r="J532">
        <v>491</v>
      </c>
      <c r="K532">
        <v>484</v>
      </c>
      <c r="L532" s="1">
        <f t="shared" si="8"/>
        <v>4.5272119765548604</v>
      </c>
    </row>
    <row r="533" spans="1:12" x14ac:dyDescent="0.2">
      <c r="A533" t="s">
        <v>26</v>
      </c>
      <c r="B533">
        <v>30</v>
      </c>
      <c r="C533" t="s">
        <v>8</v>
      </c>
      <c r="D533" s="15">
        <v>3</v>
      </c>
      <c r="E533" s="8">
        <v>0.37113158005200603</v>
      </c>
      <c r="F533" s="8">
        <v>0.163904223292241</v>
      </c>
      <c r="G533" s="1">
        <v>2.2643198118835399</v>
      </c>
      <c r="H533" s="8">
        <v>0.11428370490189201</v>
      </c>
      <c r="I533" s="8">
        <v>0.43897291257739002</v>
      </c>
      <c r="J533">
        <v>491</v>
      </c>
      <c r="K533">
        <v>480</v>
      </c>
      <c r="L533" s="1">
        <f t="shared" si="8"/>
        <v>3.2474584226212095</v>
      </c>
    </row>
    <row r="534" spans="1:12" x14ac:dyDescent="0.2">
      <c r="A534" t="s">
        <v>26</v>
      </c>
      <c r="B534">
        <v>30</v>
      </c>
      <c r="C534" t="s">
        <v>8</v>
      </c>
      <c r="D534" s="15">
        <v>4</v>
      </c>
      <c r="E534" s="8">
        <v>0.32654057623806998</v>
      </c>
      <c r="F534" s="8">
        <v>0.16889122971366599</v>
      </c>
      <c r="G534" s="1">
        <v>1.93343714052931</v>
      </c>
      <c r="H534" s="8">
        <v>0.12239195230998499</v>
      </c>
      <c r="I534" s="8">
        <v>0.47302746279223701</v>
      </c>
      <c r="J534">
        <v>491</v>
      </c>
      <c r="K534">
        <v>475</v>
      </c>
      <c r="L534" s="1">
        <f t="shared" si="8"/>
        <v>2.6679905833271857</v>
      </c>
    </row>
    <row r="535" spans="1:12" x14ac:dyDescent="0.2">
      <c r="A535" t="s">
        <v>26</v>
      </c>
      <c r="B535">
        <v>30</v>
      </c>
      <c r="C535" t="s">
        <v>8</v>
      </c>
      <c r="D535" s="15">
        <v>5</v>
      </c>
      <c r="E535" s="8">
        <v>0.34660689931366601</v>
      </c>
      <c r="F535" s="8">
        <v>0.165142891649317</v>
      </c>
      <c r="G535" s="1">
        <v>2.0988302666377501</v>
      </c>
      <c r="H535" s="8">
        <v>0.10873355232974199</v>
      </c>
      <c r="I535" s="8">
        <v>0.454500951059157</v>
      </c>
      <c r="J535">
        <v>491</v>
      </c>
      <c r="K535">
        <v>472</v>
      </c>
      <c r="L535" s="1">
        <f t="shared" si="8"/>
        <v>3.1876719916457494</v>
      </c>
    </row>
    <row r="536" spans="1:12" x14ac:dyDescent="0.2">
      <c r="A536" t="s">
        <v>26</v>
      </c>
      <c r="B536">
        <v>30</v>
      </c>
      <c r="C536" t="s">
        <v>8</v>
      </c>
      <c r="D536" s="15">
        <v>6</v>
      </c>
      <c r="E536" s="8">
        <v>0.36279542723701902</v>
      </c>
      <c r="F536" s="8">
        <v>0.158109852205533</v>
      </c>
      <c r="G536" s="1">
        <v>2.29457824529117</v>
      </c>
      <c r="H536" s="8">
        <v>0.10439728567057199</v>
      </c>
      <c r="I536" s="8">
        <v>0.44057511579699499</v>
      </c>
      <c r="J536">
        <v>491</v>
      </c>
      <c r="K536">
        <v>470</v>
      </c>
      <c r="L536" s="1">
        <f t="shared" si="8"/>
        <v>3.4751423363805478</v>
      </c>
    </row>
    <row r="537" spans="1:12" x14ac:dyDescent="0.2">
      <c r="A537" t="s">
        <v>26</v>
      </c>
      <c r="B537">
        <v>30</v>
      </c>
      <c r="C537" t="s">
        <v>9</v>
      </c>
      <c r="D537" s="15">
        <v>2</v>
      </c>
      <c r="E537" s="8">
        <v>0.43545879194809001</v>
      </c>
      <c r="F537" s="8">
        <v>0.15536049455711401</v>
      </c>
      <c r="G537" s="1">
        <v>2.8028926735168498</v>
      </c>
      <c r="H537" s="8">
        <v>4.7412911992112498E-2</v>
      </c>
      <c r="I537" s="8">
        <v>0.28346985253172402</v>
      </c>
      <c r="J537">
        <v>489</v>
      </c>
      <c r="K537">
        <v>271</v>
      </c>
      <c r="L537" s="1">
        <f t="shared" si="8"/>
        <v>9.1843924714122576</v>
      </c>
    </row>
    <row r="538" spans="1:12" x14ac:dyDescent="0.2">
      <c r="A538" t="s">
        <v>26</v>
      </c>
      <c r="B538">
        <v>30</v>
      </c>
      <c r="C538" t="s">
        <v>9</v>
      </c>
      <c r="D538" s="15">
        <v>3</v>
      </c>
      <c r="E538" s="8">
        <v>0.332066111419762</v>
      </c>
      <c r="F538" s="8">
        <v>0.15568325573467201</v>
      </c>
      <c r="G538" s="1">
        <v>2.1329597062492902</v>
      </c>
      <c r="H538" s="8">
        <v>9.1506352537911201E-2</v>
      </c>
      <c r="I538" s="8">
        <v>0.33064509321933999</v>
      </c>
      <c r="J538">
        <v>489</v>
      </c>
      <c r="K538">
        <v>246</v>
      </c>
      <c r="L538" s="1">
        <f t="shared" si="8"/>
        <v>3.6288858883560744</v>
      </c>
    </row>
    <row r="539" spans="1:12" x14ac:dyDescent="0.2">
      <c r="A539" t="s">
        <v>26</v>
      </c>
      <c r="B539">
        <v>30</v>
      </c>
      <c r="C539" t="s">
        <v>9</v>
      </c>
      <c r="D539" s="15">
        <v>4</v>
      </c>
      <c r="E539" s="8">
        <v>0.26945541632752301</v>
      </c>
      <c r="F539" s="8">
        <v>0.159468779065678</v>
      </c>
      <c r="G539" s="1">
        <v>1.6897063983699601</v>
      </c>
      <c r="H539" s="8">
        <v>7.6374477921669098E-2</v>
      </c>
      <c r="I539" s="8">
        <v>0.35728625225960903</v>
      </c>
      <c r="J539">
        <v>487</v>
      </c>
      <c r="K539">
        <v>219</v>
      </c>
      <c r="L539" s="1">
        <f t="shared" si="8"/>
        <v>3.5280819412458815</v>
      </c>
    </row>
    <row r="540" spans="1:12" x14ac:dyDescent="0.2">
      <c r="A540" t="s">
        <v>26</v>
      </c>
      <c r="B540">
        <v>30</v>
      </c>
      <c r="C540" t="s">
        <v>9</v>
      </c>
      <c r="D540" s="15">
        <v>5</v>
      </c>
      <c r="E540" s="8">
        <v>0.26745102114654801</v>
      </c>
      <c r="F540" s="8">
        <v>0.15515638412607399</v>
      </c>
      <c r="G540" s="1">
        <v>1.7237513148619601</v>
      </c>
      <c r="H540" s="8">
        <v>8.7980256136606302E-2</v>
      </c>
      <c r="I540" s="8">
        <v>0.33829377875231098</v>
      </c>
      <c r="J540">
        <v>487</v>
      </c>
      <c r="K540">
        <v>200</v>
      </c>
      <c r="L540" s="1">
        <f t="shared" si="8"/>
        <v>3.0398981872850968</v>
      </c>
    </row>
    <row r="541" spans="1:12" x14ac:dyDescent="0.2">
      <c r="A541" t="s">
        <v>26</v>
      </c>
      <c r="B541">
        <v>30</v>
      </c>
      <c r="C541" t="s">
        <v>9</v>
      </c>
      <c r="D541" s="15">
        <v>6</v>
      </c>
      <c r="E541" s="8">
        <v>0.309561652211857</v>
      </c>
      <c r="F541" s="8">
        <v>0.13788114415123001</v>
      </c>
      <c r="G541" s="1">
        <v>2.2451340545326701</v>
      </c>
      <c r="H541" s="8">
        <v>4.46818196959771E-2</v>
      </c>
      <c r="I541" s="8">
        <v>0.28084519151591297</v>
      </c>
      <c r="J541">
        <v>487</v>
      </c>
      <c r="K541">
        <v>179</v>
      </c>
      <c r="L541" s="1">
        <f t="shared" si="8"/>
        <v>6.9281344027205813</v>
      </c>
    </row>
  </sheetData>
  <sortState ref="A2:H541">
    <sortCondition ref="A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透视表-平均水平</vt:lpstr>
      <vt:lpstr>Sheet1</vt:lpstr>
      <vt:lpstr>年化收益排序</vt:lpstr>
      <vt:lpstr>年化收益前50</vt:lpstr>
      <vt:lpstr>各ETF分组</vt:lpstr>
      <vt:lpstr>表现最优策略</vt:lpstr>
      <vt:lpstr>数据总表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刘箫然</dc:creator>
  <cp:lastModifiedBy>刘箫然</cp:lastModifiedBy>
  <dcterms:created xsi:type="dcterms:W3CDTF">2020-08-18T01:04:41Z</dcterms:created>
  <dcterms:modified xsi:type="dcterms:W3CDTF">2020-08-18T08:19:07Z</dcterms:modified>
</cp:coreProperties>
</file>