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招商财富 刘箫然\200806 ETF5分钟线日内策略\5min_ETF_CTA\result 0818\"/>
    </mc:Choice>
  </mc:AlternateContent>
  <bookViews>
    <workbookView xWindow="0" yWindow="0" windowWidth="20070" windowHeight="8055"/>
  </bookViews>
  <sheets>
    <sheet name="Sheet1" sheetId="2" r:id="rId1"/>
    <sheet name="Sheet3" sheetId="4" r:id="rId2"/>
  </sheets>
  <definedNames>
    <definedName name="_xlnm._FilterDatabase" localSheetId="0" hidden="1">Sheet1!$A$1:$A$151</definedName>
  </definedNames>
  <calcPr calcId="0"/>
</workbook>
</file>

<file path=xl/calcChain.xml><?xml version="1.0" encoding="utf-8"?>
<calcChain xmlns="http://schemas.openxmlformats.org/spreadsheetml/2006/main">
  <c r="L146" i="2" l="1"/>
  <c r="L151" i="2"/>
  <c r="L145" i="2"/>
  <c r="L150" i="2"/>
  <c r="L144" i="2"/>
  <c r="L149" i="2"/>
  <c r="L143" i="2"/>
  <c r="L148" i="2"/>
  <c r="L142" i="2"/>
  <c r="L147" i="2"/>
  <c r="L136" i="2"/>
  <c r="L141" i="2"/>
  <c r="L135" i="2"/>
  <c r="L140" i="2"/>
  <c r="L134" i="2"/>
  <c r="L139" i="2"/>
  <c r="L133" i="2"/>
  <c r="L138" i="2"/>
  <c r="L132" i="2"/>
  <c r="L137" i="2"/>
  <c r="L126" i="2"/>
  <c r="L131" i="2"/>
  <c r="L125" i="2"/>
  <c r="L130" i="2"/>
  <c r="L124" i="2"/>
  <c r="L129" i="2"/>
  <c r="L123" i="2"/>
  <c r="L128" i="2"/>
  <c r="L122" i="2"/>
  <c r="L127" i="2"/>
  <c r="L116" i="2"/>
  <c r="L121" i="2"/>
  <c r="L115" i="2"/>
  <c r="L120" i="2"/>
  <c r="L114" i="2"/>
  <c r="L119" i="2"/>
  <c r="L113" i="2"/>
  <c r="L118" i="2"/>
  <c r="L112" i="2"/>
  <c r="L117" i="2"/>
  <c r="L106" i="2"/>
  <c r="L111" i="2"/>
  <c r="L105" i="2"/>
  <c r="L110" i="2"/>
  <c r="L104" i="2"/>
  <c r="L109" i="2"/>
  <c r="L103" i="2"/>
  <c r="L108" i="2"/>
  <c r="L102" i="2"/>
  <c r="L107" i="2"/>
  <c r="L96" i="2"/>
  <c r="L101" i="2"/>
  <c r="L95" i="2"/>
  <c r="L100" i="2"/>
  <c r="L94" i="2"/>
  <c r="L99" i="2"/>
  <c r="L93" i="2"/>
  <c r="L98" i="2"/>
  <c r="L92" i="2"/>
  <c r="L97" i="2"/>
  <c r="L86" i="2"/>
  <c r="L91" i="2"/>
  <c r="L85" i="2"/>
  <c r="L90" i="2"/>
  <c r="L84" i="2"/>
  <c r="L89" i="2"/>
  <c r="L83" i="2"/>
  <c r="L88" i="2"/>
  <c r="L82" i="2"/>
  <c r="L87" i="2"/>
  <c r="L76" i="2"/>
  <c r="L81" i="2"/>
  <c r="L75" i="2"/>
  <c r="L80" i="2"/>
  <c r="L74" i="2"/>
  <c r="L79" i="2"/>
  <c r="L73" i="2"/>
  <c r="L78" i="2"/>
  <c r="L72" i="2"/>
  <c r="L77" i="2"/>
  <c r="L66" i="2"/>
  <c r="L71" i="2"/>
  <c r="L65" i="2"/>
  <c r="L70" i="2"/>
  <c r="L64" i="2"/>
  <c r="L69" i="2"/>
  <c r="L63" i="2"/>
  <c r="L68" i="2"/>
  <c r="L62" i="2"/>
  <c r="L67" i="2"/>
  <c r="L56" i="2"/>
  <c r="L61" i="2"/>
  <c r="L55" i="2"/>
  <c r="L60" i="2"/>
  <c r="L54" i="2"/>
  <c r="L59" i="2"/>
  <c r="L53" i="2"/>
  <c r="L58" i="2"/>
  <c r="L52" i="2"/>
  <c r="L57" i="2"/>
  <c r="L46" i="2"/>
  <c r="L51" i="2"/>
  <c r="L45" i="2"/>
  <c r="L50" i="2"/>
  <c r="L44" i="2"/>
  <c r="L49" i="2"/>
  <c r="L43" i="2"/>
  <c r="L48" i="2"/>
  <c r="L42" i="2"/>
  <c r="L47" i="2"/>
  <c r="L36" i="2"/>
  <c r="L41" i="2"/>
  <c r="L35" i="2"/>
  <c r="L40" i="2"/>
  <c r="L34" i="2"/>
  <c r="L39" i="2"/>
  <c r="L33" i="2"/>
  <c r="L38" i="2"/>
  <c r="L32" i="2"/>
  <c r="L37" i="2"/>
  <c r="L26" i="2"/>
  <c r="L31" i="2"/>
  <c r="L25" i="2"/>
  <c r="L30" i="2"/>
  <c r="L24" i="2"/>
  <c r="L29" i="2"/>
  <c r="L23" i="2"/>
  <c r="L28" i="2"/>
  <c r="L22" i="2"/>
  <c r="L27" i="2"/>
  <c r="L16" i="2"/>
  <c r="L21" i="2"/>
  <c r="L15" i="2"/>
  <c r="L20" i="2"/>
  <c r="L14" i="2"/>
  <c r="L19" i="2"/>
  <c r="L13" i="2"/>
  <c r="L18" i="2"/>
  <c r="L12" i="2"/>
  <c r="L17" i="2"/>
  <c r="L6" i="2"/>
  <c r="L11" i="2"/>
  <c r="L5" i="2"/>
  <c r="L10" i="2"/>
  <c r="L4" i="2"/>
  <c r="L9" i="2"/>
  <c r="L3" i="2"/>
  <c r="L8" i="2"/>
  <c r="L2" i="2"/>
  <c r="L7" i="2"/>
</calcChain>
</file>

<file path=xl/sharedStrings.xml><?xml version="1.0" encoding="utf-8"?>
<sst xmlns="http://schemas.openxmlformats.org/spreadsheetml/2006/main" count="344" uniqueCount="19">
  <si>
    <t>年化收益</t>
  </si>
  <si>
    <t>年化波动</t>
  </si>
  <si>
    <t>收益波动比</t>
  </si>
  <si>
    <t>最大回撤</t>
  </si>
  <si>
    <t>总费率</t>
  </si>
  <si>
    <t>总交易天数</t>
  </si>
  <si>
    <t>总换仓次数</t>
  </si>
  <si>
    <t>芯片ETF</t>
  </si>
  <si>
    <t>OnlyLong</t>
  </si>
  <si>
    <t>TMTETF</t>
  </si>
  <si>
    <t>创业板</t>
  </si>
  <si>
    <t>军工龙头ETF</t>
  </si>
  <si>
    <t>新能源车ETF</t>
  </si>
  <si>
    <t>BiDirection</t>
  </si>
  <si>
    <t>maLength</t>
    <phoneticPr fontId="18" type="noConversion"/>
  </si>
  <si>
    <t>LongHoldBars</t>
    <phoneticPr fontId="18" type="noConversion"/>
  </si>
  <si>
    <t>ETF</t>
    <phoneticPr fontId="18" type="noConversion"/>
  </si>
  <si>
    <t>多空</t>
    <phoneticPr fontId="18" type="noConversion"/>
  </si>
  <si>
    <t>Calmar Ratio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</si>
</sst>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2" xfId="0" applyNumberFormat="1" applyBorder="1">
      <alignment vertical="center"/>
    </xf>
    <xf numFmtId="0" fontId="0" fillId="33" borderId="11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4" xfId="0" applyBorder="1">
      <alignment vertical="center"/>
    </xf>
    <xf numFmtId="0" fontId="0" fillId="0" borderId="16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34" borderId="16" xfId="0" applyFill="1" applyBorder="1">
      <alignment vertical="center"/>
    </xf>
    <xf numFmtId="0" fontId="0" fillId="34" borderId="0" xfId="0" applyFill="1" applyBorder="1">
      <alignment vertical="center"/>
    </xf>
    <xf numFmtId="0" fontId="0" fillId="34" borderId="0" xfId="0" applyNumberFormat="1" applyFill="1" applyBorder="1">
      <alignment vertical="center"/>
    </xf>
    <xf numFmtId="10" fontId="0" fillId="33" borderId="0" xfId="0" applyNumberFormat="1" applyFill="1">
      <alignment vertical="center"/>
    </xf>
    <xf numFmtId="10" fontId="0" fillId="0" borderId="10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12" xfId="0" applyNumberFormat="1" applyBorder="1">
      <alignment vertical="center"/>
    </xf>
    <xf numFmtId="10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1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33" borderId="12" xfId="0" applyFill="1" applyBorder="1">
      <alignment vertical="center"/>
    </xf>
    <xf numFmtId="176" fontId="0" fillId="33" borderId="13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NumberFormat="1" applyFill="1" applyBorder="1">
      <alignment vertical="center"/>
    </xf>
    <xf numFmtId="0" fontId="0" fillId="33" borderId="13" xfId="0" applyFill="1" applyBorder="1">
      <alignment vertical="center"/>
    </xf>
    <xf numFmtId="10" fontId="0" fillId="33" borderId="12" xfId="0" applyNumberFormat="1" applyFill="1" applyBorder="1">
      <alignment vertical="center"/>
    </xf>
    <xf numFmtId="176" fontId="0" fillId="33" borderId="12" xfId="0" applyNumberForma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1"/>
  <sheetViews>
    <sheetView tabSelected="1" zoomScale="85" zoomScaleNormal="85" workbookViewId="0">
      <selection activeCell="K136" sqref="K136"/>
    </sheetView>
  </sheetViews>
  <sheetFormatPr defaultRowHeight="14.25" x14ac:dyDescent="0.2"/>
  <cols>
    <col min="1" max="1" width="12.125" bestFit="1" customWidth="1"/>
    <col min="3" max="3" width="10.125" bestFit="1" customWidth="1"/>
    <col min="4" max="4" width="13.125" bestFit="1" customWidth="1"/>
    <col min="5" max="6" width="9" style="22"/>
    <col min="7" max="7" width="9" style="27"/>
    <col min="8" max="9" width="9" style="22"/>
    <col min="10" max="11" width="11" bestFit="1" customWidth="1"/>
    <col min="12" max="12" width="12.75" style="27" bestFit="1" customWidth="1"/>
  </cols>
  <sheetData>
    <row r="1" spans="1:12" x14ac:dyDescent="0.2">
      <c r="A1" s="8" t="s">
        <v>16</v>
      </c>
      <c r="B1" s="1" t="s">
        <v>14</v>
      </c>
      <c r="C1" s="1" t="s">
        <v>17</v>
      </c>
      <c r="D1" s="1" t="s">
        <v>15</v>
      </c>
      <c r="E1" s="18" t="s">
        <v>0</v>
      </c>
      <c r="F1" s="18" t="s">
        <v>1</v>
      </c>
      <c r="G1" s="23" t="s">
        <v>2</v>
      </c>
      <c r="H1" s="18" t="s">
        <v>3</v>
      </c>
      <c r="I1" s="18" t="s">
        <v>4</v>
      </c>
      <c r="J1" s="30" t="s">
        <v>5</v>
      </c>
      <c r="K1" s="30" t="s">
        <v>6</v>
      </c>
      <c r="L1" s="31" t="s">
        <v>18</v>
      </c>
    </row>
    <row r="2" spans="1:12" hidden="1" x14ac:dyDescent="0.2">
      <c r="A2" s="9" t="s">
        <v>9</v>
      </c>
      <c r="B2" s="2">
        <v>10</v>
      </c>
      <c r="C2" s="2" t="s">
        <v>13</v>
      </c>
      <c r="D2" s="3">
        <v>2</v>
      </c>
      <c r="E2" s="19">
        <v>0.48505809716659398</v>
      </c>
      <c r="F2" s="19">
        <v>0.149099053665915</v>
      </c>
      <c r="G2" s="24">
        <v>3.25326073667414</v>
      </c>
      <c r="H2" s="19">
        <v>9.7644208643401606E-2</v>
      </c>
      <c r="I2" s="19">
        <v>0.77712763745021696</v>
      </c>
      <c r="J2" s="4">
        <v>490</v>
      </c>
      <c r="K2" s="4">
        <v>412</v>
      </c>
      <c r="L2" s="28">
        <f>E2/H2</f>
        <v>4.9676074383278053</v>
      </c>
    </row>
    <row r="3" spans="1:12" hidden="1" x14ac:dyDescent="0.2">
      <c r="A3" s="10" t="s">
        <v>9</v>
      </c>
      <c r="B3" s="4">
        <v>10</v>
      </c>
      <c r="C3" s="4" t="s">
        <v>13</v>
      </c>
      <c r="D3" s="5">
        <v>3</v>
      </c>
      <c r="E3" s="20">
        <v>0.48847913885697702</v>
      </c>
      <c r="F3" s="20">
        <v>0.146256840761395</v>
      </c>
      <c r="G3" s="25">
        <v>3.3398720792409802</v>
      </c>
      <c r="H3" s="20">
        <v>9.6823633749214794E-2</v>
      </c>
      <c r="I3" s="20">
        <v>0.77603068060977798</v>
      </c>
      <c r="J3" s="4">
        <v>490</v>
      </c>
      <c r="K3" s="4">
        <v>411</v>
      </c>
      <c r="L3" s="28">
        <f>E3/H3</f>
        <v>5.045040347506462</v>
      </c>
    </row>
    <row r="4" spans="1:12" hidden="1" x14ac:dyDescent="0.2">
      <c r="A4" s="10" t="s">
        <v>9</v>
      </c>
      <c r="B4" s="4">
        <v>10</v>
      </c>
      <c r="C4" s="4" t="s">
        <v>13</v>
      </c>
      <c r="D4" s="5">
        <v>4</v>
      </c>
      <c r="E4" s="20">
        <v>0.49464863046420299</v>
      </c>
      <c r="F4" s="20">
        <v>0.14265841711166</v>
      </c>
      <c r="G4" s="25">
        <v>3.4673637944337599</v>
      </c>
      <c r="H4" s="20">
        <v>8.7759815242494807E-2</v>
      </c>
      <c r="I4" s="20">
        <v>0.77226838681014698</v>
      </c>
      <c r="J4" s="4">
        <v>490</v>
      </c>
      <c r="K4" s="4">
        <v>408</v>
      </c>
      <c r="L4" s="28">
        <f>E4/H4</f>
        <v>5.6363909734473285</v>
      </c>
    </row>
    <row r="5" spans="1:12" hidden="1" x14ac:dyDescent="0.2">
      <c r="A5" s="10" t="s">
        <v>9</v>
      </c>
      <c r="B5" s="4">
        <v>10</v>
      </c>
      <c r="C5" s="4" t="s">
        <v>13</v>
      </c>
      <c r="D5" s="5">
        <v>5</v>
      </c>
      <c r="E5" s="20">
        <v>0.48497510174084502</v>
      </c>
      <c r="F5" s="20">
        <v>0.14081010762465199</v>
      </c>
      <c r="G5" s="25">
        <v>3.4441781909123201</v>
      </c>
      <c r="H5" s="20">
        <v>7.7475011405583105E-2</v>
      </c>
      <c r="I5" s="20">
        <v>0.77454278331114101</v>
      </c>
      <c r="J5" s="4">
        <v>490</v>
      </c>
      <c r="K5" s="4">
        <v>403</v>
      </c>
      <c r="L5" s="28">
        <f>E5/H5</f>
        <v>6.2597616049643605</v>
      </c>
    </row>
    <row r="6" spans="1:12" hidden="1" x14ac:dyDescent="0.2">
      <c r="A6" s="10" t="s">
        <v>9</v>
      </c>
      <c r="B6" s="4">
        <v>10</v>
      </c>
      <c r="C6" s="4" t="s">
        <v>13</v>
      </c>
      <c r="D6" s="5">
        <v>6</v>
      </c>
      <c r="E6" s="20">
        <v>0.45297404945150099</v>
      </c>
      <c r="F6" s="20">
        <v>0.13932130789562899</v>
      </c>
      <c r="G6" s="25">
        <v>3.25129053332489</v>
      </c>
      <c r="H6" s="20">
        <v>7.7207948946864294E-2</v>
      </c>
      <c r="I6" s="20">
        <v>0.78680956551313197</v>
      </c>
      <c r="J6" s="4">
        <v>490</v>
      </c>
      <c r="K6" s="4">
        <v>399</v>
      </c>
      <c r="L6" s="28">
        <f>E6/H6</f>
        <v>5.8669354079493132</v>
      </c>
    </row>
    <row r="7" spans="1:12" hidden="1" x14ac:dyDescent="0.2">
      <c r="A7" s="10" t="s">
        <v>9</v>
      </c>
      <c r="B7" s="4">
        <v>10</v>
      </c>
      <c r="C7" s="4" t="s">
        <v>8</v>
      </c>
      <c r="D7" s="5">
        <v>2</v>
      </c>
      <c r="E7" s="20">
        <v>0.44512695970836702</v>
      </c>
      <c r="F7" s="20">
        <v>0.12708672084983599</v>
      </c>
      <c r="G7" s="25">
        <v>3.5025450080998</v>
      </c>
      <c r="H7" s="20">
        <v>0.103395593045274</v>
      </c>
      <c r="I7" s="20">
        <v>0.74056806400509601</v>
      </c>
      <c r="J7" s="4">
        <v>490</v>
      </c>
      <c r="K7" s="4">
        <v>296</v>
      </c>
      <c r="L7" s="28">
        <f>E7/H7</f>
        <v>4.3050863832606341</v>
      </c>
    </row>
    <row r="8" spans="1:12" hidden="1" x14ac:dyDescent="0.2">
      <c r="A8" s="10" t="s">
        <v>9</v>
      </c>
      <c r="B8" s="4">
        <v>10</v>
      </c>
      <c r="C8" s="4" t="s">
        <v>8</v>
      </c>
      <c r="D8" s="5">
        <v>3</v>
      </c>
      <c r="E8" s="20">
        <v>0.44558741551110698</v>
      </c>
      <c r="F8" s="20">
        <v>0.116534239509188</v>
      </c>
      <c r="G8" s="25">
        <v>3.8236609033345501</v>
      </c>
      <c r="H8" s="20">
        <v>7.6255432015441105E-2</v>
      </c>
      <c r="I8" s="20">
        <v>0.730231128409635</v>
      </c>
      <c r="J8" s="4">
        <v>485</v>
      </c>
      <c r="K8" s="4">
        <v>274</v>
      </c>
      <c r="L8" s="28">
        <f>E8/H8</f>
        <v>5.8433531059253481</v>
      </c>
    </row>
    <row r="9" spans="1:12" hidden="1" x14ac:dyDescent="0.2">
      <c r="A9" s="10" t="s">
        <v>9</v>
      </c>
      <c r="B9" s="4">
        <v>10</v>
      </c>
      <c r="C9" s="4" t="s">
        <v>8</v>
      </c>
      <c r="D9" s="5">
        <v>4</v>
      </c>
      <c r="E9" s="20">
        <v>0.44632895302939002</v>
      </c>
      <c r="F9" s="20">
        <v>0.11182568315986199</v>
      </c>
      <c r="G9" s="25">
        <v>3.9912919860398302</v>
      </c>
      <c r="H9" s="20">
        <v>6.6131457733888094E-2</v>
      </c>
      <c r="I9" s="20">
        <v>0.71186016234157001</v>
      </c>
      <c r="J9" s="4">
        <v>485</v>
      </c>
      <c r="K9" s="4">
        <v>251</v>
      </c>
      <c r="L9" s="28">
        <f>E9/H9</f>
        <v>6.749117111941044</v>
      </c>
    </row>
    <row r="10" spans="1:12" hidden="1" x14ac:dyDescent="0.2">
      <c r="A10" s="10" t="s">
        <v>9</v>
      </c>
      <c r="B10" s="4">
        <v>10</v>
      </c>
      <c r="C10" s="4" t="s">
        <v>8</v>
      </c>
      <c r="D10" s="5">
        <v>5</v>
      </c>
      <c r="E10" s="20">
        <v>0.39857436954738601</v>
      </c>
      <c r="F10" s="20">
        <v>0.10683535877215</v>
      </c>
      <c r="G10" s="25">
        <v>3.7307346006805799</v>
      </c>
      <c r="H10" s="20">
        <v>6.6131457733888094E-2</v>
      </c>
      <c r="I10" s="20">
        <v>0.71776842731210699</v>
      </c>
      <c r="J10" s="4">
        <v>485</v>
      </c>
      <c r="K10" s="4">
        <v>226</v>
      </c>
      <c r="L10" s="28">
        <f>E10/H10</f>
        <v>6.0270011157359145</v>
      </c>
    </row>
    <row r="11" spans="1:12" hidden="1" x14ac:dyDescent="0.2">
      <c r="A11" s="10" t="s">
        <v>9</v>
      </c>
      <c r="B11" s="4">
        <v>10</v>
      </c>
      <c r="C11" s="4" t="s">
        <v>8</v>
      </c>
      <c r="D11" s="5">
        <v>6</v>
      </c>
      <c r="E11" s="20">
        <v>0.33527135678175601</v>
      </c>
      <c r="F11" s="20">
        <v>9.9635032048860095E-2</v>
      </c>
      <c r="G11" s="25">
        <v>3.3649947201034802</v>
      </c>
      <c r="H11" s="20">
        <v>4.8312929232607299E-2</v>
      </c>
      <c r="I11" s="20">
        <v>0.73906583596580699</v>
      </c>
      <c r="J11" s="4">
        <v>485</v>
      </c>
      <c r="K11" s="4">
        <v>206</v>
      </c>
      <c r="L11" s="28">
        <f>E11/H11</f>
        <v>6.9395783304208161</v>
      </c>
    </row>
    <row r="12" spans="1:12" hidden="1" x14ac:dyDescent="0.2">
      <c r="A12" s="10" t="s">
        <v>9</v>
      </c>
      <c r="B12" s="4">
        <v>20</v>
      </c>
      <c r="C12" s="4" t="s">
        <v>13</v>
      </c>
      <c r="D12" s="5">
        <v>2</v>
      </c>
      <c r="E12" s="20">
        <v>0.52443557829212395</v>
      </c>
      <c r="F12" s="20">
        <v>0.14431292422084399</v>
      </c>
      <c r="G12" s="25">
        <v>3.6340167114178299</v>
      </c>
      <c r="H12" s="20">
        <v>6.1800661432964699E-2</v>
      </c>
      <c r="I12" s="20">
        <v>0.75634725629066002</v>
      </c>
      <c r="J12" s="4">
        <v>490</v>
      </c>
      <c r="K12" s="4">
        <v>403</v>
      </c>
      <c r="L12" s="28">
        <f>E12/H12</f>
        <v>8.485921770610501</v>
      </c>
    </row>
    <row r="13" spans="1:12" hidden="1" x14ac:dyDescent="0.2">
      <c r="A13" s="10" t="s">
        <v>9</v>
      </c>
      <c r="B13" s="4">
        <v>20</v>
      </c>
      <c r="C13" s="4" t="s">
        <v>13</v>
      </c>
      <c r="D13" s="5">
        <v>3</v>
      </c>
      <c r="E13" s="20">
        <v>0.533301109760286</v>
      </c>
      <c r="F13" s="20">
        <v>0.140940108222779</v>
      </c>
      <c r="G13" s="25">
        <v>3.7838846335871401</v>
      </c>
      <c r="H13" s="20">
        <v>6.1654737685391897E-2</v>
      </c>
      <c r="I13" s="20">
        <v>0.75160147634109198</v>
      </c>
      <c r="J13" s="4">
        <v>490</v>
      </c>
      <c r="K13" s="4">
        <v>402</v>
      </c>
      <c r="L13" s="28">
        <f>E13/H13</f>
        <v>8.649799346833376</v>
      </c>
    </row>
    <row r="14" spans="1:12" hidden="1" x14ac:dyDescent="0.2">
      <c r="A14" s="10" t="s">
        <v>9</v>
      </c>
      <c r="B14" s="4">
        <v>20</v>
      </c>
      <c r="C14" s="4" t="s">
        <v>13</v>
      </c>
      <c r="D14" s="5">
        <v>4</v>
      </c>
      <c r="E14" s="20">
        <v>0.55732034099418504</v>
      </c>
      <c r="F14" s="20">
        <v>0.135628335450443</v>
      </c>
      <c r="G14" s="25">
        <v>4.1091733459917297</v>
      </c>
      <c r="H14" s="20">
        <v>6.09226410574236E-2</v>
      </c>
      <c r="I14" s="20">
        <v>0.739401989462392</v>
      </c>
      <c r="J14" s="4">
        <v>490</v>
      </c>
      <c r="K14" s="4">
        <v>397</v>
      </c>
      <c r="L14" s="28">
        <f>E14/H14</f>
        <v>9.1480003381480781</v>
      </c>
    </row>
    <row r="15" spans="1:12" hidden="1" x14ac:dyDescent="0.2">
      <c r="A15" s="15" t="s">
        <v>9</v>
      </c>
      <c r="B15" s="16">
        <v>20</v>
      </c>
      <c r="C15" s="16" t="s">
        <v>13</v>
      </c>
      <c r="D15" s="17">
        <v>5</v>
      </c>
      <c r="E15" s="20">
        <v>0.56011104601031403</v>
      </c>
      <c r="F15" s="20">
        <v>0.13298606554346301</v>
      </c>
      <c r="G15" s="25">
        <v>4.2118025202215996</v>
      </c>
      <c r="H15" s="20">
        <v>6.09226410574236E-2</v>
      </c>
      <c r="I15" s="20">
        <v>0.73492072434928002</v>
      </c>
      <c r="J15" s="4">
        <v>490</v>
      </c>
      <c r="K15" s="4">
        <v>390</v>
      </c>
      <c r="L15" s="28">
        <f>E15/H15</f>
        <v>9.1938076926502994</v>
      </c>
    </row>
    <row r="16" spans="1:12" hidden="1" x14ac:dyDescent="0.2">
      <c r="A16" s="10" t="s">
        <v>9</v>
      </c>
      <c r="B16" s="4">
        <v>20</v>
      </c>
      <c r="C16" s="4" t="s">
        <v>13</v>
      </c>
      <c r="D16" s="5">
        <v>6</v>
      </c>
      <c r="E16" s="20">
        <v>0.52757478445136596</v>
      </c>
      <c r="F16" s="20">
        <v>0.13362669733754401</v>
      </c>
      <c r="G16" s="25">
        <v>3.94812410216724</v>
      </c>
      <c r="H16" s="20">
        <v>6.09226410574236E-2</v>
      </c>
      <c r="I16" s="20">
        <v>0.74679332289386302</v>
      </c>
      <c r="J16" s="4">
        <v>490</v>
      </c>
      <c r="K16" s="4">
        <v>386</v>
      </c>
      <c r="L16" s="28">
        <f>E16/H16</f>
        <v>8.659749073486358</v>
      </c>
    </row>
    <row r="17" spans="1:12" hidden="1" x14ac:dyDescent="0.2">
      <c r="A17" s="10" t="s">
        <v>9</v>
      </c>
      <c r="B17" s="4">
        <v>20</v>
      </c>
      <c r="C17" s="4" t="s">
        <v>8</v>
      </c>
      <c r="D17" s="5">
        <v>2</v>
      </c>
      <c r="E17" s="20">
        <v>0.43743126594432602</v>
      </c>
      <c r="F17" s="20">
        <v>0.117103183004858</v>
      </c>
      <c r="G17" s="25">
        <v>3.7354344665949601</v>
      </c>
      <c r="H17" s="20">
        <v>8.5335692812826297E-2</v>
      </c>
      <c r="I17" s="20">
        <v>0.722267824793425</v>
      </c>
      <c r="J17" s="4">
        <v>490</v>
      </c>
      <c r="K17" s="4">
        <v>264</v>
      </c>
      <c r="L17" s="28">
        <f>E17/H17</f>
        <v>5.1260059129510971</v>
      </c>
    </row>
    <row r="18" spans="1:12" hidden="1" x14ac:dyDescent="0.2">
      <c r="A18" s="10" t="s">
        <v>9</v>
      </c>
      <c r="B18" s="4">
        <v>20</v>
      </c>
      <c r="C18" s="4" t="s">
        <v>8</v>
      </c>
      <c r="D18" s="5">
        <v>3</v>
      </c>
      <c r="E18" s="20">
        <v>0.42835579273132501</v>
      </c>
      <c r="F18" s="20">
        <v>0.10682907686849499</v>
      </c>
      <c r="G18" s="25">
        <v>4.0097303588855597</v>
      </c>
      <c r="H18" s="20">
        <v>6.9476418157134096E-2</v>
      </c>
      <c r="I18" s="20">
        <v>0.72275637934264902</v>
      </c>
      <c r="J18" s="4">
        <v>485</v>
      </c>
      <c r="K18" s="4">
        <v>252</v>
      </c>
      <c r="L18" s="28">
        <f>E18/H18</f>
        <v>6.1654846938498924</v>
      </c>
    </row>
    <row r="19" spans="1:12" hidden="1" x14ac:dyDescent="0.2">
      <c r="A19" s="10" t="s">
        <v>9</v>
      </c>
      <c r="B19" s="4">
        <v>20</v>
      </c>
      <c r="C19" s="4" t="s">
        <v>8</v>
      </c>
      <c r="D19" s="5">
        <v>4</v>
      </c>
      <c r="E19" s="20">
        <v>0.42888077016626203</v>
      </c>
      <c r="F19" s="20">
        <v>0.10079199361329901</v>
      </c>
      <c r="G19" s="25">
        <v>4.2551075218505403</v>
      </c>
      <c r="H19" s="20">
        <v>5.6017944631368402E-2</v>
      </c>
      <c r="I19" s="20">
        <v>0.70014885730883303</v>
      </c>
      <c r="J19" s="4">
        <v>485</v>
      </c>
      <c r="K19" s="4">
        <v>226</v>
      </c>
      <c r="L19" s="28">
        <f>E19/H19</f>
        <v>7.6561318518298762</v>
      </c>
    </row>
    <row r="20" spans="1:12" hidden="1" x14ac:dyDescent="0.2">
      <c r="A20" s="10" t="s">
        <v>9</v>
      </c>
      <c r="B20" s="4">
        <v>20</v>
      </c>
      <c r="C20" s="4" t="s">
        <v>8</v>
      </c>
      <c r="D20" s="5">
        <v>5</v>
      </c>
      <c r="E20" s="20">
        <v>0.41479973789220997</v>
      </c>
      <c r="F20" s="20">
        <v>9.5980361236419301E-2</v>
      </c>
      <c r="G20" s="25">
        <v>4.3217146981815704</v>
      </c>
      <c r="H20" s="20">
        <v>5.6017944631368402E-2</v>
      </c>
      <c r="I20" s="20">
        <v>0.690237563104805</v>
      </c>
      <c r="J20" s="4">
        <v>485</v>
      </c>
      <c r="K20" s="4">
        <v>207</v>
      </c>
      <c r="L20" s="28">
        <f>E20/H20</f>
        <v>7.4047653947648469</v>
      </c>
    </row>
    <row r="21" spans="1:12" hidden="1" x14ac:dyDescent="0.2">
      <c r="A21" s="10" t="s">
        <v>9</v>
      </c>
      <c r="B21" s="4">
        <v>20</v>
      </c>
      <c r="C21" s="4" t="s">
        <v>8</v>
      </c>
      <c r="D21" s="5">
        <v>6</v>
      </c>
      <c r="E21" s="20">
        <v>0.37125531495195502</v>
      </c>
      <c r="F21" s="20">
        <v>9.3316203804127099E-2</v>
      </c>
      <c r="G21" s="25">
        <v>3.9784656878159002</v>
      </c>
      <c r="H21" s="20">
        <v>5.6017944631368402E-2</v>
      </c>
      <c r="I21" s="20">
        <v>0.70458534134086903</v>
      </c>
      <c r="J21" s="4">
        <v>485</v>
      </c>
      <c r="K21" s="4">
        <v>195</v>
      </c>
      <c r="L21" s="28">
        <f>E21/H21</f>
        <v>6.627435501160158</v>
      </c>
    </row>
    <row r="22" spans="1:12" hidden="1" x14ac:dyDescent="0.2">
      <c r="A22" s="10" t="s">
        <v>9</v>
      </c>
      <c r="B22" s="4">
        <v>30</v>
      </c>
      <c r="C22" s="4" t="s">
        <v>13</v>
      </c>
      <c r="D22" s="5">
        <v>2</v>
      </c>
      <c r="E22" s="20">
        <v>0.55306548918364795</v>
      </c>
      <c r="F22" s="20">
        <v>0.13454047083690401</v>
      </c>
      <c r="G22" s="25">
        <v>4.1107741465696002</v>
      </c>
      <c r="H22" s="20">
        <v>7.4103335278538102E-2</v>
      </c>
      <c r="I22" s="20">
        <v>0.74105056917684597</v>
      </c>
      <c r="J22" s="4">
        <v>490</v>
      </c>
      <c r="K22" s="4">
        <v>395</v>
      </c>
      <c r="L22" s="28">
        <f>E22/H22</f>
        <v>7.4634358508263725</v>
      </c>
    </row>
    <row r="23" spans="1:12" hidden="1" x14ac:dyDescent="0.2">
      <c r="A23" s="10" t="s">
        <v>9</v>
      </c>
      <c r="B23" s="4">
        <v>30</v>
      </c>
      <c r="C23" s="4" t="s">
        <v>13</v>
      </c>
      <c r="D23" s="5">
        <v>3</v>
      </c>
      <c r="E23" s="20">
        <v>0.546358172095466</v>
      </c>
      <c r="F23" s="20">
        <v>0.132591434154398</v>
      </c>
      <c r="G23" s="25">
        <v>4.12061439398303</v>
      </c>
      <c r="H23" s="20">
        <v>6.9430702652476903E-2</v>
      </c>
      <c r="I23" s="20">
        <v>0.74254052416313099</v>
      </c>
      <c r="J23" s="4">
        <v>490</v>
      </c>
      <c r="K23" s="4">
        <v>393</v>
      </c>
      <c r="L23" s="28">
        <f>E23/H23</f>
        <v>7.8691148328163285</v>
      </c>
    </row>
    <row r="24" spans="1:12" hidden="1" x14ac:dyDescent="0.2">
      <c r="A24" s="10" t="s">
        <v>9</v>
      </c>
      <c r="B24" s="4">
        <v>30</v>
      </c>
      <c r="C24" s="4" t="s">
        <v>13</v>
      </c>
      <c r="D24" s="5">
        <v>4</v>
      </c>
      <c r="E24" s="20">
        <v>0.55841798758249195</v>
      </c>
      <c r="F24" s="20">
        <v>0.12897526581282401</v>
      </c>
      <c r="G24" s="25">
        <v>4.3296517674396302</v>
      </c>
      <c r="H24" s="20">
        <v>5.8484853498337701E-2</v>
      </c>
      <c r="I24" s="20">
        <v>0.73494738414671601</v>
      </c>
      <c r="J24" s="4">
        <v>490</v>
      </c>
      <c r="K24" s="4">
        <v>388</v>
      </c>
      <c r="L24" s="28">
        <f>E24/H24</f>
        <v>9.5480787619372887</v>
      </c>
    </row>
    <row r="25" spans="1:12" hidden="1" x14ac:dyDescent="0.2">
      <c r="A25" s="10" t="s">
        <v>9</v>
      </c>
      <c r="B25" s="4">
        <v>30</v>
      </c>
      <c r="C25" s="4" t="s">
        <v>13</v>
      </c>
      <c r="D25" s="5">
        <v>5</v>
      </c>
      <c r="E25" s="20">
        <v>0.54626114971011897</v>
      </c>
      <c r="F25" s="20">
        <v>0.12850313488800699</v>
      </c>
      <c r="G25" s="25">
        <v>4.2509558244333503</v>
      </c>
      <c r="H25" s="20">
        <v>5.17843257283725E-2</v>
      </c>
      <c r="I25" s="20">
        <v>0.73780837177023695</v>
      </c>
      <c r="J25" s="4">
        <v>490</v>
      </c>
      <c r="K25" s="4">
        <v>383</v>
      </c>
      <c r="L25" s="28">
        <f>E25/H25</f>
        <v>10.548774016590581</v>
      </c>
    </row>
    <row r="26" spans="1:12" hidden="1" x14ac:dyDescent="0.2">
      <c r="A26" s="10" t="s">
        <v>9</v>
      </c>
      <c r="B26" s="4">
        <v>30</v>
      </c>
      <c r="C26" s="4" t="s">
        <v>13</v>
      </c>
      <c r="D26" s="5">
        <v>6</v>
      </c>
      <c r="E26" s="20">
        <v>0.52973846439354</v>
      </c>
      <c r="F26" s="20">
        <v>0.12742609673813099</v>
      </c>
      <c r="G26" s="25">
        <v>4.1572211497789597</v>
      </c>
      <c r="H26" s="20">
        <v>5.2733108136567397E-2</v>
      </c>
      <c r="I26" s="20">
        <v>0.74094806365768795</v>
      </c>
      <c r="J26" s="4">
        <v>490</v>
      </c>
      <c r="K26" s="4">
        <v>375</v>
      </c>
      <c r="L26" s="28">
        <f>E26/H26</f>
        <v>10.045652211920288</v>
      </c>
    </row>
    <row r="27" spans="1:12" hidden="1" x14ac:dyDescent="0.2">
      <c r="A27" s="10" t="s">
        <v>9</v>
      </c>
      <c r="B27" s="4">
        <v>30</v>
      </c>
      <c r="C27" s="4" t="s">
        <v>8</v>
      </c>
      <c r="D27" s="5">
        <v>2</v>
      </c>
      <c r="E27" s="20">
        <v>0.44202029044592001</v>
      </c>
      <c r="F27" s="20">
        <v>0.114494602289303</v>
      </c>
      <c r="G27" s="25">
        <v>3.8606212136449001</v>
      </c>
      <c r="H27" s="20">
        <v>8.3878201098117902E-2</v>
      </c>
      <c r="I27" s="20">
        <v>0.71093798803424002</v>
      </c>
      <c r="J27" s="4">
        <v>490</v>
      </c>
      <c r="K27" s="4">
        <v>252</v>
      </c>
      <c r="L27" s="28">
        <f>E27/H27</f>
        <v>5.2697874377260367</v>
      </c>
    </row>
    <row r="28" spans="1:12" hidden="1" x14ac:dyDescent="0.2">
      <c r="A28" s="15" t="s">
        <v>9</v>
      </c>
      <c r="B28" s="16">
        <v>30</v>
      </c>
      <c r="C28" s="16" t="s">
        <v>8</v>
      </c>
      <c r="D28" s="17">
        <v>3</v>
      </c>
      <c r="E28" s="20">
        <v>0.449684666324428</v>
      </c>
      <c r="F28" s="20">
        <v>0.102037131074583</v>
      </c>
      <c r="G28" s="25">
        <v>4.4070688933397504</v>
      </c>
      <c r="H28" s="20">
        <v>5.6484733051604799E-2</v>
      </c>
      <c r="I28" s="20">
        <v>0.69728107481207002</v>
      </c>
      <c r="J28" s="4">
        <v>485</v>
      </c>
      <c r="K28" s="4">
        <v>235</v>
      </c>
      <c r="L28" s="28">
        <f>E28/H28</f>
        <v>7.9611718429047604</v>
      </c>
    </row>
    <row r="29" spans="1:12" hidden="1" x14ac:dyDescent="0.2">
      <c r="A29" s="10" t="s">
        <v>9</v>
      </c>
      <c r="B29" s="4">
        <v>30</v>
      </c>
      <c r="C29" s="4" t="s">
        <v>8</v>
      </c>
      <c r="D29" s="5">
        <v>4</v>
      </c>
      <c r="E29" s="20">
        <v>0.414939931422666</v>
      </c>
      <c r="F29" s="20">
        <v>9.8339842700288796E-2</v>
      </c>
      <c r="G29" s="25">
        <v>4.2194488015125504</v>
      </c>
      <c r="H29" s="20">
        <v>5.6484733051604799E-2</v>
      </c>
      <c r="I29" s="20">
        <v>0.69960305811689205</v>
      </c>
      <c r="J29" s="4">
        <v>485</v>
      </c>
      <c r="K29" s="4">
        <v>216</v>
      </c>
      <c r="L29" s="28">
        <f>E29/H29</f>
        <v>7.346054570950602</v>
      </c>
    </row>
    <row r="30" spans="1:12" hidden="1" x14ac:dyDescent="0.2">
      <c r="A30" s="10" t="s">
        <v>9</v>
      </c>
      <c r="B30" s="4">
        <v>30</v>
      </c>
      <c r="C30" s="4" t="s">
        <v>8</v>
      </c>
      <c r="D30" s="5">
        <v>5</v>
      </c>
      <c r="E30" s="20">
        <v>0.39275133753195501</v>
      </c>
      <c r="F30" s="20">
        <v>9.6006424425880199E-2</v>
      </c>
      <c r="G30" s="25">
        <v>4.0908859993548701</v>
      </c>
      <c r="H30" s="20">
        <v>5.6484733051604799E-2</v>
      </c>
      <c r="I30" s="20">
        <v>0.69904759125527105</v>
      </c>
      <c r="J30" s="4">
        <v>485</v>
      </c>
      <c r="K30" s="4">
        <v>202</v>
      </c>
      <c r="L30" s="28">
        <f>E30/H30</f>
        <v>6.9532299492879783</v>
      </c>
    </row>
    <row r="31" spans="1:12" hidden="1" x14ac:dyDescent="0.2">
      <c r="A31" s="11" t="s">
        <v>9</v>
      </c>
      <c r="B31" s="6">
        <v>30</v>
      </c>
      <c r="C31" s="6" t="s">
        <v>8</v>
      </c>
      <c r="D31" s="7">
        <v>6</v>
      </c>
      <c r="E31" s="21">
        <v>0.35734051208654599</v>
      </c>
      <c r="F31" s="21">
        <v>9.2849820258425003E-2</v>
      </c>
      <c r="G31" s="26">
        <v>3.8485859325518899</v>
      </c>
      <c r="H31" s="21">
        <v>5.6273719165086097E-2</v>
      </c>
      <c r="I31" s="21">
        <v>0.70913508091722899</v>
      </c>
      <c r="J31" s="6">
        <v>485</v>
      </c>
      <c r="K31" s="6">
        <v>190</v>
      </c>
      <c r="L31" s="29">
        <f>E31/H31</f>
        <v>6.3500425667307017</v>
      </c>
    </row>
    <row r="32" spans="1:12" hidden="1" x14ac:dyDescent="0.2">
      <c r="A32" s="9" t="s">
        <v>10</v>
      </c>
      <c r="B32" s="2">
        <v>10</v>
      </c>
      <c r="C32" s="2" t="s">
        <v>13</v>
      </c>
      <c r="D32" s="3">
        <v>2</v>
      </c>
      <c r="E32" s="19">
        <v>0.49841423529558498</v>
      </c>
      <c r="F32" s="19">
        <v>0.135099784353196</v>
      </c>
      <c r="G32" s="24">
        <v>3.6892304283222299</v>
      </c>
      <c r="H32" s="19">
        <v>4.7806944675194897E-2</v>
      </c>
      <c r="I32" s="19">
        <v>0.65873146821818795</v>
      </c>
      <c r="J32" s="2">
        <v>491</v>
      </c>
      <c r="K32" s="4">
        <v>492</v>
      </c>
      <c r="L32" s="28">
        <f>E32/H32</f>
        <v>10.425561363142123</v>
      </c>
    </row>
    <row r="33" spans="1:12" hidden="1" x14ac:dyDescent="0.2">
      <c r="A33" s="10" t="s">
        <v>10</v>
      </c>
      <c r="B33" s="4">
        <v>10</v>
      </c>
      <c r="C33" s="4" t="s">
        <v>13</v>
      </c>
      <c r="D33" s="5">
        <v>3</v>
      </c>
      <c r="E33" s="20">
        <v>0.49383302286547898</v>
      </c>
      <c r="F33" s="20">
        <v>0.134961276565321</v>
      </c>
      <c r="G33" s="25">
        <v>3.6590719607372999</v>
      </c>
      <c r="H33" s="20">
        <v>5.2432746595814997E-2</v>
      </c>
      <c r="I33" s="20">
        <v>0.66125097821515399</v>
      </c>
      <c r="J33" s="4">
        <v>491</v>
      </c>
      <c r="K33" s="4">
        <v>492</v>
      </c>
      <c r="L33" s="28">
        <f>E33/H33</f>
        <v>9.4184084360916351</v>
      </c>
    </row>
    <row r="34" spans="1:12" hidden="1" x14ac:dyDescent="0.2">
      <c r="A34" s="10" t="s">
        <v>10</v>
      </c>
      <c r="B34" s="4">
        <v>10</v>
      </c>
      <c r="C34" s="4" t="s">
        <v>13</v>
      </c>
      <c r="D34" s="5">
        <v>4</v>
      </c>
      <c r="E34" s="20">
        <v>0.47716872066955102</v>
      </c>
      <c r="F34" s="20">
        <v>0.13419796149719701</v>
      </c>
      <c r="G34" s="25">
        <v>3.5557076675826802</v>
      </c>
      <c r="H34" s="20">
        <v>5.2703260420965702E-2</v>
      </c>
      <c r="I34" s="20">
        <v>0.67043578904728895</v>
      </c>
      <c r="J34" s="4">
        <v>491</v>
      </c>
      <c r="K34" s="4">
        <v>492</v>
      </c>
      <c r="L34" s="28">
        <f>E34/H34</f>
        <v>9.0538747860792714</v>
      </c>
    </row>
    <row r="35" spans="1:12" hidden="1" x14ac:dyDescent="0.2">
      <c r="A35" s="10" t="s">
        <v>10</v>
      </c>
      <c r="B35" s="4">
        <v>10</v>
      </c>
      <c r="C35" s="4" t="s">
        <v>13</v>
      </c>
      <c r="D35" s="5">
        <v>5</v>
      </c>
      <c r="E35" s="20">
        <v>0.440237091401947</v>
      </c>
      <c r="F35" s="20">
        <v>0.13603043296416001</v>
      </c>
      <c r="G35" s="25">
        <v>3.2363132411549098</v>
      </c>
      <c r="H35" s="20">
        <v>6.2815734989647806E-2</v>
      </c>
      <c r="I35" s="20">
        <v>0.68963584242110298</v>
      </c>
      <c r="J35" s="4">
        <v>491</v>
      </c>
      <c r="K35" s="4">
        <v>488</v>
      </c>
      <c r="L35" s="28">
        <f>E35/H35</f>
        <v>7.0083887655616737</v>
      </c>
    </row>
    <row r="36" spans="1:12" hidden="1" x14ac:dyDescent="0.2">
      <c r="A36" s="10" t="s">
        <v>10</v>
      </c>
      <c r="B36" s="4">
        <v>10</v>
      </c>
      <c r="C36" s="4" t="s">
        <v>13</v>
      </c>
      <c r="D36" s="5">
        <v>6</v>
      </c>
      <c r="E36" s="20">
        <v>0.40990018476706702</v>
      </c>
      <c r="F36" s="20">
        <v>0.13427908223815199</v>
      </c>
      <c r="G36" s="25">
        <v>3.0525989449353199</v>
      </c>
      <c r="H36" s="20">
        <v>5.7665839889893697E-2</v>
      </c>
      <c r="I36" s="20">
        <v>0.70544676351356705</v>
      </c>
      <c r="J36" s="4">
        <v>491</v>
      </c>
      <c r="K36" s="4">
        <v>484</v>
      </c>
      <c r="L36" s="28">
        <f>E36/H36</f>
        <v>7.1081976010359753</v>
      </c>
    </row>
    <row r="37" spans="1:12" hidden="1" x14ac:dyDescent="0.2">
      <c r="A37" s="10" t="s">
        <v>10</v>
      </c>
      <c r="B37" s="4">
        <v>10</v>
      </c>
      <c r="C37" s="4" t="s">
        <v>8</v>
      </c>
      <c r="D37" s="5">
        <v>2</v>
      </c>
      <c r="E37" s="20">
        <v>0.37577967708318399</v>
      </c>
      <c r="F37" s="20">
        <v>0.128206498812377</v>
      </c>
      <c r="G37" s="25">
        <v>2.93105014616392</v>
      </c>
      <c r="H37" s="20">
        <v>6.2493687506312103E-2</v>
      </c>
      <c r="I37" s="20">
        <v>0.69274820678910698</v>
      </c>
      <c r="J37" s="4">
        <v>490</v>
      </c>
      <c r="K37" s="4">
        <v>385</v>
      </c>
      <c r="L37" s="28">
        <f>E37/H37</f>
        <v>6.0130821540212169</v>
      </c>
    </row>
    <row r="38" spans="1:12" hidden="1" x14ac:dyDescent="0.2">
      <c r="A38" s="10" t="s">
        <v>10</v>
      </c>
      <c r="B38" s="4">
        <v>10</v>
      </c>
      <c r="C38" s="4" t="s">
        <v>8</v>
      </c>
      <c r="D38" s="5">
        <v>3</v>
      </c>
      <c r="E38" s="20">
        <v>0.40554285252240402</v>
      </c>
      <c r="F38" s="20">
        <v>0.11567166993340799</v>
      </c>
      <c r="G38" s="25">
        <v>3.5059825172047199</v>
      </c>
      <c r="H38" s="20">
        <v>5.2897562340432899E-2</v>
      </c>
      <c r="I38" s="20">
        <v>0.64767684827807603</v>
      </c>
      <c r="J38" s="4">
        <v>490</v>
      </c>
      <c r="K38" s="4">
        <v>341</v>
      </c>
      <c r="L38" s="28">
        <f>E38/H38</f>
        <v>7.6665697733375966</v>
      </c>
    </row>
    <row r="39" spans="1:12" hidden="1" x14ac:dyDescent="0.2">
      <c r="A39" s="10" t="s">
        <v>10</v>
      </c>
      <c r="B39" s="4">
        <v>10</v>
      </c>
      <c r="C39" s="4" t="s">
        <v>8</v>
      </c>
      <c r="D39" s="5">
        <v>4</v>
      </c>
      <c r="E39" s="20">
        <v>0.40767806326561501</v>
      </c>
      <c r="F39" s="20">
        <v>0.11124957226959201</v>
      </c>
      <c r="G39" s="25">
        <v>3.6645360062839898</v>
      </c>
      <c r="H39" s="20">
        <v>5.0382035578886299E-2</v>
      </c>
      <c r="I39" s="20">
        <v>0.63021644045474001</v>
      </c>
      <c r="J39" s="4">
        <v>487</v>
      </c>
      <c r="K39" s="4">
        <v>306</v>
      </c>
      <c r="L39" s="28">
        <f>E39/H39</f>
        <v>8.0917346546526101</v>
      </c>
    </row>
    <row r="40" spans="1:12" hidden="1" x14ac:dyDescent="0.2">
      <c r="A40" s="10" t="s">
        <v>10</v>
      </c>
      <c r="B40" s="4">
        <v>10</v>
      </c>
      <c r="C40" s="4" t="s">
        <v>8</v>
      </c>
      <c r="D40" s="5">
        <v>5</v>
      </c>
      <c r="E40" s="20">
        <v>0.33157031341228699</v>
      </c>
      <c r="F40" s="20">
        <v>0.109448739414931</v>
      </c>
      <c r="G40" s="25">
        <v>3.0294575815557798</v>
      </c>
      <c r="H40" s="20">
        <v>4.8551593562638197E-2</v>
      </c>
      <c r="I40" s="20">
        <v>0.65152327125457898</v>
      </c>
      <c r="J40" s="4">
        <v>487</v>
      </c>
      <c r="K40" s="4">
        <v>264</v>
      </c>
      <c r="L40" s="28">
        <f>E40/H40</f>
        <v>6.8292364695407146</v>
      </c>
    </row>
    <row r="41" spans="1:12" hidden="1" x14ac:dyDescent="0.2">
      <c r="A41" s="10" t="s">
        <v>10</v>
      </c>
      <c r="B41" s="4">
        <v>10</v>
      </c>
      <c r="C41" s="4" t="s">
        <v>8</v>
      </c>
      <c r="D41" s="5">
        <v>6</v>
      </c>
      <c r="E41" s="20">
        <v>0.29844831343082801</v>
      </c>
      <c r="F41" s="20">
        <v>0.100532556209773</v>
      </c>
      <c r="G41" s="25">
        <v>2.9686732804056</v>
      </c>
      <c r="H41" s="20">
        <v>4.5907172995780399E-2</v>
      </c>
      <c r="I41" s="20">
        <v>0.65264810189846401</v>
      </c>
      <c r="J41" s="4">
        <v>487</v>
      </c>
      <c r="K41" s="4">
        <v>234</v>
      </c>
      <c r="L41" s="28">
        <f>E41/H41</f>
        <v>6.501125945138468</v>
      </c>
    </row>
    <row r="42" spans="1:12" hidden="1" x14ac:dyDescent="0.2">
      <c r="A42" s="10" t="s">
        <v>10</v>
      </c>
      <c r="B42" s="4">
        <v>20</v>
      </c>
      <c r="C42" s="4" t="s">
        <v>13</v>
      </c>
      <c r="D42" s="5">
        <v>2</v>
      </c>
      <c r="E42" s="20">
        <v>0.46001627199418399</v>
      </c>
      <c r="F42" s="20">
        <v>0.14431070987802999</v>
      </c>
      <c r="G42" s="25">
        <v>3.1876793647746902</v>
      </c>
      <c r="H42" s="20">
        <v>5.0729849799026901E-2</v>
      </c>
      <c r="I42" s="20">
        <v>0.68053742530430394</v>
      </c>
      <c r="J42" s="4">
        <v>491</v>
      </c>
      <c r="K42" s="4">
        <v>492</v>
      </c>
      <c r="L42" s="28">
        <f>E42/H42</f>
        <v>9.0679604575333865</v>
      </c>
    </row>
    <row r="43" spans="1:12" hidden="1" x14ac:dyDescent="0.2">
      <c r="A43" s="10" t="s">
        <v>10</v>
      </c>
      <c r="B43" s="4">
        <v>20</v>
      </c>
      <c r="C43" s="4" t="s">
        <v>13</v>
      </c>
      <c r="D43" s="5">
        <v>3</v>
      </c>
      <c r="E43" s="20">
        <v>0.46051214966607001</v>
      </c>
      <c r="F43" s="20">
        <v>0.14144735686969301</v>
      </c>
      <c r="G43" s="25">
        <v>3.2557140681696302</v>
      </c>
      <c r="H43" s="20">
        <v>5.25024326268137E-2</v>
      </c>
      <c r="I43" s="20">
        <v>0.68027443620953798</v>
      </c>
      <c r="J43" s="4">
        <v>491</v>
      </c>
      <c r="K43" s="4">
        <v>492</v>
      </c>
      <c r="L43" s="28">
        <f>E43/H43</f>
        <v>8.7712535710370165</v>
      </c>
    </row>
    <row r="44" spans="1:12" hidden="1" x14ac:dyDescent="0.2">
      <c r="A44" s="10" t="s">
        <v>10</v>
      </c>
      <c r="B44" s="4">
        <v>20</v>
      </c>
      <c r="C44" s="4" t="s">
        <v>13</v>
      </c>
      <c r="D44" s="5">
        <v>4</v>
      </c>
      <c r="E44" s="20">
        <v>0.47764474720338301</v>
      </c>
      <c r="F44" s="20">
        <v>0.137224492782475</v>
      </c>
      <c r="G44" s="25">
        <v>3.48075432831464</v>
      </c>
      <c r="H44" s="20">
        <v>5.5754018882367799E-2</v>
      </c>
      <c r="I44" s="20">
        <v>0.67072034714239503</v>
      </c>
      <c r="J44" s="4">
        <v>491</v>
      </c>
      <c r="K44" s="4">
        <v>492</v>
      </c>
      <c r="L44" s="28">
        <f>E44/H44</f>
        <v>8.5670012095655057</v>
      </c>
    </row>
    <row r="45" spans="1:12" hidden="1" x14ac:dyDescent="0.2">
      <c r="A45" s="10" t="s">
        <v>10</v>
      </c>
      <c r="B45" s="4">
        <v>20</v>
      </c>
      <c r="C45" s="4" t="s">
        <v>13</v>
      </c>
      <c r="D45" s="5">
        <v>5</v>
      </c>
      <c r="E45" s="20">
        <v>0.43706076585113801</v>
      </c>
      <c r="F45" s="20">
        <v>0.13933100786583999</v>
      </c>
      <c r="G45" s="25">
        <v>3.1368521088426702</v>
      </c>
      <c r="H45" s="20">
        <v>5.5934806724123098E-2</v>
      </c>
      <c r="I45" s="20">
        <v>0.69366488518842595</v>
      </c>
      <c r="J45" s="4">
        <v>491</v>
      </c>
      <c r="K45" s="4">
        <v>492</v>
      </c>
      <c r="L45" s="28">
        <f>E45/H45</f>
        <v>7.8137530358649849</v>
      </c>
    </row>
    <row r="46" spans="1:12" hidden="1" x14ac:dyDescent="0.2">
      <c r="A46" s="10" t="s">
        <v>10</v>
      </c>
      <c r="B46" s="4">
        <v>20</v>
      </c>
      <c r="C46" s="4" t="s">
        <v>13</v>
      </c>
      <c r="D46" s="5">
        <v>6</v>
      </c>
      <c r="E46" s="20">
        <v>0.42273762722894198</v>
      </c>
      <c r="F46" s="20">
        <v>0.14052048247723301</v>
      </c>
      <c r="G46" s="25">
        <v>3.0083701662313298</v>
      </c>
      <c r="H46" s="20">
        <v>6.0180241746038303E-2</v>
      </c>
      <c r="I46" s="20">
        <v>0.70110603696001905</v>
      </c>
      <c r="J46" s="4">
        <v>491</v>
      </c>
      <c r="K46" s="4">
        <v>490</v>
      </c>
      <c r="L46" s="28">
        <f>E46/H46</f>
        <v>7.0245252422365185</v>
      </c>
    </row>
    <row r="47" spans="1:12" hidden="1" x14ac:dyDescent="0.2">
      <c r="A47" s="15" t="s">
        <v>10</v>
      </c>
      <c r="B47" s="16">
        <v>20</v>
      </c>
      <c r="C47" s="16" t="s">
        <v>8</v>
      </c>
      <c r="D47" s="17">
        <v>2</v>
      </c>
      <c r="E47" s="20">
        <v>0.436986660674616</v>
      </c>
      <c r="F47" s="20">
        <v>0.12846752744197101</v>
      </c>
      <c r="G47" s="25">
        <v>3.4015339858704898</v>
      </c>
      <c r="H47" s="20">
        <v>6.5460613942992907E-2</v>
      </c>
      <c r="I47" s="20">
        <v>0.65109122250200402</v>
      </c>
      <c r="J47" s="4">
        <v>487</v>
      </c>
      <c r="K47" s="4">
        <v>359</v>
      </c>
      <c r="L47" s="28">
        <f>E47/H47</f>
        <v>6.6755661817527505</v>
      </c>
    </row>
    <row r="48" spans="1:12" hidden="1" x14ac:dyDescent="0.2">
      <c r="A48" s="10" t="s">
        <v>10</v>
      </c>
      <c r="B48" s="4">
        <v>20</v>
      </c>
      <c r="C48" s="4" t="s">
        <v>8</v>
      </c>
      <c r="D48" s="5">
        <v>3</v>
      </c>
      <c r="E48" s="20">
        <v>0.40969480788950002</v>
      </c>
      <c r="F48" s="20">
        <v>0.119192035467833</v>
      </c>
      <c r="G48" s="25">
        <v>3.4372666452203098</v>
      </c>
      <c r="H48" s="20">
        <v>6.0659559539168198E-2</v>
      </c>
      <c r="I48" s="20">
        <v>0.64507614303576499</v>
      </c>
      <c r="J48" s="4">
        <v>487</v>
      </c>
      <c r="K48" s="4">
        <v>329</v>
      </c>
      <c r="L48" s="28">
        <f>E48/H48</f>
        <v>6.7540023534948013</v>
      </c>
    </row>
    <row r="49" spans="1:12" hidden="1" x14ac:dyDescent="0.2">
      <c r="A49" s="10" t="s">
        <v>10</v>
      </c>
      <c r="B49" s="4">
        <v>20</v>
      </c>
      <c r="C49" s="4" t="s">
        <v>8</v>
      </c>
      <c r="D49" s="5">
        <v>4</v>
      </c>
      <c r="E49" s="20">
        <v>0.40319227647781603</v>
      </c>
      <c r="F49" s="20">
        <v>0.112542645635498</v>
      </c>
      <c r="G49" s="25">
        <v>3.5825732921160198</v>
      </c>
      <c r="H49" s="20">
        <v>3.5688334493929601E-2</v>
      </c>
      <c r="I49" s="20">
        <v>0.62980373363351705</v>
      </c>
      <c r="J49" s="4">
        <v>487</v>
      </c>
      <c r="K49" s="4">
        <v>301</v>
      </c>
      <c r="L49" s="28">
        <f>E49/H49</f>
        <v>11.297592958460893</v>
      </c>
    </row>
    <row r="50" spans="1:12" hidden="1" x14ac:dyDescent="0.2">
      <c r="A50" s="10" t="s">
        <v>10</v>
      </c>
      <c r="B50" s="4">
        <v>20</v>
      </c>
      <c r="C50" s="4" t="s">
        <v>8</v>
      </c>
      <c r="D50" s="5">
        <v>5</v>
      </c>
      <c r="E50" s="20">
        <v>0.350731410863097</v>
      </c>
      <c r="F50" s="20">
        <v>0.113579405976705</v>
      </c>
      <c r="G50" s="25">
        <v>3.08798419790141</v>
      </c>
      <c r="H50" s="20">
        <v>6.8291030064070696E-2</v>
      </c>
      <c r="I50" s="20">
        <v>0.65010293454073398</v>
      </c>
      <c r="J50" s="4">
        <v>487</v>
      </c>
      <c r="K50" s="4">
        <v>280</v>
      </c>
      <c r="L50" s="28">
        <f>E50/H50</f>
        <v>5.1358342454937427</v>
      </c>
    </row>
    <row r="51" spans="1:12" hidden="1" x14ac:dyDescent="0.2">
      <c r="A51" s="10" t="s">
        <v>10</v>
      </c>
      <c r="B51" s="4">
        <v>20</v>
      </c>
      <c r="C51" s="4" t="s">
        <v>8</v>
      </c>
      <c r="D51" s="5">
        <v>6</v>
      </c>
      <c r="E51" s="20">
        <v>0.34813389897653602</v>
      </c>
      <c r="F51" s="20">
        <v>0.10873213864712</v>
      </c>
      <c r="G51" s="25">
        <v>3.2017571189910199</v>
      </c>
      <c r="H51" s="20">
        <v>5.6013355341194601E-2</v>
      </c>
      <c r="I51" s="20">
        <v>0.63461340980543501</v>
      </c>
      <c r="J51" s="4">
        <v>487</v>
      </c>
      <c r="K51" s="4">
        <v>259</v>
      </c>
      <c r="L51" s="28">
        <f>E51/H51</f>
        <v>6.2151945166638418</v>
      </c>
    </row>
    <row r="52" spans="1:12" hidden="1" x14ac:dyDescent="0.2">
      <c r="A52" s="15" t="s">
        <v>10</v>
      </c>
      <c r="B52" s="16">
        <v>30</v>
      </c>
      <c r="C52" s="16" t="s">
        <v>13</v>
      </c>
      <c r="D52" s="17">
        <v>2</v>
      </c>
      <c r="E52" s="20">
        <v>0.55159470431365898</v>
      </c>
      <c r="F52" s="20">
        <v>0.13678962541232301</v>
      </c>
      <c r="G52" s="25">
        <v>4.0324308415276002</v>
      </c>
      <c r="H52" s="20">
        <v>5.4963617463617297E-2</v>
      </c>
      <c r="I52" s="20">
        <v>0.63331615692166598</v>
      </c>
      <c r="J52" s="4">
        <v>491</v>
      </c>
      <c r="K52" s="4">
        <v>490</v>
      </c>
      <c r="L52" s="28">
        <f>E52/H52</f>
        <v>10.035633201886364</v>
      </c>
    </row>
    <row r="53" spans="1:12" hidden="1" x14ac:dyDescent="0.2">
      <c r="A53" s="10" t="s">
        <v>10</v>
      </c>
      <c r="B53" s="4">
        <v>30</v>
      </c>
      <c r="C53" s="4" t="s">
        <v>13</v>
      </c>
      <c r="D53" s="5">
        <v>3</v>
      </c>
      <c r="E53" s="20">
        <v>0.55106531157066796</v>
      </c>
      <c r="F53" s="20">
        <v>0.13018373696430899</v>
      </c>
      <c r="G53" s="25">
        <v>4.2329812034950498</v>
      </c>
      <c r="H53" s="20">
        <v>5.6098903425208402E-2</v>
      </c>
      <c r="I53" s="20">
        <v>0.63360757281373203</v>
      </c>
      <c r="J53" s="4">
        <v>491</v>
      </c>
      <c r="K53" s="4">
        <v>490</v>
      </c>
      <c r="L53" s="28">
        <f>E53/H53</f>
        <v>9.8231030898019878</v>
      </c>
    </row>
    <row r="54" spans="1:12" hidden="1" x14ac:dyDescent="0.2">
      <c r="A54" s="10" t="s">
        <v>10</v>
      </c>
      <c r="B54" s="4">
        <v>30</v>
      </c>
      <c r="C54" s="4" t="s">
        <v>13</v>
      </c>
      <c r="D54" s="5">
        <v>4</v>
      </c>
      <c r="E54" s="20">
        <v>0.54927422691534999</v>
      </c>
      <c r="F54" s="20">
        <v>0.129003551595893</v>
      </c>
      <c r="G54" s="25">
        <v>4.25782251822001</v>
      </c>
      <c r="H54" s="20">
        <v>5.6279998300981002E-2</v>
      </c>
      <c r="I54" s="20">
        <v>0.63292370877339399</v>
      </c>
      <c r="J54" s="4">
        <v>491</v>
      </c>
      <c r="K54" s="4">
        <v>487</v>
      </c>
      <c r="L54" s="28">
        <f>E54/H54</f>
        <v>9.7596702824665105</v>
      </c>
    </row>
    <row r="55" spans="1:12" hidden="1" x14ac:dyDescent="0.2">
      <c r="A55" s="10" t="s">
        <v>10</v>
      </c>
      <c r="B55" s="4">
        <v>30</v>
      </c>
      <c r="C55" s="4" t="s">
        <v>13</v>
      </c>
      <c r="D55" s="5">
        <v>5</v>
      </c>
      <c r="E55" s="20">
        <v>0.52529470646920096</v>
      </c>
      <c r="F55" s="20">
        <v>0.13106520850403799</v>
      </c>
      <c r="G55" s="25">
        <v>4.0078882295679099</v>
      </c>
      <c r="H55" s="20">
        <v>6.0760034158838301E-2</v>
      </c>
      <c r="I55" s="20">
        <v>0.64505891440100005</v>
      </c>
      <c r="J55" s="4">
        <v>491</v>
      </c>
      <c r="K55" s="4">
        <v>486</v>
      </c>
      <c r="L55" s="28">
        <f>E55/H55</f>
        <v>8.6453984718965184</v>
      </c>
    </row>
    <row r="56" spans="1:12" hidden="1" x14ac:dyDescent="0.2">
      <c r="A56" s="10" t="s">
        <v>10</v>
      </c>
      <c r="B56" s="4">
        <v>30</v>
      </c>
      <c r="C56" s="4" t="s">
        <v>13</v>
      </c>
      <c r="D56" s="5">
        <v>6</v>
      </c>
      <c r="E56" s="20">
        <v>0.53208915871937301</v>
      </c>
      <c r="F56" s="20">
        <v>0.12786823937610101</v>
      </c>
      <c r="G56" s="25">
        <v>4.1612300389491397</v>
      </c>
      <c r="H56" s="20">
        <v>6.0882091259585498E-2</v>
      </c>
      <c r="I56" s="20">
        <v>0.63935208835173496</v>
      </c>
      <c r="J56" s="4">
        <v>491</v>
      </c>
      <c r="K56" s="4">
        <v>482</v>
      </c>
      <c r="L56" s="28">
        <f>E56/H56</f>
        <v>8.7396662583530915</v>
      </c>
    </row>
    <row r="57" spans="1:12" hidden="1" x14ac:dyDescent="0.2">
      <c r="A57" s="10" t="s">
        <v>10</v>
      </c>
      <c r="B57" s="4">
        <v>30</v>
      </c>
      <c r="C57" s="4" t="s">
        <v>8</v>
      </c>
      <c r="D57" s="5">
        <v>2</v>
      </c>
      <c r="E57" s="20">
        <v>0.42680169437730298</v>
      </c>
      <c r="F57" s="20">
        <v>0.12432125301262401</v>
      </c>
      <c r="G57" s="25">
        <v>3.43305496071507</v>
      </c>
      <c r="H57" s="20">
        <v>7.5171570345788905E-2</v>
      </c>
      <c r="I57" s="20">
        <v>0.64082356616979896</v>
      </c>
      <c r="J57" s="4">
        <v>487</v>
      </c>
      <c r="K57" s="4">
        <v>341</v>
      </c>
      <c r="L57" s="28">
        <f>E57/H57</f>
        <v>5.6777009235541707</v>
      </c>
    </row>
    <row r="58" spans="1:12" hidden="1" x14ac:dyDescent="0.2">
      <c r="A58" s="10" t="s">
        <v>10</v>
      </c>
      <c r="B58" s="4">
        <v>30</v>
      </c>
      <c r="C58" s="4" t="s">
        <v>8</v>
      </c>
      <c r="D58" s="5">
        <v>3</v>
      </c>
      <c r="E58" s="20">
        <v>0.412693150138078</v>
      </c>
      <c r="F58" s="20">
        <v>0.11244768580517001</v>
      </c>
      <c r="G58" s="25">
        <v>3.6700902040182699</v>
      </c>
      <c r="H58" s="20">
        <v>5.3929979398954601E-2</v>
      </c>
      <c r="I58" s="20">
        <v>0.62811537485925295</v>
      </c>
      <c r="J58" s="4">
        <v>487</v>
      </c>
      <c r="K58" s="4">
        <v>308</v>
      </c>
      <c r="L58" s="28">
        <f>E58/H58</f>
        <v>7.6523884254641086</v>
      </c>
    </row>
    <row r="59" spans="1:12" hidden="1" x14ac:dyDescent="0.2">
      <c r="A59" s="10" t="s">
        <v>10</v>
      </c>
      <c r="B59" s="4">
        <v>30</v>
      </c>
      <c r="C59" s="4" t="s">
        <v>8</v>
      </c>
      <c r="D59" s="5">
        <v>4</v>
      </c>
      <c r="E59" s="20">
        <v>0.40481897547571699</v>
      </c>
      <c r="F59" s="20">
        <v>0.107667649285534</v>
      </c>
      <c r="G59" s="25">
        <v>3.75989425014878</v>
      </c>
      <c r="H59" s="20">
        <v>4.7740744684626801E-2</v>
      </c>
      <c r="I59" s="20">
        <v>0.61604430049020797</v>
      </c>
      <c r="J59" s="4">
        <v>487</v>
      </c>
      <c r="K59" s="4">
        <v>287</v>
      </c>
      <c r="L59" s="28">
        <f>E59/H59</f>
        <v>8.4795278781245003</v>
      </c>
    </row>
    <row r="60" spans="1:12" hidden="1" x14ac:dyDescent="0.2">
      <c r="A60" s="10" t="s">
        <v>10</v>
      </c>
      <c r="B60" s="4">
        <v>30</v>
      </c>
      <c r="C60" s="4" t="s">
        <v>8</v>
      </c>
      <c r="D60" s="5">
        <v>5</v>
      </c>
      <c r="E60" s="20">
        <v>0.35840510884618398</v>
      </c>
      <c r="F60" s="20">
        <v>0.11000998158214199</v>
      </c>
      <c r="G60" s="25">
        <v>3.2579326320363902</v>
      </c>
      <c r="H60" s="20">
        <v>6.8365463184335507E-2</v>
      </c>
      <c r="I60" s="20">
        <v>0.63584001208610696</v>
      </c>
      <c r="J60" s="4">
        <v>487</v>
      </c>
      <c r="K60" s="4">
        <v>271</v>
      </c>
      <c r="L60" s="28">
        <f>E60/H60</f>
        <v>5.2424878316088828</v>
      </c>
    </row>
    <row r="61" spans="1:12" hidden="1" x14ac:dyDescent="0.2">
      <c r="A61" s="11" t="s">
        <v>10</v>
      </c>
      <c r="B61" s="6">
        <v>30</v>
      </c>
      <c r="C61" s="6" t="s">
        <v>8</v>
      </c>
      <c r="D61" s="7">
        <v>6</v>
      </c>
      <c r="E61" s="21">
        <v>0.355352015276091</v>
      </c>
      <c r="F61" s="21">
        <v>0.10443604821021001</v>
      </c>
      <c r="G61" s="26">
        <v>3.4025800608697199</v>
      </c>
      <c r="H61" s="21">
        <v>5.7248497920196997E-2</v>
      </c>
      <c r="I61" s="21">
        <v>0.621273141031909</v>
      </c>
      <c r="J61" s="6">
        <v>487</v>
      </c>
      <c r="K61" s="6">
        <v>251</v>
      </c>
      <c r="L61" s="29">
        <f>E61/H61</f>
        <v>6.2071849600568214</v>
      </c>
    </row>
    <row r="62" spans="1:12" hidden="1" x14ac:dyDescent="0.2">
      <c r="A62" s="9" t="s">
        <v>11</v>
      </c>
      <c r="B62" s="2">
        <v>10</v>
      </c>
      <c r="C62" s="2" t="s">
        <v>13</v>
      </c>
      <c r="D62" s="3">
        <v>2</v>
      </c>
      <c r="E62" s="19">
        <v>0.72303548368064297</v>
      </c>
      <c r="F62" s="19">
        <v>0.169140155835619</v>
      </c>
      <c r="G62" s="24">
        <v>4.2747712990363702</v>
      </c>
      <c r="H62" s="19">
        <v>4.3855008675779697E-2</v>
      </c>
      <c r="I62" s="19">
        <v>0.64177386552143501</v>
      </c>
      <c r="J62" s="2">
        <v>231</v>
      </c>
      <c r="K62" s="4">
        <v>231</v>
      </c>
      <c r="L62" s="28">
        <f>E62/H62</f>
        <v>16.486953383729734</v>
      </c>
    </row>
    <row r="63" spans="1:12" hidden="1" x14ac:dyDescent="0.2">
      <c r="A63" s="10" t="s">
        <v>11</v>
      </c>
      <c r="B63" s="4">
        <v>10</v>
      </c>
      <c r="C63" s="4" t="s">
        <v>13</v>
      </c>
      <c r="D63" s="5">
        <v>3</v>
      </c>
      <c r="E63" s="20">
        <v>0.60265201869068297</v>
      </c>
      <c r="F63" s="20">
        <v>0.17372031305833999</v>
      </c>
      <c r="G63" s="25">
        <v>3.4690935566544399</v>
      </c>
      <c r="H63" s="20">
        <v>3.9869517941281997E-2</v>
      </c>
      <c r="I63" s="20">
        <v>0.67653151924580701</v>
      </c>
      <c r="J63" s="4">
        <v>230</v>
      </c>
      <c r="K63" s="4">
        <v>230</v>
      </c>
      <c r="L63" s="28">
        <f>E63/H63</f>
        <v>15.115608359705812</v>
      </c>
    </row>
    <row r="64" spans="1:12" hidden="1" x14ac:dyDescent="0.2">
      <c r="A64" s="15" t="s">
        <v>11</v>
      </c>
      <c r="B64" s="16">
        <v>10</v>
      </c>
      <c r="C64" s="16" t="s">
        <v>13</v>
      </c>
      <c r="D64" s="17">
        <v>4</v>
      </c>
      <c r="E64" s="20">
        <v>0.70783205873902999</v>
      </c>
      <c r="F64" s="20">
        <v>0.16247961290264901</v>
      </c>
      <c r="G64" s="25">
        <v>4.3564361466267902</v>
      </c>
      <c r="H64" s="20">
        <v>3.4299908202386702E-2</v>
      </c>
      <c r="I64" s="20">
        <v>0.63774632917618701</v>
      </c>
      <c r="J64" s="4">
        <v>230</v>
      </c>
      <c r="K64" s="4">
        <v>227</v>
      </c>
      <c r="L64" s="28">
        <f>E64/H64</f>
        <v>20.636558400170198</v>
      </c>
    </row>
    <row r="65" spans="1:12" hidden="1" x14ac:dyDescent="0.2">
      <c r="A65" s="10" t="s">
        <v>11</v>
      </c>
      <c r="B65" s="4">
        <v>10</v>
      </c>
      <c r="C65" s="4" t="s">
        <v>13</v>
      </c>
      <c r="D65" s="5">
        <v>5</v>
      </c>
      <c r="E65" s="20">
        <v>0.66194382969808196</v>
      </c>
      <c r="F65" s="20">
        <v>0.16317934606436599</v>
      </c>
      <c r="G65" s="25">
        <v>4.05654174785683</v>
      </c>
      <c r="H65" s="20">
        <v>3.7219389250336299E-2</v>
      </c>
      <c r="I65" s="20">
        <v>0.65111705862242497</v>
      </c>
      <c r="J65" s="4">
        <v>230</v>
      </c>
      <c r="K65" s="4">
        <v>225</v>
      </c>
      <c r="L65" s="28">
        <f>E65/H65</f>
        <v>17.784919178707398</v>
      </c>
    </row>
    <row r="66" spans="1:12" hidden="1" x14ac:dyDescent="0.2">
      <c r="A66" s="10" t="s">
        <v>11</v>
      </c>
      <c r="B66" s="4">
        <v>10</v>
      </c>
      <c r="C66" s="4" t="s">
        <v>13</v>
      </c>
      <c r="D66" s="5">
        <v>6</v>
      </c>
      <c r="E66" s="20">
        <v>0.614122834860379</v>
      </c>
      <c r="F66" s="20">
        <v>0.164256944284177</v>
      </c>
      <c r="G66" s="25">
        <v>3.7387937388990902</v>
      </c>
      <c r="H66" s="20">
        <v>3.8006558913093402E-2</v>
      </c>
      <c r="I66" s="20">
        <v>0.66781610580778294</v>
      </c>
      <c r="J66" s="4">
        <v>230</v>
      </c>
      <c r="K66" s="4">
        <v>225</v>
      </c>
      <c r="L66" s="28">
        <f>E66/H66</f>
        <v>16.158338255895391</v>
      </c>
    </row>
    <row r="67" spans="1:12" hidden="1" x14ac:dyDescent="0.2">
      <c r="A67" s="10" t="s">
        <v>11</v>
      </c>
      <c r="B67" s="4">
        <v>10</v>
      </c>
      <c r="C67" s="4" t="s">
        <v>8</v>
      </c>
      <c r="D67" s="5">
        <v>2</v>
      </c>
      <c r="E67" s="20">
        <v>0.50578177169720695</v>
      </c>
      <c r="F67" s="20">
        <v>0.16453010039532301</v>
      </c>
      <c r="G67" s="25">
        <v>3.0740987240750601</v>
      </c>
      <c r="H67" s="20">
        <v>5.1638472125962502E-2</v>
      </c>
      <c r="I67" s="20">
        <v>0.68400293716025695</v>
      </c>
      <c r="J67" s="4">
        <v>231</v>
      </c>
      <c r="K67" s="4">
        <v>195</v>
      </c>
      <c r="L67" s="28">
        <f>E67/H67</f>
        <v>9.7946695723964456</v>
      </c>
    </row>
    <row r="68" spans="1:12" hidden="1" x14ac:dyDescent="0.2">
      <c r="A68" s="10" t="s">
        <v>11</v>
      </c>
      <c r="B68" s="4">
        <v>10</v>
      </c>
      <c r="C68" s="4" t="s">
        <v>8</v>
      </c>
      <c r="D68" s="5">
        <v>3</v>
      </c>
      <c r="E68" s="20">
        <v>0.392836520599747</v>
      </c>
      <c r="F68" s="20">
        <v>0.16443372336923601</v>
      </c>
      <c r="G68" s="25">
        <v>2.3890264876969902</v>
      </c>
      <c r="H68" s="20">
        <v>5.1833096391918201E-2</v>
      </c>
      <c r="I68" s="20">
        <v>0.70253763487388499</v>
      </c>
      <c r="J68" s="4">
        <v>230</v>
      </c>
      <c r="K68" s="4">
        <v>169</v>
      </c>
      <c r="L68" s="28">
        <f>E68/H68</f>
        <v>7.5788742703975895</v>
      </c>
    </row>
    <row r="69" spans="1:12" hidden="1" x14ac:dyDescent="0.2">
      <c r="A69" s="10" t="s">
        <v>11</v>
      </c>
      <c r="B69" s="4">
        <v>10</v>
      </c>
      <c r="C69" s="4" t="s">
        <v>8</v>
      </c>
      <c r="D69" s="5">
        <v>4</v>
      </c>
      <c r="E69" s="20">
        <v>0.44140910162036601</v>
      </c>
      <c r="F69" s="20">
        <v>0.15042402628746299</v>
      </c>
      <c r="G69" s="25">
        <v>2.9344321682815799</v>
      </c>
      <c r="H69" s="20">
        <v>3.41097617625589E-2</v>
      </c>
      <c r="I69" s="20">
        <v>0.64146521029195103</v>
      </c>
      <c r="J69" s="4">
        <v>230</v>
      </c>
      <c r="K69" s="4">
        <v>144</v>
      </c>
      <c r="L69" s="28">
        <f>E69/H69</f>
        <v>12.940843876103687</v>
      </c>
    </row>
    <row r="70" spans="1:12" hidden="1" x14ac:dyDescent="0.2">
      <c r="A70" s="10" t="s">
        <v>11</v>
      </c>
      <c r="B70" s="4">
        <v>10</v>
      </c>
      <c r="C70" s="4" t="s">
        <v>8</v>
      </c>
      <c r="D70" s="5">
        <v>5</v>
      </c>
      <c r="E70" s="20">
        <v>0.38211273580404598</v>
      </c>
      <c r="F70" s="20">
        <v>0.14925023104274299</v>
      </c>
      <c r="G70" s="25">
        <v>2.5602153720928702</v>
      </c>
      <c r="H70" s="20">
        <v>4.13498098859316E-2</v>
      </c>
      <c r="I70" s="20">
        <v>0.63725043035961204</v>
      </c>
      <c r="J70" s="4">
        <v>230</v>
      </c>
      <c r="K70" s="4">
        <v>122</v>
      </c>
      <c r="L70" s="28">
        <f>E70/H70</f>
        <v>9.2409792658817462</v>
      </c>
    </row>
    <row r="71" spans="1:12" hidden="1" x14ac:dyDescent="0.2">
      <c r="A71" s="10" t="s">
        <v>11</v>
      </c>
      <c r="B71" s="4">
        <v>10</v>
      </c>
      <c r="C71" s="4" t="s">
        <v>8</v>
      </c>
      <c r="D71" s="5">
        <v>6</v>
      </c>
      <c r="E71" s="20">
        <v>0.33111912418896899</v>
      </c>
      <c r="F71" s="20">
        <v>0.14759179925934399</v>
      </c>
      <c r="G71" s="25">
        <v>2.24347914891352</v>
      </c>
      <c r="H71" s="20">
        <v>5.9078751857355297E-2</v>
      </c>
      <c r="I71" s="20">
        <v>0.63255912626226796</v>
      </c>
      <c r="J71" s="4">
        <v>230</v>
      </c>
      <c r="K71" s="4">
        <v>103</v>
      </c>
      <c r="L71" s="28">
        <f>E71/H71</f>
        <v>5.604707509536607</v>
      </c>
    </row>
    <row r="72" spans="1:12" hidden="1" x14ac:dyDescent="0.2">
      <c r="A72" s="10" t="s">
        <v>11</v>
      </c>
      <c r="B72" s="4">
        <v>20</v>
      </c>
      <c r="C72" s="4" t="s">
        <v>13</v>
      </c>
      <c r="D72" s="5">
        <v>2</v>
      </c>
      <c r="E72" s="20">
        <v>0.68998450036097603</v>
      </c>
      <c r="F72" s="20">
        <v>0.182961571241268</v>
      </c>
      <c r="G72" s="25">
        <v>3.7711990320147799</v>
      </c>
      <c r="H72" s="20">
        <v>4.8037760692725799E-2</v>
      </c>
      <c r="I72" s="20">
        <v>0.651438470129861</v>
      </c>
      <c r="J72" s="4">
        <v>231</v>
      </c>
      <c r="K72" s="4">
        <v>230</v>
      </c>
      <c r="L72" s="28">
        <f>E72/H72</f>
        <v>14.363377693112538</v>
      </c>
    </row>
    <row r="73" spans="1:12" hidden="1" x14ac:dyDescent="0.2">
      <c r="A73" s="10" t="s">
        <v>11</v>
      </c>
      <c r="B73" s="4">
        <v>20</v>
      </c>
      <c r="C73" s="4" t="s">
        <v>13</v>
      </c>
      <c r="D73" s="5">
        <v>3</v>
      </c>
      <c r="E73" s="20">
        <v>0.59997257668858095</v>
      </c>
      <c r="F73" s="20">
        <v>0.184438575471222</v>
      </c>
      <c r="G73" s="25">
        <v>3.2529668761304902</v>
      </c>
      <c r="H73" s="20">
        <v>4.8967389436789202E-2</v>
      </c>
      <c r="I73" s="20">
        <v>0.67661038813112395</v>
      </c>
      <c r="J73" s="4">
        <v>230</v>
      </c>
      <c r="K73" s="4">
        <v>229</v>
      </c>
      <c r="L73" s="28">
        <f>E73/H73</f>
        <v>12.252492599448676</v>
      </c>
    </row>
    <row r="74" spans="1:12" hidden="1" x14ac:dyDescent="0.2">
      <c r="A74" s="10" t="s">
        <v>11</v>
      </c>
      <c r="B74" s="4">
        <v>20</v>
      </c>
      <c r="C74" s="4" t="s">
        <v>13</v>
      </c>
      <c r="D74" s="5">
        <v>4</v>
      </c>
      <c r="E74" s="20">
        <v>0.66856545666605505</v>
      </c>
      <c r="F74" s="20">
        <v>0.17401940655767101</v>
      </c>
      <c r="G74" s="25">
        <v>3.8419017159703301</v>
      </c>
      <c r="H74" s="20">
        <v>4.85889319527638E-2</v>
      </c>
      <c r="I74" s="20">
        <v>0.65069842239075204</v>
      </c>
      <c r="J74" s="4">
        <v>230</v>
      </c>
      <c r="K74" s="4">
        <v>227</v>
      </c>
      <c r="L74" s="28">
        <f>E74/H74</f>
        <v>13.759624461719129</v>
      </c>
    </row>
    <row r="75" spans="1:12" hidden="1" x14ac:dyDescent="0.2">
      <c r="A75" s="10" t="s">
        <v>11</v>
      </c>
      <c r="B75" s="4">
        <v>20</v>
      </c>
      <c r="C75" s="4" t="s">
        <v>13</v>
      </c>
      <c r="D75" s="5">
        <v>5</v>
      </c>
      <c r="E75" s="20">
        <v>0.63650044982024401</v>
      </c>
      <c r="F75" s="20">
        <v>0.173832849884029</v>
      </c>
      <c r="G75" s="25">
        <v>3.66156598275226</v>
      </c>
      <c r="H75" s="20">
        <v>3.9611768274187803E-2</v>
      </c>
      <c r="I75" s="20">
        <v>0.66168304183865301</v>
      </c>
      <c r="J75" s="4">
        <v>230</v>
      </c>
      <c r="K75" s="4">
        <v>227</v>
      </c>
      <c r="L75" s="28">
        <f>E75/H75</f>
        <v>16.068468476702829</v>
      </c>
    </row>
    <row r="76" spans="1:12" hidden="1" x14ac:dyDescent="0.2">
      <c r="A76" s="10" t="s">
        <v>11</v>
      </c>
      <c r="B76" s="4">
        <v>20</v>
      </c>
      <c r="C76" s="4" t="s">
        <v>13</v>
      </c>
      <c r="D76" s="5">
        <v>6</v>
      </c>
      <c r="E76" s="20">
        <v>0.62935405679008505</v>
      </c>
      <c r="F76" s="20">
        <v>0.17244150280090501</v>
      </c>
      <c r="G76" s="25">
        <v>3.6496669686108798</v>
      </c>
      <c r="H76" s="20">
        <v>4.1237737677121397E-2</v>
      </c>
      <c r="I76" s="20">
        <v>0.66231882141618903</v>
      </c>
      <c r="J76" s="4">
        <v>230</v>
      </c>
      <c r="K76" s="4">
        <v>225</v>
      </c>
      <c r="L76" s="28">
        <f>E76/H76</f>
        <v>15.261604836757309</v>
      </c>
    </row>
    <row r="77" spans="1:12" hidden="1" x14ac:dyDescent="0.2">
      <c r="A77" s="15" t="s">
        <v>11</v>
      </c>
      <c r="B77" s="16">
        <v>20</v>
      </c>
      <c r="C77" s="16" t="s">
        <v>8</v>
      </c>
      <c r="D77" s="17">
        <v>2</v>
      </c>
      <c r="E77" s="20">
        <v>0.55163721778762498</v>
      </c>
      <c r="F77" s="20">
        <v>0.16346103450129101</v>
      </c>
      <c r="G77" s="25">
        <v>3.3747322074073098</v>
      </c>
      <c r="H77" s="20">
        <v>5.4646945538795198E-2</v>
      </c>
      <c r="I77" s="20">
        <v>0.64444400931250001</v>
      </c>
      <c r="J77" s="4">
        <v>231</v>
      </c>
      <c r="K77" s="4">
        <v>179</v>
      </c>
      <c r="L77" s="28">
        <f>E77/H77</f>
        <v>10.094566354051834</v>
      </c>
    </row>
    <row r="78" spans="1:12" hidden="1" x14ac:dyDescent="0.2">
      <c r="A78" s="10" t="s">
        <v>11</v>
      </c>
      <c r="B78" s="4">
        <v>20</v>
      </c>
      <c r="C78" s="4" t="s">
        <v>8</v>
      </c>
      <c r="D78" s="5">
        <v>3</v>
      </c>
      <c r="E78" s="20">
        <v>0.42888192144465598</v>
      </c>
      <c r="F78" s="20">
        <v>0.161586721560119</v>
      </c>
      <c r="G78" s="25">
        <v>2.65419037717828</v>
      </c>
      <c r="H78" s="20">
        <v>5.2523524379811698E-2</v>
      </c>
      <c r="I78" s="20">
        <v>0.67066313379510001</v>
      </c>
      <c r="J78" s="4">
        <v>230</v>
      </c>
      <c r="K78" s="4">
        <v>160</v>
      </c>
      <c r="L78" s="28">
        <f>E78/H78</f>
        <v>8.1655206216417575</v>
      </c>
    </row>
    <row r="79" spans="1:12" hidden="1" x14ac:dyDescent="0.2">
      <c r="A79" s="10" t="s">
        <v>11</v>
      </c>
      <c r="B79" s="4">
        <v>20</v>
      </c>
      <c r="C79" s="4" t="s">
        <v>8</v>
      </c>
      <c r="D79" s="5">
        <v>4</v>
      </c>
      <c r="E79" s="20">
        <v>0.46099328105592402</v>
      </c>
      <c r="F79" s="20">
        <v>0.146047480709876</v>
      </c>
      <c r="G79" s="25">
        <v>3.1564617124186398</v>
      </c>
      <c r="H79" s="20">
        <v>5.5956158061724798E-2</v>
      </c>
      <c r="I79" s="20">
        <v>0.62094766101486598</v>
      </c>
      <c r="J79" s="4">
        <v>230</v>
      </c>
      <c r="K79" s="4">
        <v>138</v>
      </c>
      <c r="L79" s="28">
        <f>E79/H79</f>
        <v>8.2384727083551006</v>
      </c>
    </row>
    <row r="80" spans="1:12" hidden="1" x14ac:dyDescent="0.2">
      <c r="A80" s="10" t="s">
        <v>11</v>
      </c>
      <c r="B80" s="4">
        <v>20</v>
      </c>
      <c r="C80" s="4" t="s">
        <v>8</v>
      </c>
      <c r="D80" s="5">
        <v>5</v>
      </c>
      <c r="E80" s="20">
        <v>0.39953889682173399</v>
      </c>
      <c r="F80" s="20">
        <v>0.14593002281980799</v>
      </c>
      <c r="G80" s="25">
        <v>2.73788004073073</v>
      </c>
      <c r="H80" s="20">
        <v>5.2522008089460198E-2</v>
      </c>
      <c r="I80" s="20">
        <v>0.63570567411385204</v>
      </c>
      <c r="J80" s="4">
        <v>230</v>
      </c>
      <c r="K80" s="4">
        <v>127</v>
      </c>
      <c r="L80" s="28">
        <f>E80/H80</f>
        <v>7.6070758022275822</v>
      </c>
    </row>
    <row r="81" spans="1:12" hidden="1" x14ac:dyDescent="0.2">
      <c r="A81" s="10" t="s">
        <v>11</v>
      </c>
      <c r="B81" s="4">
        <v>20</v>
      </c>
      <c r="C81" s="4" t="s">
        <v>8</v>
      </c>
      <c r="D81" s="5">
        <v>6</v>
      </c>
      <c r="E81" s="20">
        <v>0.38307816634784703</v>
      </c>
      <c r="F81" s="20">
        <v>0.14373669089970501</v>
      </c>
      <c r="G81" s="25">
        <v>2.6651383439399399</v>
      </c>
      <c r="H81" s="20">
        <v>5.0329934013197603E-2</v>
      </c>
      <c r="I81" s="20">
        <v>0.62768854520565598</v>
      </c>
      <c r="J81" s="4">
        <v>230</v>
      </c>
      <c r="K81" s="4">
        <v>117</v>
      </c>
      <c r="L81" s="28">
        <f>E81/H81</f>
        <v>7.6113385375668408</v>
      </c>
    </row>
    <row r="82" spans="1:12" hidden="1" x14ac:dyDescent="0.2">
      <c r="A82" s="10" t="s">
        <v>11</v>
      </c>
      <c r="B82" s="4">
        <v>30</v>
      </c>
      <c r="C82" s="4" t="s">
        <v>13</v>
      </c>
      <c r="D82" s="5">
        <v>2</v>
      </c>
      <c r="E82" s="20">
        <v>0.63398063727600995</v>
      </c>
      <c r="F82" s="20">
        <v>0.18098449981256701</v>
      </c>
      <c r="G82" s="25">
        <v>3.5029554350376801</v>
      </c>
      <c r="H82" s="20">
        <v>6.4831912783336706E-2</v>
      </c>
      <c r="I82" s="20">
        <v>0.66540517535573496</v>
      </c>
      <c r="J82" s="4">
        <v>230</v>
      </c>
      <c r="K82" s="4">
        <v>230</v>
      </c>
      <c r="L82" s="28">
        <f>E82/H82</f>
        <v>9.7788359167301557</v>
      </c>
    </row>
    <row r="83" spans="1:12" hidden="1" x14ac:dyDescent="0.2">
      <c r="A83" s="10" t="s">
        <v>11</v>
      </c>
      <c r="B83" s="4">
        <v>30</v>
      </c>
      <c r="C83" s="4" t="s">
        <v>13</v>
      </c>
      <c r="D83" s="5">
        <v>3</v>
      </c>
      <c r="E83" s="20">
        <v>0.57477782355247398</v>
      </c>
      <c r="F83" s="20">
        <v>0.18303464702977101</v>
      </c>
      <c r="G83" s="25">
        <v>3.1402678830472102</v>
      </c>
      <c r="H83" s="20">
        <v>6.7936592513653304E-2</v>
      </c>
      <c r="I83" s="20">
        <v>0.68483386425465798</v>
      </c>
      <c r="J83" s="4">
        <v>230</v>
      </c>
      <c r="K83" s="4">
        <v>228</v>
      </c>
      <c r="L83" s="28">
        <f>E83/H83</f>
        <v>8.4605041596244348</v>
      </c>
    </row>
    <row r="84" spans="1:12" hidden="1" x14ac:dyDescent="0.2">
      <c r="A84" s="10" t="s">
        <v>11</v>
      </c>
      <c r="B84" s="4">
        <v>30</v>
      </c>
      <c r="C84" s="4" t="s">
        <v>13</v>
      </c>
      <c r="D84" s="5">
        <v>4</v>
      </c>
      <c r="E84" s="20">
        <v>0.59231811291387504</v>
      </c>
      <c r="F84" s="20">
        <v>0.17783026526663601</v>
      </c>
      <c r="G84" s="25">
        <v>3.3308059909023999</v>
      </c>
      <c r="H84" s="20">
        <v>6.5535724609551899E-2</v>
      </c>
      <c r="I84" s="20">
        <v>0.67539514964594505</v>
      </c>
      <c r="J84" s="4">
        <v>230</v>
      </c>
      <c r="K84" s="4">
        <v>225</v>
      </c>
      <c r="L84" s="28">
        <f>E84/H84</f>
        <v>9.0380951220541483</v>
      </c>
    </row>
    <row r="85" spans="1:12" hidden="1" x14ac:dyDescent="0.2">
      <c r="A85" s="10" t="s">
        <v>11</v>
      </c>
      <c r="B85" s="4">
        <v>30</v>
      </c>
      <c r="C85" s="4" t="s">
        <v>13</v>
      </c>
      <c r="D85" s="5">
        <v>5</v>
      </c>
      <c r="E85" s="20">
        <v>0.57532215056270197</v>
      </c>
      <c r="F85" s="20">
        <v>0.17663597271052001</v>
      </c>
      <c r="G85" s="25">
        <v>3.2571063625050201</v>
      </c>
      <c r="H85" s="20">
        <v>6.6166905706947193E-2</v>
      </c>
      <c r="I85" s="20">
        <v>0.68079197725764096</v>
      </c>
      <c r="J85" s="4">
        <v>230</v>
      </c>
      <c r="K85" s="4">
        <v>224</v>
      </c>
      <c r="L85" s="28">
        <f>E85/H85</f>
        <v>8.6950136841943326</v>
      </c>
    </row>
    <row r="86" spans="1:12" hidden="1" x14ac:dyDescent="0.2">
      <c r="A86" s="10" t="s">
        <v>11</v>
      </c>
      <c r="B86" s="4">
        <v>30</v>
      </c>
      <c r="C86" s="4" t="s">
        <v>13</v>
      </c>
      <c r="D86" s="5">
        <v>6</v>
      </c>
      <c r="E86" s="20">
        <v>0.56171645555477201</v>
      </c>
      <c r="F86" s="20">
        <v>0.17557515140460001</v>
      </c>
      <c r="G86" s="25">
        <v>3.1992935848896802</v>
      </c>
      <c r="H86" s="20">
        <v>6.6681232615399599E-2</v>
      </c>
      <c r="I86" s="20">
        <v>0.684088587319028</v>
      </c>
      <c r="J86" s="4">
        <v>230</v>
      </c>
      <c r="K86" s="4">
        <v>222</v>
      </c>
      <c r="L86" s="28">
        <f>E86/H86</f>
        <v>8.4239063005120158</v>
      </c>
    </row>
    <row r="87" spans="1:12" hidden="1" x14ac:dyDescent="0.2">
      <c r="A87" s="10" t="s">
        <v>11</v>
      </c>
      <c r="B87" s="4">
        <v>30</v>
      </c>
      <c r="C87" s="4" t="s">
        <v>8</v>
      </c>
      <c r="D87" s="5">
        <v>2</v>
      </c>
      <c r="E87" s="20">
        <v>0.50458569847370205</v>
      </c>
      <c r="F87" s="20">
        <v>0.163067990937518</v>
      </c>
      <c r="G87" s="25">
        <v>3.0943270691734899</v>
      </c>
      <c r="H87" s="20">
        <v>4.1528721612359598E-2</v>
      </c>
      <c r="I87" s="20">
        <v>0.64518139768773897</v>
      </c>
      <c r="J87" s="4">
        <v>230</v>
      </c>
      <c r="K87" s="4">
        <v>167</v>
      </c>
      <c r="L87" s="28">
        <f>E87/H87</f>
        <v>12.150282476394107</v>
      </c>
    </row>
    <row r="88" spans="1:12" hidden="1" x14ac:dyDescent="0.2">
      <c r="A88" s="10" t="s">
        <v>11</v>
      </c>
      <c r="B88" s="4">
        <v>30</v>
      </c>
      <c r="C88" s="4" t="s">
        <v>8</v>
      </c>
      <c r="D88" s="5">
        <v>3</v>
      </c>
      <c r="E88" s="20">
        <v>0.41000502454795601</v>
      </c>
      <c r="F88" s="20">
        <v>0.161036357682005</v>
      </c>
      <c r="G88" s="25">
        <v>2.5460401020593402</v>
      </c>
      <c r="H88" s="20">
        <v>5.3584647799100202E-2</v>
      </c>
      <c r="I88" s="20">
        <v>0.66508046423212797</v>
      </c>
      <c r="J88" s="4">
        <v>230</v>
      </c>
      <c r="K88" s="4">
        <v>148</v>
      </c>
      <c r="L88" s="28">
        <f>E88/H88</f>
        <v>7.651539039411972</v>
      </c>
    </row>
    <row r="89" spans="1:12" hidden="1" x14ac:dyDescent="0.2">
      <c r="A89" s="10" t="s">
        <v>11</v>
      </c>
      <c r="B89" s="4">
        <v>30</v>
      </c>
      <c r="C89" s="4" t="s">
        <v>8</v>
      </c>
      <c r="D89" s="5">
        <v>4</v>
      </c>
      <c r="E89" s="20">
        <v>0.41526133140039401</v>
      </c>
      <c r="F89" s="20">
        <v>0.15153258803119601</v>
      </c>
      <c r="G89" s="25">
        <v>2.7404094181701901</v>
      </c>
      <c r="H89" s="20">
        <v>6.1159665270411903E-2</v>
      </c>
      <c r="I89" s="20">
        <v>0.63903182355207799</v>
      </c>
      <c r="J89" s="4">
        <v>230</v>
      </c>
      <c r="K89" s="4">
        <v>134</v>
      </c>
      <c r="L89" s="28">
        <f>E89/H89</f>
        <v>6.7897907806452791</v>
      </c>
    </row>
    <row r="90" spans="1:12" hidden="1" x14ac:dyDescent="0.2">
      <c r="A90" s="10" t="s">
        <v>11</v>
      </c>
      <c r="B90" s="4">
        <v>30</v>
      </c>
      <c r="C90" s="4" t="s">
        <v>8</v>
      </c>
      <c r="D90" s="5">
        <v>5</v>
      </c>
      <c r="E90" s="20">
        <v>0.40069512603061902</v>
      </c>
      <c r="F90" s="20">
        <v>0.14708185606808</v>
      </c>
      <c r="G90" s="25">
        <v>2.7243001736743602</v>
      </c>
      <c r="H90" s="20">
        <v>6.1730131053489998E-2</v>
      </c>
      <c r="I90" s="20">
        <v>0.63035022725246304</v>
      </c>
      <c r="J90" s="4">
        <v>230</v>
      </c>
      <c r="K90" s="4">
        <v>124</v>
      </c>
      <c r="L90" s="28">
        <f>E90/H90</f>
        <v>6.491078492663676</v>
      </c>
    </row>
    <row r="91" spans="1:12" hidden="1" x14ac:dyDescent="0.2">
      <c r="A91" s="11" t="s">
        <v>11</v>
      </c>
      <c r="B91" s="6">
        <v>30</v>
      </c>
      <c r="C91" s="6" t="s">
        <v>8</v>
      </c>
      <c r="D91" s="7">
        <v>6</v>
      </c>
      <c r="E91" s="21">
        <v>0.39990478761390003</v>
      </c>
      <c r="F91" s="21">
        <v>0.142524903959729</v>
      </c>
      <c r="G91" s="26">
        <v>2.80585902185131</v>
      </c>
      <c r="H91" s="21">
        <v>6.17613956105795E-2</v>
      </c>
      <c r="I91" s="21">
        <v>0.60830604204460204</v>
      </c>
      <c r="J91" s="6">
        <v>230</v>
      </c>
      <c r="K91" s="6">
        <v>112</v>
      </c>
      <c r="L91" s="29">
        <f>E91/H91</f>
        <v>6.4749959689284902</v>
      </c>
    </row>
    <row r="92" spans="1:12" hidden="1" x14ac:dyDescent="0.2">
      <c r="A92" s="9" t="s">
        <v>7</v>
      </c>
      <c r="B92" s="2">
        <v>10</v>
      </c>
      <c r="C92" s="2" t="s">
        <v>13</v>
      </c>
      <c r="D92" s="3">
        <v>2</v>
      </c>
      <c r="E92" s="19">
        <v>0.96559136353591102</v>
      </c>
      <c r="F92" s="19">
        <v>0.29466458888418101</v>
      </c>
      <c r="G92" s="24">
        <v>3.2769168741732901</v>
      </c>
      <c r="H92" s="19">
        <v>0.103559094397543</v>
      </c>
      <c r="I92" s="19">
        <v>0.60524444631198404</v>
      </c>
      <c r="J92" s="2">
        <v>124</v>
      </c>
      <c r="K92" s="4">
        <v>125</v>
      </c>
      <c r="L92" s="28">
        <f>E92/H92</f>
        <v>9.3240614854084729</v>
      </c>
    </row>
    <row r="93" spans="1:12" hidden="1" x14ac:dyDescent="0.2">
      <c r="A93" s="10" t="s">
        <v>7</v>
      </c>
      <c r="B93" s="4">
        <v>10</v>
      </c>
      <c r="C93" s="4" t="s">
        <v>13</v>
      </c>
      <c r="D93" s="5">
        <v>3</v>
      </c>
      <c r="E93" s="20">
        <v>1.02529738315928</v>
      </c>
      <c r="F93" s="20">
        <v>0.27454400252823102</v>
      </c>
      <c r="G93" s="25">
        <v>3.73454664358897</v>
      </c>
      <c r="H93" s="20">
        <v>6.16500731614971E-2</v>
      </c>
      <c r="I93" s="20">
        <v>0.59286002412955696</v>
      </c>
      <c r="J93" s="4">
        <v>124</v>
      </c>
      <c r="K93" s="4">
        <v>125</v>
      </c>
      <c r="L93" s="28">
        <f>E93/H93</f>
        <v>16.630919163282009</v>
      </c>
    </row>
    <row r="94" spans="1:12" hidden="1" x14ac:dyDescent="0.2">
      <c r="A94" s="10" t="s">
        <v>7</v>
      </c>
      <c r="B94" s="4">
        <v>10</v>
      </c>
      <c r="C94" s="4" t="s">
        <v>13</v>
      </c>
      <c r="D94" s="5">
        <v>4</v>
      </c>
      <c r="E94" s="20">
        <v>0.79735347334351003</v>
      </c>
      <c r="F94" s="20">
        <v>0.28032692259041397</v>
      </c>
      <c r="G94" s="25">
        <v>2.8443699448323199</v>
      </c>
      <c r="H94" s="20">
        <v>8.0050755820366998E-2</v>
      </c>
      <c r="I94" s="20">
        <v>0.64401645633253202</v>
      </c>
      <c r="J94" s="4">
        <v>124</v>
      </c>
      <c r="K94" s="4">
        <v>125</v>
      </c>
      <c r="L94" s="28">
        <f>E94/H94</f>
        <v>9.9605989371638461</v>
      </c>
    </row>
    <row r="95" spans="1:12" hidden="1" x14ac:dyDescent="0.2">
      <c r="A95" s="10" t="s">
        <v>7</v>
      </c>
      <c r="B95" s="4">
        <v>10</v>
      </c>
      <c r="C95" s="4" t="s">
        <v>13</v>
      </c>
      <c r="D95" s="5">
        <v>5</v>
      </c>
      <c r="E95" s="20">
        <v>0.56115862139309403</v>
      </c>
      <c r="F95" s="20">
        <v>0.29011175959956298</v>
      </c>
      <c r="G95" s="25">
        <v>1.9342842984636399</v>
      </c>
      <c r="H95" s="20">
        <v>0.119266580390987</v>
      </c>
      <c r="I95" s="20">
        <v>0.71187742363759898</v>
      </c>
      <c r="J95" s="4">
        <v>124</v>
      </c>
      <c r="K95" s="4">
        <v>125</v>
      </c>
      <c r="L95" s="28">
        <f>E95/H95</f>
        <v>4.7050784851336349</v>
      </c>
    </row>
    <row r="96" spans="1:12" hidden="1" x14ac:dyDescent="0.2">
      <c r="A96" s="10" t="s">
        <v>7</v>
      </c>
      <c r="B96" s="4">
        <v>10</v>
      </c>
      <c r="C96" s="4" t="s">
        <v>13</v>
      </c>
      <c r="D96" s="5">
        <v>6</v>
      </c>
      <c r="E96" s="20">
        <v>0.46863463297935098</v>
      </c>
      <c r="F96" s="20">
        <v>0.29401014579174101</v>
      </c>
      <c r="G96" s="25">
        <v>1.59394034419241</v>
      </c>
      <c r="H96" s="20">
        <v>0.12468257418041</v>
      </c>
      <c r="I96" s="20">
        <v>0.74086514906839396</v>
      </c>
      <c r="J96" s="4">
        <v>124</v>
      </c>
      <c r="K96" s="4">
        <v>123</v>
      </c>
      <c r="L96" s="28">
        <f>E96/H96</f>
        <v>3.7586217325065654</v>
      </c>
    </row>
    <row r="97" spans="1:12" hidden="1" x14ac:dyDescent="0.2">
      <c r="A97" s="15" t="s">
        <v>7</v>
      </c>
      <c r="B97" s="16">
        <v>10</v>
      </c>
      <c r="C97" s="16" t="s">
        <v>8</v>
      </c>
      <c r="D97" s="17">
        <v>2</v>
      </c>
      <c r="E97" s="20">
        <v>1.3713680449377601</v>
      </c>
      <c r="F97" s="20">
        <v>0.244260503237269</v>
      </c>
      <c r="G97" s="25">
        <v>5.6143667386358</v>
      </c>
      <c r="H97" s="20">
        <v>7.8527089736636302E-2</v>
      </c>
      <c r="I97" s="20">
        <v>0.48705754807566798</v>
      </c>
      <c r="J97" s="4">
        <v>123</v>
      </c>
      <c r="K97" s="4">
        <v>102</v>
      </c>
      <c r="L97" s="28">
        <f>E97/H97</f>
        <v>17.463630061129813</v>
      </c>
    </row>
    <row r="98" spans="1:12" hidden="1" x14ac:dyDescent="0.2">
      <c r="A98" s="10" t="s">
        <v>7</v>
      </c>
      <c r="B98" s="4">
        <v>10</v>
      </c>
      <c r="C98" s="4" t="s">
        <v>8</v>
      </c>
      <c r="D98" s="5">
        <v>3</v>
      </c>
      <c r="E98" s="20">
        <v>1.12340410273622</v>
      </c>
      <c r="F98" s="20">
        <v>0.230506932969675</v>
      </c>
      <c r="G98" s="25">
        <v>4.8736239221230404</v>
      </c>
      <c r="H98" s="20">
        <v>8.0554768620592104E-2</v>
      </c>
      <c r="I98" s="20">
        <v>0.49223358763640801</v>
      </c>
      <c r="J98" s="4">
        <v>123</v>
      </c>
      <c r="K98" s="4">
        <v>87</v>
      </c>
      <c r="L98" s="28">
        <f>E98/H98</f>
        <v>13.945842337743937</v>
      </c>
    </row>
    <row r="99" spans="1:12" hidden="1" x14ac:dyDescent="0.2">
      <c r="A99" s="10" t="s">
        <v>7</v>
      </c>
      <c r="B99" s="4">
        <v>10</v>
      </c>
      <c r="C99" s="4" t="s">
        <v>8</v>
      </c>
      <c r="D99" s="5">
        <v>4</v>
      </c>
      <c r="E99" s="20">
        <v>0.74942170211044101</v>
      </c>
      <c r="F99" s="20">
        <v>0.235617042313888</v>
      </c>
      <c r="G99" s="25">
        <v>3.18067697799238</v>
      </c>
      <c r="H99" s="20">
        <v>8.6404483037156504E-2</v>
      </c>
      <c r="I99" s="20">
        <v>0.55985085207135699</v>
      </c>
      <c r="J99" s="4">
        <v>123</v>
      </c>
      <c r="K99" s="4">
        <v>81</v>
      </c>
      <c r="L99" s="28">
        <f>E99/H99</f>
        <v>8.6734122555674258</v>
      </c>
    </row>
    <row r="100" spans="1:12" hidden="1" x14ac:dyDescent="0.2">
      <c r="A100" s="10" t="s">
        <v>7</v>
      </c>
      <c r="B100" s="4">
        <v>10</v>
      </c>
      <c r="C100" s="4" t="s">
        <v>8</v>
      </c>
      <c r="D100" s="5">
        <v>5</v>
      </c>
      <c r="E100" s="20">
        <v>0.57136979742995497</v>
      </c>
      <c r="F100" s="20">
        <v>0.224938670765437</v>
      </c>
      <c r="G100" s="25">
        <v>2.5401136918149998</v>
      </c>
      <c r="H100" s="20">
        <v>8.5064099618618896E-2</v>
      </c>
      <c r="I100" s="20">
        <v>0.58586532573349603</v>
      </c>
      <c r="J100" s="4">
        <v>123</v>
      </c>
      <c r="K100" s="4">
        <v>71</v>
      </c>
      <c r="L100" s="28">
        <f>E100/H100</f>
        <v>6.716932289786949</v>
      </c>
    </row>
    <row r="101" spans="1:12" hidden="1" x14ac:dyDescent="0.2">
      <c r="A101" s="10" t="s">
        <v>7</v>
      </c>
      <c r="B101" s="4">
        <v>10</v>
      </c>
      <c r="C101" s="4" t="s">
        <v>8</v>
      </c>
      <c r="D101" s="5">
        <v>6</v>
      </c>
      <c r="E101" s="20">
        <v>0.49804846361593602</v>
      </c>
      <c r="F101" s="20">
        <v>0.210133750080119</v>
      </c>
      <c r="G101" s="25">
        <v>2.37014978996016</v>
      </c>
      <c r="H101" s="20">
        <v>5.1770566850680197E-2</v>
      </c>
      <c r="I101" s="20">
        <v>0.56751661411911303</v>
      </c>
      <c r="J101" s="4">
        <v>123</v>
      </c>
      <c r="K101" s="4">
        <v>58</v>
      </c>
      <c r="L101" s="28">
        <f>E101/H101</f>
        <v>9.6203015325761747</v>
      </c>
    </row>
    <row r="102" spans="1:12" hidden="1" x14ac:dyDescent="0.2">
      <c r="A102" s="10" t="s">
        <v>7</v>
      </c>
      <c r="B102" s="4">
        <v>20</v>
      </c>
      <c r="C102" s="4" t="s">
        <v>13</v>
      </c>
      <c r="D102" s="5">
        <v>2</v>
      </c>
      <c r="E102" s="20">
        <v>1.1714656419616001</v>
      </c>
      <c r="F102" s="20">
        <v>0.26929688629508403</v>
      </c>
      <c r="G102" s="25">
        <v>4.3500898138048303</v>
      </c>
      <c r="H102" s="20">
        <v>6.49734199645597E-2</v>
      </c>
      <c r="I102" s="20">
        <v>0.56739803101569897</v>
      </c>
      <c r="J102" s="4">
        <v>124</v>
      </c>
      <c r="K102" s="4">
        <v>125</v>
      </c>
      <c r="L102" s="28">
        <f>E102/H102</f>
        <v>18.029921198554515</v>
      </c>
    </row>
    <row r="103" spans="1:12" hidden="1" x14ac:dyDescent="0.2">
      <c r="A103" s="15" t="s">
        <v>7</v>
      </c>
      <c r="B103" s="16">
        <v>20</v>
      </c>
      <c r="C103" s="16" t="s">
        <v>13</v>
      </c>
      <c r="D103" s="17">
        <v>3</v>
      </c>
      <c r="E103" s="20">
        <v>1.1805432344908899</v>
      </c>
      <c r="F103" s="20">
        <v>0.261749155384361</v>
      </c>
      <c r="G103" s="25">
        <v>4.5102083815985701</v>
      </c>
      <c r="H103" s="20">
        <v>6.8437287603910296E-2</v>
      </c>
      <c r="I103" s="20">
        <v>0.565787324313895</v>
      </c>
      <c r="J103" s="4">
        <v>124</v>
      </c>
      <c r="K103" s="4">
        <v>125</v>
      </c>
      <c r="L103" s="28">
        <f>E103/H103</f>
        <v>17.250000340800142</v>
      </c>
    </row>
    <row r="104" spans="1:12" hidden="1" x14ac:dyDescent="0.2">
      <c r="A104" s="10" t="s">
        <v>7</v>
      </c>
      <c r="B104" s="4">
        <v>20</v>
      </c>
      <c r="C104" s="4" t="s">
        <v>13</v>
      </c>
      <c r="D104" s="5">
        <v>4</v>
      </c>
      <c r="E104" s="20">
        <v>0.95100685785246897</v>
      </c>
      <c r="F104" s="20">
        <v>0.26925677927922198</v>
      </c>
      <c r="G104" s="25">
        <v>3.5319699671006699</v>
      </c>
      <c r="H104" s="20">
        <v>8.2174394133344403E-2</v>
      </c>
      <c r="I104" s="20">
        <v>0.610200802355925</v>
      </c>
      <c r="J104" s="4">
        <v>124</v>
      </c>
      <c r="K104" s="4">
        <v>125</v>
      </c>
      <c r="L104" s="28">
        <f>E104/H104</f>
        <v>11.573031573670869</v>
      </c>
    </row>
    <row r="105" spans="1:12" hidden="1" x14ac:dyDescent="0.2">
      <c r="A105" s="10" t="s">
        <v>7</v>
      </c>
      <c r="B105" s="4">
        <v>20</v>
      </c>
      <c r="C105" s="4" t="s">
        <v>13</v>
      </c>
      <c r="D105" s="5">
        <v>5</v>
      </c>
      <c r="E105" s="20">
        <v>0.84538356903230605</v>
      </c>
      <c r="F105" s="20">
        <v>0.271961638085499</v>
      </c>
      <c r="G105" s="25">
        <v>3.1084662343684402</v>
      </c>
      <c r="H105" s="20">
        <v>8.4951798475334697E-2</v>
      </c>
      <c r="I105" s="20">
        <v>0.63410402880259198</v>
      </c>
      <c r="J105" s="4">
        <v>124</v>
      </c>
      <c r="K105" s="4">
        <v>125</v>
      </c>
      <c r="L105" s="28">
        <f>E105/H105</f>
        <v>9.9513322166776579</v>
      </c>
    </row>
    <row r="106" spans="1:12" hidden="1" x14ac:dyDescent="0.2">
      <c r="A106" s="10" t="s">
        <v>7</v>
      </c>
      <c r="B106" s="4">
        <v>20</v>
      </c>
      <c r="C106" s="4" t="s">
        <v>13</v>
      </c>
      <c r="D106" s="5">
        <v>6</v>
      </c>
      <c r="E106" s="20">
        <v>0.96565613660771998</v>
      </c>
      <c r="F106" s="20">
        <v>0.259497643510468</v>
      </c>
      <c r="G106" s="25">
        <v>3.7212520450836601</v>
      </c>
      <c r="H106" s="20">
        <v>7.4242846957437603E-2</v>
      </c>
      <c r="I106" s="20">
        <v>0.60526380248789702</v>
      </c>
      <c r="J106" s="4">
        <v>124</v>
      </c>
      <c r="K106" s="4">
        <v>124</v>
      </c>
      <c r="L106" s="28">
        <f>E106/H106</f>
        <v>13.006722885523468</v>
      </c>
    </row>
    <row r="107" spans="1:12" hidden="1" x14ac:dyDescent="0.2">
      <c r="A107" s="10" t="s">
        <v>7</v>
      </c>
      <c r="B107" s="4">
        <v>20</v>
      </c>
      <c r="C107" s="4" t="s">
        <v>8</v>
      </c>
      <c r="D107" s="5">
        <v>2</v>
      </c>
      <c r="E107" s="20">
        <v>1.1981831175929401</v>
      </c>
      <c r="F107" s="20">
        <v>0.233380822021376</v>
      </c>
      <c r="G107" s="25">
        <v>5.1340256119382</v>
      </c>
      <c r="H107" s="20">
        <v>5.6789577731118403E-2</v>
      </c>
      <c r="I107" s="20">
        <v>0.49731432460199299</v>
      </c>
      <c r="J107" s="4">
        <v>123</v>
      </c>
      <c r="K107" s="4">
        <v>95</v>
      </c>
      <c r="L107" s="28">
        <f>E107/H107</f>
        <v>21.098644601056506</v>
      </c>
    </row>
    <row r="108" spans="1:12" hidden="1" x14ac:dyDescent="0.2">
      <c r="A108" s="10" t="s">
        <v>7</v>
      </c>
      <c r="B108" s="4">
        <v>20</v>
      </c>
      <c r="C108" s="4" t="s">
        <v>8</v>
      </c>
      <c r="D108" s="5">
        <v>3</v>
      </c>
      <c r="E108" s="20">
        <v>0.96557816011586495</v>
      </c>
      <c r="F108" s="20">
        <v>0.22799434682279501</v>
      </c>
      <c r="G108" s="25">
        <v>4.23509693802339</v>
      </c>
      <c r="H108" s="20">
        <v>5.7462031808015103E-2</v>
      </c>
      <c r="I108" s="20">
        <v>0.52593995965418305</v>
      </c>
      <c r="J108" s="4">
        <v>123</v>
      </c>
      <c r="K108" s="4">
        <v>88</v>
      </c>
      <c r="L108" s="28">
        <f>E108/H108</f>
        <v>16.803759451840008</v>
      </c>
    </row>
    <row r="109" spans="1:12" hidden="1" x14ac:dyDescent="0.2">
      <c r="A109" s="10" t="s">
        <v>7</v>
      </c>
      <c r="B109" s="4">
        <v>20</v>
      </c>
      <c r="C109" s="4" t="s">
        <v>8</v>
      </c>
      <c r="D109" s="5">
        <v>4</v>
      </c>
      <c r="E109" s="20">
        <v>0.51065235927010999</v>
      </c>
      <c r="F109" s="20">
        <v>0.24163855276563001</v>
      </c>
      <c r="G109" s="25">
        <v>2.1132900914424901</v>
      </c>
      <c r="H109" s="20">
        <v>8.7849743198830405E-2</v>
      </c>
      <c r="I109" s="20">
        <v>0.63748929657847697</v>
      </c>
      <c r="J109" s="4">
        <v>123</v>
      </c>
      <c r="K109" s="4">
        <v>80</v>
      </c>
      <c r="L109" s="28">
        <f>E109/H109</f>
        <v>5.8127928514753879</v>
      </c>
    </row>
    <row r="110" spans="1:12" hidden="1" x14ac:dyDescent="0.2">
      <c r="A110" s="10" t="s">
        <v>7</v>
      </c>
      <c r="B110" s="4">
        <v>20</v>
      </c>
      <c r="C110" s="4" t="s">
        <v>8</v>
      </c>
      <c r="D110" s="5">
        <v>5</v>
      </c>
      <c r="E110" s="20">
        <v>0.57283264032557002</v>
      </c>
      <c r="F110" s="20">
        <v>0.227721587519367</v>
      </c>
      <c r="G110" s="25">
        <v>2.5154955512368802</v>
      </c>
      <c r="H110" s="20">
        <v>6.82442346036648E-2</v>
      </c>
      <c r="I110" s="20">
        <v>0.59080799736989298</v>
      </c>
      <c r="J110" s="4">
        <v>123</v>
      </c>
      <c r="K110" s="4">
        <v>73</v>
      </c>
      <c r="L110" s="28">
        <f>E110/H110</f>
        <v>8.3938613078797459</v>
      </c>
    </row>
    <row r="111" spans="1:12" hidden="1" x14ac:dyDescent="0.2">
      <c r="A111" s="10" t="s">
        <v>7</v>
      </c>
      <c r="B111" s="4">
        <v>20</v>
      </c>
      <c r="C111" s="4" t="s">
        <v>8</v>
      </c>
      <c r="D111" s="5">
        <v>6</v>
      </c>
      <c r="E111" s="20">
        <v>0.82379056523749905</v>
      </c>
      <c r="F111" s="20">
        <v>0.198651240528159</v>
      </c>
      <c r="G111" s="25">
        <v>4.1469188062821196</v>
      </c>
      <c r="H111" s="20">
        <v>4.58529009355476E-2</v>
      </c>
      <c r="I111" s="20">
        <v>0.47255194255611099</v>
      </c>
      <c r="J111" s="4">
        <v>123</v>
      </c>
      <c r="K111" s="4">
        <v>62</v>
      </c>
      <c r="L111" s="28">
        <f>E111/H111</f>
        <v>17.965942141707615</v>
      </c>
    </row>
    <row r="112" spans="1:12" hidden="1" x14ac:dyDescent="0.2">
      <c r="A112" s="10" t="s">
        <v>7</v>
      </c>
      <c r="B112" s="4">
        <v>30</v>
      </c>
      <c r="C112" s="4" t="s">
        <v>13</v>
      </c>
      <c r="D112" s="5">
        <v>2</v>
      </c>
      <c r="E112" s="20">
        <v>1.10223847706276</v>
      </c>
      <c r="F112" s="20">
        <v>0.28531021958969899</v>
      </c>
      <c r="G112" s="25">
        <v>3.8632982675765302</v>
      </c>
      <c r="H112" s="20">
        <v>8.8619299066461099E-2</v>
      </c>
      <c r="I112" s="20">
        <v>0.58623117469490105</v>
      </c>
      <c r="J112" s="4">
        <v>124</v>
      </c>
      <c r="K112" s="4">
        <v>125</v>
      </c>
      <c r="L112" s="28">
        <f>E112/H112</f>
        <v>12.437905610561454</v>
      </c>
    </row>
    <row r="113" spans="1:12" hidden="1" x14ac:dyDescent="0.2">
      <c r="A113" s="10" t="s">
        <v>7</v>
      </c>
      <c r="B113" s="4">
        <v>30</v>
      </c>
      <c r="C113" s="4" t="s">
        <v>13</v>
      </c>
      <c r="D113" s="5">
        <v>3</v>
      </c>
      <c r="E113" s="20">
        <v>1.1051800752748899</v>
      </c>
      <c r="F113" s="20">
        <v>0.27387646096198898</v>
      </c>
      <c r="G113" s="25">
        <v>4.0353233402861903</v>
      </c>
      <c r="H113" s="20">
        <v>9.7979412886007797E-2</v>
      </c>
      <c r="I113" s="20">
        <v>0.58570497899099305</v>
      </c>
      <c r="J113" s="4">
        <v>124</v>
      </c>
      <c r="K113" s="4">
        <v>125</v>
      </c>
      <c r="L113" s="28">
        <f>E113/H113</f>
        <v>11.279717266327058</v>
      </c>
    </row>
    <row r="114" spans="1:12" hidden="1" x14ac:dyDescent="0.2">
      <c r="A114" s="10" t="s">
        <v>7</v>
      </c>
      <c r="B114" s="4">
        <v>30</v>
      </c>
      <c r="C114" s="4" t="s">
        <v>13</v>
      </c>
      <c r="D114" s="5">
        <v>4</v>
      </c>
      <c r="E114" s="20">
        <v>0.94749057513297696</v>
      </c>
      <c r="F114" s="20">
        <v>0.28045709109311401</v>
      </c>
      <c r="G114" s="25">
        <v>3.3783798136107701</v>
      </c>
      <c r="H114" s="20">
        <v>8.7288383281998005E-2</v>
      </c>
      <c r="I114" s="20">
        <v>0.61715445356480902</v>
      </c>
      <c r="J114" s="4">
        <v>124</v>
      </c>
      <c r="K114" s="4">
        <v>125</v>
      </c>
      <c r="L114" s="28">
        <f>E114/H114</f>
        <v>10.854715593390804</v>
      </c>
    </row>
    <row r="115" spans="1:12" hidden="1" x14ac:dyDescent="0.2">
      <c r="A115" s="10" t="s">
        <v>7</v>
      </c>
      <c r="B115" s="4">
        <v>30</v>
      </c>
      <c r="C115" s="4" t="s">
        <v>13</v>
      </c>
      <c r="D115" s="5">
        <v>5</v>
      </c>
      <c r="E115" s="20">
        <v>0.82882763077291399</v>
      </c>
      <c r="F115" s="20">
        <v>0.27712213116098899</v>
      </c>
      <c r="G115" s="25">
        <v>2.9908388308814602</v>
      </c>
      <c r="H115" s="20">
        <v>8.95328328509402E-2</v>
      </c>
      <c r="I115" s="20">
        <v>0.64235050643098701</v>
      </c>
      <c r="J115" s="4">
        <v>124</v>
      </c>
      <c r="K115" s="4">
        <v>124</v>
      </c>
      <c r="L115" s="28">
        <f>E115/H115</f>
        <v>9.2572479210257708</v>
      </c>
    </row>
    <row r="116" spans="1:12" hidden="1" x14ac:dyDescent="0.2">
      <c r="A116" s="10" t="s">
        <v>7</v>
      </c>
      <c r="B116" s="4">
        <v>30</v>
      </c>
      <c r="C116" s="4" t="s">
        <v>13</v>
      </c>
      <c r="D116" s="5">
        <v>6</v>
      </c>
      <c r="E116" s="20">
        <v>0.63184288457395499</v>
      </c>
      <c r="F116" s="20">
        <v>0.27678128584228501</v>
      </c>
      <c r="G116" s="25">
        <v>2.2828237200039201</v>
      </c>
      <c r="H116" s="20">
        <v>8.4337627024909198E-2</v>
      </c>
      <c r="I116" s="20">
        <v>0.69514297876419595</v>
      </c>
      <c r="J116" s="4">
        <v>124</v>
      </c>
      <c r="K116" s="4">
        <v>124</v>
      </c>
      <c r="L116" s="28">
        <f>E116/H116</f>
        <v>7.4918266835672247</v>
      </c>
    </row>
    <row r="117" spans="1:12" hidden="1" x14ac:dyDescent="0.2">
      <c r="A117" s="10" t="s">
        <v>7</v>
      </c>
      <c r="B117" s="4">
        <v>30</v>
      </c>
      <c r="C117" s="4" t="s">
        <v>8</v>
      </c>
      <c r="D117" s="5">
        <v>2</v>
      </c>
      <c r="E117" s="20">
        <v>1.0229452234013101</v>
      </c>
      <c r="F117" s="20">
        <v>0.23894139222093899</v>
      </c>
      <c r="G117" s="25">
        <v>4.2811553657285204</v>
      </c>
      <c r="H117" s="20">
        <v>6.1165331065048699E-2</v>
      </c>
      <c r="I117" s="20">
        <v>0.51699110523505998</v>
      </c>
      <c r="J117" s="4">
        <v>123</v>
      </c>
      <c r="K117" s="4">
        <v>90</v>
      </c>
      <c r="L117" s="28">
        <f>E117/H117</f>
        <v>16.724265291941581</v>
      </c>
    </row>
    <row r="118" spans="1:12" hidden="1" x14ac:dyDescent="0.2">
      <c r="A118" s="10" t="s">
        <v>7</v>
      </c>
      <c r="B118" s="4">
        <v>30</v>
      </c>
      <c r="C118" s="4" t="s">
        <v>8</v>
      </c>
      <c r="D118" s="5">
        <v>3</v>
      </c>
      <c r="E118" s="20">
        <v>0.75906553420682399</v>
      </c>
      <c r="F118" s="20">
        <v>0.23381137817750899</v>
      </c>
      <c r="G118" s="25">
        <v>3.2464867198658802</v>
      </c>
      <c r="H118" s="20">
        <v>8.2359733731829504E-2</v>
      </c>
      <c r="I118" s="20">
        <v>0.558238313073537</v>
      </c>
      <c r="J118" s="4">
        <v>123</v>
      </c>
      <c r="K118" s="4">
        <v>82</v>
      </c>
      <c r="L118" s="28">
        <f>E118/H118</f>
        <v>9.2164641604890054</v>
      </c>
    </row>
    <row r="119" spans="1:12" hidden="1" x14ac:dyDescent="0.2">
      <c r="A119" s="10" t="s">
        <v>7</v>
      </c>
      <c r="B119" s="4">
        <v>30</v>
      </c>
      <c r="C119" s="4" t="s">
        <v>8</v>
      </c>
      <c r="D119" s="5">
        <v>4</v>
      </c>
      <c r="E119" s="20">
        <v>0.66279052703794095</v>
      </c>
      <c r="F119" s="20">
        <v>0.23402939744307799</v>
      </c>
      <c r="G119" s="25">
        <v>2.83208235494922</v>
      </c>
      <c r="H119" s="20">
        <v>7.3288668802796497E-2</v>
      </c>
      <c r="I119" s="20">
        <v>0.56644173425202105</v>
      </c>
      <c r="J119" s="4">
        <v>123</v>
      </c>
      <c r="K119" s="4">
        <v>75</v>
      </c>
      <c r="L119" s="28">
        <f>E119/H119</f>
        <v>9.0435607286218112</v>
      </c>
    </row>
    <row r="120" spans="1:12" hidden="1" x14ac:dyDescent="0.2">
      <c r="A120" s="10" t="s">
        <v>7</v>
      </c>
      <c r="B120" s="4">
        <v>30</v>
      </c>
      <c r="C120" s="4" t="s">
        <v>8</v>
      </c>
      <c r="D120" s="5">
        <v>5</v>
      </c>
      <c r="E120" s="20">
        <v>0.67233464122342701</v>
      </c>
      <c r="F120" s="20">
        <v>0.221469970269214</v>
      </c>
      <c r="G120" s="25">
        <v>3.0357824151335202</v>
      </c>
      <c r="H120" s="20">
        <v>6.2497644561134803E-2</v>
      </c>
      <c r="I120" s="20">
        <v>0.53958330193487203</v>
      </c>
      <c r="J120" s="4">
        <v>123</v>
      </c>
      <c r="K120" s="4">
        <v>68</v>
      </c>
      <c r="L120" s="28">
        <f>E120/H120</f>
        <v>10.757759687499158</v>
      </c>
    </row>
    <row r="121" spans="1:12" hidden="1" x14ac:dyDescent="0.2">
      <c r="A121" s="11" t="s">
        <v>7</v>
      </c>
      <c r="B121" s="6">
        <v>30</v>
      </c>
      <c r="C121" s="6" t="s">
        <v>8</v>
      </c>
      <c r="D121" s="7">
        <v>6</v>
      </c>
      <c r="E121" s="21">
        <v>0.55103122961836504</v>
      </c>
      <c r="F121" s="21">
        <v>0.20367243269712901</v>
      </c>
      <c r="G121" s="26">
        <v>2.7054777238202501</v>
      </c>
      <c r="H121" s="21">
        <v>7.0770206022187004E-2</v>
      </c>
      <c r="I121" s="21">
        <v>0.56061876487325102</v>
      </c>
      <c r="J121" s="6">
        <v>123</v>
      </c>
      <c r="K121" s="6">
        <v>62</v>
      </c>
      <c r="L121" s="29">
        <f>E121/H121</f>
        <v>7.7862035535916414</v>
      </c>
    </row>
    <row r="122" spans="1:12" x14ac:dyDescent="0.2">
      <c r="A122" s="10" t="s">
        <v>12</v>
      </c>
      <c r="B122" s="4">
        <v>10</v>
      </c>
      <c r="C122" s="4" t="s">
        <v>13</v>
      </c>
      <c r="D122" s="5">
        <v>2</v>
      </c>
      <c r="E122" s="20">
        <v>0.97891420829174702</v>
      </c>
      <c r="F122" s="20">
        <v>0.18450322245152301</v>
      </c>
      <c r="G122" s="25">
        <v>5.3056753984280496</v>
      </c>
      <c r="H122" s="20">
        <v>3.4805019329171599E-2</v>
      </c>
      <c r="I122" s="20">
        <v>0.56852773726092398</v>
      </c>
      <c r="J122" s="4">
        <v>107</v>
      </c>
      <c r="K122" s="4">
        <v>108</v>
      </c>
      <c r="L122" s="28">
        <f>E122/H122</f>
        <v>28.125661963683395</v>
      </c>
    </row>
    <row r="123" spans="1:12" x14ac:dyDescent="0.2">
      <c r="A123" s="15" t="s">
        <v>12</v>
      </c>
      <c r="B123" s="16">
        <v>10</v>
      </c>
      <c r="C123" s="16" t="s">
        <v>13</v>
      </c>
      <c r="D123" s="17">
        <v>3</v>
      </c>
      <c r="E123" s="20">
        <v>1.0445739562252101</v>
      </c>
      <c r="F123" s="20">
        <v>0.178730149325287</v>
      </c>
      <c r="G123" s="25">
        <v>5.8444194231836004</v>
      </c>
      <c r="H123" s="20">
        <v>4.6665963159684E-2</v>
      </c>
      <c r="I123" s="20">
        <v>0.55297742837324204</v>
      </c>
      <c r="J123" s="4">
        <v>107</v>
      </c>
      <c r="K123" s="4">
        <v>107</v>
      </c>
      <c r="L123" s="28">
        <f>E123/H123</f>
        <v>22.384065076527683</v>
      </c>
    </row>
    <row r="124" spans="1:12" x14ac:dyDescent="0.2">
      <c r="A124" s="10" t="s">
        <v>12</v>
      </c>
      <c r="B124" s="4">
        <v>10</v>
      </c>
      <c r="C124" s="4" t="s">
        <v>13</v>
      </c>
      <c r="D124" s="5">
        <v>4</v>
      </c>
      <c r="E124" s="20">
        <v>0.87907919201842</v>
      </c>
      <c r="F124" s="20">
        <v>0.17929836561596699</v>
      </c>
      <c r="G124" s="25">
        <v>4.9028845801154004</v>
      </c>
      <c r="H124" s="20">
        <v>4.0415015043698002E-2</v>
      </c>
      <c r="I124" s="20">
        <v>0.58621011175214999</v>
      </c>
      <c r="J124" s="4">
        <v>107</v>
      </c>
      <c r="K124" s="4">
        <v>106</v>
      </c>
      <c r="L124" s="28">
        <f>E124/H124</f>
        <v>21.751301863130116</v>
      </c>
    </row>
    <row r="125" spans="1:12" x14ac:dyDescent="0.2">
      <c r="A125" s="10" t="s">
        <v>12</v>
      </c>
      <c r="B125" s="4">
        <v>10</v>
      </c>
      <c r="C125" s="4" t="s">
        <v>13</v>
      </c>
      <c r="D125" s="5">
        <v>5</v>
      </c>
      <c r="E125" s="20">
        <v>0.92175559415276298</v>
      </c>
      <c r="F125" s="20">
        <v>0.17406110856499499</v>
      </c>
      <c r="G125" s="25">
        <v>5.2955861407062903</v>
      </c>
      <c r="H125" s="20">
        <v>2.956855347245E-2</v>
      </c>
      <c r="I125" s="20">
        <v>0.57406892655350095</v>
      </c>
      <c r="J125" s="4">
        <v>107</v>
      </c>
      <c r="K125" s="4">
        <v>105</v>
      </c>
      <c r="L125" s="28">
        <f>E125/H125</f>
        <v>31.173509891567512</v>
      </c>
    </row>
    <row r="126" spans="1:12" x14ac:dyDescent="0.2">
      <c r="A126" s="10" t="s">
        <v>12</v>
      </c>
      <c r="B126" s="4">
        <v>10</v>
      </c>
      <c r="C126" s="4" t="s">
        <v>13</v>
      </c>
      <c r="D126" s="5">
        <v>6</v>
      </c>
      <c r="E126" s="20">
        <v>1.0385593926265599</v>
      </c>
      <c r="F126" s="20">
        <v>0.17039730674039</v>
      </c>
      <c r="G126" s="25">
        <v>6.0949284498308698</v>
      </c>
      <c r="H126" s="20">
        <v>2.8837805432670099E-2</v>
      </c>
      <c r="I126" s="20">
        <v>0.54471223464042096</v>
      </c>
      <c r="J126" s="4">
        <v>107</v>
      </c>
      <c r="K126" s="4">
        <v>103</v>
      </c>
      <c r="L126" s="28">
        <f>E126/H126</f>
        <v>36.013815095998432</v>
      </c>
    </row>
    <row r="127" spans="1:12" x14ac:dyDescent="0.2">
      <c r="A127" s="10" t="s">
        <v>12</v>
      </c>
      <c r="B127" s="4">
        <v>10</v>
      </c>
      <c r="C127" s="4" t="s">
        <v>8</v>
      </c>
      <c r="D127" s="5">
        <v>2</v>
      </c>
      <c r="E127" s="20">
        <v>0.28420385152727801</v>
      </c>
      <c r="F127" s="20">
        <v>0.144636856920006</v>
      </c>
      <c r="G127" s="25">
        <v>1.9649476459825299</v>
      </c>
      <c r="H127" s="20">
        <v>4.3055356887426899E-2</v>
      </c>
      <c r="I127" s="20">
        <v>0.76712030372627604</v>
      </c>
      <c r="J127" s="4">
        <v>106</v>
      </c>
      <c r="K127" s="4">
        <v>88</v>
      </c>
      <c r="L127" s="28">
        <f>E127/H127</f>
        <v>6.6008941064026274</v>
      </c>
    </row>
    <row r="128" spans="1:12" x14ac:dyDescent="0.2">
      <c r="A128" s="10" t="s">
        <v>12</v>
      </c>
      <c r="B128" s="4">
        <v>10</v>
      </c>
      <c r="C128" s="4" t="s">
        <v>8</v>
      </c>
      <c r="D128" s="5">
        <v>3</v>
      </c>
      <c r="E128" s="20">
        <v>0.25771868531825398</v>
      </c>
      <c r="F128" s="20">
        <v>0.131304992044047</v>
      </c>
      <c r="G128" s="25">
        <v>1.9627485696187399</v>
      </c>
      <c r="H128" s="20">
        <v>6.1971629173234601E-2</v>
      </c>
      <c r="I128" s="20">
        <v>0.75358908167749195</v>
      </c>
      <c r="J128" s="4">
        <v>106</v>
      </c>
      <c r="K128" s="4">
        <v>74</v>
      </c>
      <c r="L128" s="28">
        <f>E128/H128</f>
        <v>4.1586559649389061</v>
      </c>
    </row>
    <row r="129" spans="1:12" x14ac:dyDescent="0.2">
      <c r="A129" s="10" t="s">
        <v>12</v>
      </c>
      <c r="B129" s="4">
        <v>10</v>
      </c>
      <c r="C129" s="4" t="s">
        <v>8</v>
      </c>
      <c r="D129" s="5">
        <v>4</v>
      </c>
      <c r="E129" s="20">
        <v>0.15897586117323001</v>
      </c>
      <c r="F129" s="20">
        <v>0.119727940540988</v>
      </c>
      <c r="G129" s="25">
        <v>1.3278092018863801</v>
      </c>
      <c r="H129" s="20">
        <v>5.8121133649834802E-2</v>
      </c>
      <c r="I129" s="20">
        <v>0.79692021759215603</v>
      </c>
      <c r="J129" s="4">
        <v>106</v>
      </c>
      <c r="K129" s="4">
        <v>60</v>
      </c>
      <c r="L129" s="28">
        <f>E129/H129</f>
        <v>2.7352505223146464</v>
      </c>
    </row>
    <row r="130" spans="1:12" x14ac:dyDescent="0.2">
      <c r="A130" s="10" t="s">
        <v>12</v>
      </c>
      <c r="B130" s="4">
        <v>10</v>
      </c>
      <c r="C130" s="4" t="s">
        <v>8</v>
      </c>
      <c r="D130" s="5">
        <v>5</v>
      </c>
      <c r="E130" s="20">
        <v>5.8362054634385402E-2</v>
      </c>
      <c r="F130" s="20">
        <v>0.112034920406292</v>
      </c>
      <c r="G130" s="25">
        <v>0.520927353924442</v>
      </c>
      <c r="H130" s="20">
        <v>5.6217580260759903E-2</v>
      </c>
      <c r="I130" s="20">
        <v>0.89851772636743399</v>
      </c>
      <c r="J130" s="4">
        <v>103</v>
      </c>
      <c r="K130" s="4">
        <v>47</v>
      </c>
      <c r="L130" s="28">
        <f>E130/H130</f>
        <v>1.0381459743318471</v>
      </c>
    </row>
    <row r="131" spans="1:12" x14ac:dyDescent="0.2">
      <c r="A131" s="10" t="s">
        <v>12</v>
      </c>
      <c r="B131" s="4">
        <v>10</v>
      </c>
      <c r="C131" s="4" t="s">
        <v>8</v>
      </c>
      <c r="D131" s="5">
        <v>6</v>
      </c>
      <c r="E131" s="20">
        <v>7.5794444420619694E-2</v>
      </c>
      <c r="F131" s="20">
        <v>0.107905516509276</v>
      </c>
      <c r="G131" s="25">
        <v>0.70241491698067204</v>
      </c>
      <c r="H131" s="20">
        <v>4.0102905569007301E-2</v>
      </c>
      <c r="I131" s="20">
        <v>0.84836121793254604</v>
      </c>
      <c r="J131" s="4">
        <v>103</v>
      </c>
      <c r="K131" s="4">
        <v>38</v>
      </c>
      <c r="L131" s="28">
        <f>E131/H131</f>
        <v>1.889998825401715</v>
      </c>
    </row>
    <row r="132" spans="1:12" x14ac:dyDescent="0.2">
      <c r="A132" s="10" t="s">
        <v>12</v>
      </c>
      <c r="B132" s="4">
        <v>20</v>
      </c>
      <c r="C132" s="4" t="s">
        <v>13</v>
      </c>
      <c r="D132" s="5">
        <v>2</v>
      </c>
      <c r="E132" s="20">
        <v>0.86391713226174005</v>
      </c>
      <c r="F132" s="20">
        <v>0.191099577206538</v>
      </c>
      <c r="G132" s="25">
        <v>4.5207694589927199</v>
      </c>
      <c r="H132" s="20">
        <v>4.6870657199888699E-2</v>
      </c>
      <c r="I132" s="20">
        <v>0.58961296649204897</v>
      </c>
      <c r="J132" s="4">
        <v>107</v>
      </c>
      <c r="K132" s="4">
        <v>106</v>
      </c>
      <c r="L132" s="28">
        <f>E132/H132</f>
        <v>18.431939807829099</v>
      </c>
    </row>
    <row r="133" spans="1:12" x14ac:dyDescent="0.2">
      <c r="A133" s="10" t="s">
        <v>12</v>
      </c>
      <c r="B133" s="4">
        <v>20</v>
      </c>
      <c r="C133" s="4" t="s">
        <v>13</v>
      </c>
      <c r="D133" s="5">
        <v>3</v>
      </c>
      <c r="E133" s="20">
        <v>0.92460094233174905</v>
      </c>
      <c r="F133" s="20">
        <v>0.18280002871915901</v>
      </c>
      <c r="G133" s="25">
        <v>5.0579912312390096</v>
      </c>
      <c r="H133" s="20">
        <v>4.2020948860135403E-2</v>
      </c>
      <c r="I133" s="20">
        <v>0.57120203072777997</v>
      </c>
      <c r="J133" s="4">
        <v>107</v>
      </c>
      <c r="K133" s="4">
        <v>104</v>
      </c>
      <c r="L133" s="28">
        <f>E133/H133</f>
        <v>22.003333275724838</v>
      </c>
    </row>
    <row r="134" spans="1:12" x14ac:dyDescent="0.2">
      <c r="A134" s="10" t="s">
        <v>12</v>
      </c>
      <c r="B134" s="4">
        <v>20</v>
      </c>
      <c r="C134" s="4" t="s">
        <v>13</v>
      </c>
      <c r="D134" s="5">
        <v>4</v>
      </c>
      <c r="E134" s="20">
        <v>0.89529183104126597</v>
      </c>
      <c r="F134" s="20">
        <v>0.181913256942945</v>
      </c>
      <c r="G134" s="25">
        <v>4.9215315369899697</v>
      </c>
      <c r="H134" s="20">
        <v>3.5482296399203798E-2</v>
      </c>
      <c r="I134" s="20">
        <v>0.5754963313482</v>
      </c>
      <c r="J134" s="4">
        <v>107</v>
      </c>
      <c r="K134" s="4">
        <v>103</v>
      </c>
      <c r="L134" s="28">
        <f>E134/H134</f>
        <v>25.232071255155734</v>
      </c>
    </row>
    <row r="135" spans="1:12" x14ac:dyDescent="0.2">
      <c r="A135" s="10" t="s">
        <v>12</v>
      </c>
      <c r="B135" s="4">
        <v>20</v>
      </c>
      <c r="C135" s="4" t="s">
        <v>13</v>
      </c>
      <c r="D135" s="5">
        <v>5</v>
      </c>
      <c r="E135" s="20">
        <v>0.90007137050348796</v>
      </c>
      <c r="F135" s="20">
        <v>0.180746775423025</v>
      </c>
      <c r="G135" s="25">
        <v>4.9797368080118396</v>
      </c>
      <c r="H135" s="20">
        <v>3.5174133674114899E-2</v>
      </c>
      <c r="I135" s="20">
        <v>0.57441515006153498</v>
      </c>
      <c r="J135" s="4">
        <v>107</v>
      </c>
      <c r="K135" s="4">
        <v>103</v>
      </c>
      <c r="L135" s="28">
        <f>E135/H135</f>
        <v>25.589013189139671</v>
      </c>
    </row>
    <row r="136" spans="1:12" x14ac:dyDescent="0.2">
      <c r="A136" s="10" t="s">
        <v>12</v>
      </c>
      <c r="B136" s="4">
        <v>20</v>
      </c>
      <c r="C136" s="4" t="s">
        <v>13</v>
      </c>
      <c r="D136" s="5">
        <v>6</v>
      </c>
      <c r="E136" s="20">
        <v>0.96360405486941503</v>
      </c>
      <c r="F136" s="20">
        <v>0.17595499571806</v>
      </c>
      <c r="G136" s="25">
        <v>5.4764233941583296</v>
      </c>
      <c r="H136" s="20">
        <v>3.4199891428915802E-2</v>
      </c>
      <c r="I136" s="20">
        <v>0.55819201267709895</v>
      </c>
      <c r="J136" s="4">
        <v>107</v>
      </c>
      <c r="K136" s="4">
        <v>102</v>
      </c>
      <c r="L136" s="28">
        <f>E136/H136</f>
        <v>28.175646606137867</v>
      </c>
    </row>
    <row r="137" spans="1:12" x14ac:dyDescent="0.2">
      <c r="A137" s="10" t="s">
        <v>12</v>
      </c>
      <c r="B137" s="4">
        <v>20</v>
      </c>
      <c r="C137" s="4" t="s">
        <v>8</v>
      </c>
      <c r="D137" s="5">
        <v>2</v>
      </c>
      <c r="E137" s="20">
        <v>0.277971338696892</v>
      </c>
      <c r="F137" s="20">
        <v>0.13612665750710301</v>
      </c>
      <c r="G137" s="25">
        <v>2.0420051721492301</v>
      </c>
      <c r="H137" s="20">
        <v>4.15402398497332E-2</v>
      </c>
      <c r="I137" s="20">
        <v>0.73919239550414295</v>
      </c>
      <c r="J137" s="4">
        <v>106</v>
      </c>
      <c r="K137" s="4">
        <v>74</v>
      </c>
      <c r="L137" s="28">
        <f>E137/H137</f>
        <v>6.6916161221605783</v>
      </c>
    </row>
    <row r="138" spans="1:12" x14ac:dyDescent="0.2">
      <c r="A138" s="15" t="s">
        <v>12</v>
      </c>
      <c r="B138" s="16">
        <v>20</v>
      </c>
      <c r="C138" s="16" t="s">
        <v>8</v>
      </c>
      <c r="D138" s="17">
        <v>3</v>
      </c>
      <c r="E138" s="20">
        <v>0.28326787827865402</v>
      </c>
      <c r="F138" s="20">
        <v>0.12325262691146301</v>
      </c>
      <c r="G138" s="25">
        <v>2.2982705146084599</v>
      </c>
      <c r="H138" s="20">
        <v>3.5689331561425397E-2</v>
      </c>
      <c r="I138" s="20">
        <v>0.71160262900964999</v>
      </c>
      <c r="J138" s="4">
        <v>106</v>
      </c>
      <c r="K138" s="4">
        <v>65</v>
      </c>
      <c r="L138" s="28">
        <f>E138/H138</f>
        <v>7.9370463352926013</v>
      </c>
    </row>
    <row r="139" spans="1:12" x14ac:dyDescent="0.2">
      <c r="A139" s="10" t="s">
        <v>12</v>
      </c>
      <c r="B139" s="4">
        <v>20</v>
      </c>
      <c r="C139" s="4" t="s">
        <v>8</v>
      </c>
      <c r="D139" s="5">
        <v>4</v>
      </c>
      <c r="E139" s="20">
        <v>0.22968040454423799</v>
      </c>
      <c r="F139" s="20">
        <v>0.11787024323918199</v>
      </c>
      <c r="G139" s="25">
        <v>1.9485868378006901</v>
      </c>
      <c r="H139" s="20">
        <v>3.9490720759603103E-2</v>
      </c>
      <c r="I139" s="20">
        <v>0.72155472492954298</v>
      </c>
      <c r="J139" s="4">
        <v>106</v>
      </c>
      <c r="K139" s="4">
        <v>56</v>
      </c>
      <c r="L139" s="28">
        <f>E139/H139</f>
        <v>5.81606008009833</v>
      </c>
    </row>
    <row r="140" spans="1:12" x14ac:dyDescent="0.2">
      <c r="A140" s="10" t="s">
        <v>12</v>
      </c>
      <c r="B140" s="4">
        <v>20</v>
      </c>
      <c r="C140" s="4" t="s">
        <v>8</v>
      </c>
      <c r="D140" s="5">
        <v>5</v>
      </c>
      <c r="E140" s="20">
        <v>0.15894925482448399</v>
      </c>
      <c r="F140" s="20">
        <v>0.121450719008327</v>
      </c>
      <c r="G140" s="25">
        <v>1.30875515700805</v>
      </c>
      <c r="H140" s="20">
        <v>3.9800242130751E-2</v>
      </c>
      <c r="I140" s="20">
        <v>0.78583492922332898</v>
      </c>
      <c r="J140" s="4">
        <v>103</v>
      </c>
      <c r="K140" s="4">
        <v>52</v>
      </c>
      <c r="L140" s="28">
        <f>E140/H140</f>
        <v>3.9936755736888965</v>
      </c>
    </row>
    <row r="141" spans="1:12" x14ac:dyDescent="0.2">
      <c r="A141" s="10" t="s">
        <v>12</v>
      </c>
      <c r="B141" s="4">
        <v>20</v>
      </c>
      <c r="C141" s="4" t="s">
        <v>8</v>
      </c>
      <c r="D141" s="5">
        <v>6</v>
      </c>
      <c r="E141" s="20">
        <v>0.18687093641086999</v>
      </c>
      <c r="F141" s="20">
        <v>0.112535571035714</v>
      </c>
      <c r="G141" s="25">
        <v>1.66054994603942</v>
      </c>
      <c r="H141" s="20">
        <v>3.0536571179293301E-2</v>
      </c>
      <c r="I141" s="20">
        <v>0.73376242217767895</v>
      </c>
      <c r="J141" s="4">
        <v>103</v>
      </c>
      <c r="K141" s="4">
        <v>45</v>
      </c>
      <c r="L141" s="28">
        <f>E141/H141</f>
        <v>6.1195782366550127</v>
      </c>
    </row>
    <row r="142" spans="1:12" x14ac:dyDescent="0.2">
      <c r="A142" s="10" t="s">
        <v>12</v>
      </c>
      <c r="B142" s="4">
        <v>30</v>
      </c>
      <c r="C142" s="4" t="s">
        <v>13</v>
      </c>
      <c r="D142" s="5">
        <v>2</v>
      </c>
      <c r="E142" s="20">
        <v>0.78049198248296103</v>
      </c>
      <c r="F142" s="20">
        <v>0.204111858189927</v>
      </c>
      <c r="G142" s="25">
        <v>3.8238443831945701</v>
      </c>
      <c r="H142" s="20">
        <v>4.7636083438824403E-2</v>
      </c>
      <c r="I142" s="20">
        <v>0.62387234273069603</v>
      </c>
      <c r="J142" s="4">
        <v>107</v>
      </c>
      <c r="K142" s="4">
        <v>107</v>
      </c>
      <c r="L142" s="28">
        <f>E142/H142</f>
        <v>16.38447005168447</v>
      </c>
    </row>
    <row r="143" spans="1:12" x14ac:dyDescent="0.2">
      <c r="A143" s="10" t="s">
        <v>12</v>
      </c>
      <c r="B143" s="4">
        <v>30</v>
      </c>
      <c r="C143" s="4" t="s">
        <v>13</v>
      </c>
      <c r="D143" s="5">
        <v>3</v>
      </c>
      <c r="E143" s="20">
        <v>0.89026949939591904</v>
      </c>
      <c r="F143" s="20">
        <v>0.193948320261385</v>
      </c>
      <c r="G143" s="25">
        <v>4.5902408342392302</v>
      </c>
      <c r="H143" s="20">
        <v>4.1541177692387403E-2</v>
      </c>
      <c r="I143" s="20">
        <v>0.58988397533399906</v>
      </c>
      <c r="J143" s="4">
        <v>107</v>
      </c>
      <c r="K143" s="4">
        <v>104</v>
      </c>
      <c r="L143" s="28">
        <f>E143/H143</f>
        <v>21.431012524208352</v>
      </c>
    </row>
    <row r="144" spans="1:12" x14ac:dyDescent="0.2">
      <c r="A144" s="10" t="s">
        <v>12</v>
      </c>
      <c r="B144" s="4">
        <v>30</v>
      </c>
      <c r="C144" s="4" t="s">
        <v>13</v>
      </c>
      <c r="D144" s="5">
        <v>4</v>
      </c>
      <c r="E144" s="20">
        <v>0.77063462274162897</v>
      </c>
      <c r="F144" s="20">
        <v>0.196501796792278</v>
      </c>
      <c r="G144" s="25">
        <v>3.9217688353061901</v>
      </c>
      <c r="H144" s="20">
        <v>4.2619872706437599E-2</v>
      </c>
      <c r="I144" s="20">
        <v>0.61703294462578295</v>
      </c>
      <c r="J144" s="4">
        <v>107</v>
      </c>
      <c r="K144" s="4">
        <v>103</v>
      </c>
      <c r="L144" s="28">
        <f>E144/H144</f>
        <v>18.081579643601962</v>
      </c>
    </row>
    <row r="145" spans="1:12" x14ac:dyDescent="0.2">
      <c r="A145" s="10" t="s">
        <v>12</v>
      </c>
      <c r="B145" s="4">
        <v>30</v>
      </c>
      <c r="C145" s="4" t="s">
        <v>13</v>
      </c>
      <c r="D145" s="5">
        <v>5</v>
      </c>
      <c r="E145" s="20">
        <v>0.74600717183575005</v>
      </c>
      <c r="F145" s="20">
        <v>0.196261926250723</v>
      </c>
      <c r="G145" s="25">
        <v>3.80107943546182</v>
      </c>
      <c r="H145" s="20">
        <v>4.1108775035962997E-2</v>
      </c>
      <c r="I145" s="20">
        <v>0.62152325981047296</v>
      </c>
      <c r="J145" s="4">
        <v>107</v>
      </c>
      <c r="K145" s="4">
        <v>102</v>
      </c>
      <c r="L145" s="28">
        <f>E145/H145</f>
        <v>18.147151579756976</v>
      </c>
    </row>
    <row r="146" spans="1:12" x14ac:dyDescent="0.2">
      <c r="A146" s="10" t="s">
        <v>12</v>
      </c>
      <c r="B146" s="4">
        <v>30</v>
      </c>
      <c r="C146" s="4" t="s">
        <v>13</v>
      </c>
      <c r="D146" s="5">
        <v>6</v>
      </c>
      <c r="E146" s="20">
        <v>0.73293627423139496</v>
      </c>
      <c r="F146" s="20">
        <v>0.194049589942626</v>
      </c>
      <c r="G146" s="25">
        <v>3.77705654749438</v>
      </c>
      <c r="H146" s="20">
        <v>4.4334773895379397E-2</v>
      </c>
      <c r="I146" s="20">
        <v>0.62276855691871802</v>
      </c>
      <c r="J146" s="4">
        <v>107</v>
      </c>
      <c r="K146" s="4">
        <v>101</v>
      </c>
      <c r="L146" s="28">
        <f>E146/H146</f>
        <v>16.531859978827637</v>
      </c>
    </row>
    <row r="147" spans="1:12" x14ac:dyDescent="0.2">
      <c r="A147" s="10" t="s">
        <v>12</v>
      </c>
      <c r="B147" s="4">
        <v>30</v>
      </c>
      <c r="C147" s="4" t="s">
        <v>8</v>
      </c>
      <c r="D147" s="5">
        <v>2</v>
      </c>
      <c r="E147" s="20">
        <v>0.21054577557234</v>
      </c>
      <c r="F147" s="20">
        <v>0.13584002058682099</v>
      </c>
      <c r="G147" s="25">
        <v>1.5499539433430101</v>
      </c>
      <c r="H147" s="20">
        <v>4.3103448275862398E-2</v>
      </c>
      <c r="I147" s="20">
        <v>0.78556818122531202</v>
      </c>
      <c r="J147" s="4">
        <v>106</v>
      </c>
      <c r="K147" s="4">
        <v>73</v>
      </c>
      <c r="L147" s="28">
        <f>E147/H147</f>
        <v>4.8846619932782511</v>
      </c>
    </row>
    <row r="148" spans="1:12" x14ac:dyDescent="0.2">
      <c r="A148" s="10" t="s">
        <v>12</v>
      </c>
      <c r="B148" s="4">
        <v>30</v>
      </c>
      <c r="C148" s="4" t="s">
        <v>8</v>
      </c>
      <c r="D148" s="5">
        <v>3</v>
      </c>
      <c r="E148" s="20">
        <v>0.22724600201662601</v>
      </c>
      <c r="F148" s="20">
        <v>0.126210399998504</v>
      </c>
      <c r="G148" s="25">
        <v>1.80053309409778</v>
      </c>
      <c r="H148" s="20">
        <v>4.3369963369963398E-2</v>
      </c>
      <c r="I148" s="20">
        <v>0.74667365270032504</v>
      </c>
      <c r="J148" s="4">
        <v>106</v>
      </c>
      <c r="K148" s="4">
        <v>63</v>
      </c>
      <c r="L148" s="28">
        <f>E148/H148</f>
        <v>5.2397093370387555</v>
      </c>
    </row>
    <row r="149" spans="1:12" x14ac:dyDescent="0.2">
      <c r="A149" s="10" t="s">
        <v>12</v>
      </c>
      <c r="B149" s="4">
        <v>30</v>
      </c>
      <c r="C149" s="4" t="s">
        <v>8</v>
      </c>
      <c r="D149" s="5">
        <v>4</v>
      </c>
      <c r="E149" s="20">
        <v>0.135101070264281</v>
      </c>
      <c r="F149" s="20">
        <v>0.13133536733443801</v>
      </c>
      <c r="G149" s="25">
        <v>1.02867242088914</v>
      </c>
      <c r="H149" s="20">
        <v>4.1389225181598301E-2</v>
      </c>
      <c r="I149" s="20">
        <v>0.81955854059923305</v>
      </c>
      <c r="J149" s="4">
        <v>103</v>
      </c>
      <c r="K149" s="4">
        <v>55</v>
      </c>
      <c r="L149" s="28">
        <f>E149/H149</f>
        <v>3.2641604106265585</v>
      </c>
    </row>
    <row r="150" spans="1:12" x14ac:dyDescent="0.2">
      <c r="A150" s="10" t="s">
        <v>12</v>
      </c>
      <c r="B150" s="4">
        <v>30</v>
      </c>
      <c r="C150" s="4" t="s">
        <v>8</v>
      </c>
      <c r="D150" s="5">
        <v>5</v>
      </c>
      <c r="E150" s="20">
        <v>0.123284856881831</v>
      </c>
      <c r="F150" s="20">
        <v>0.128977151474339</v>
      </c>
      <c r="G150" s="25">
        <v>0.955865868276361</v>
      </c>
      <c r="H150" s="20">
        <v>4.23728813559325E-2</v>
      </c>
      <c r="I150" s="20">
        <v>0.827692489302014</v>
      </c>
      <c r="J150" s="4">
        <v>103</v>
      </c>
      <c r="K150" s="4">
        <v>53</v>
      </c>
      <c r="L150" s="28">
        <f>E150/H150</f>
        <v>2.909522622411191</v>
      </c>
    </row>
    <row r="151" spans="1:12" x14ac:dyDescent="0.2">
      <c r="A151" s="11" t="s">
        <v>12</v>
      </c>
      <c r="B151" s="6">
        <v>30</v>
      </c>
      <c r="C151" s="6" t="s">
        <v>8</v>
      </c>
      <c r="D151" s="7">
        <v>6</v>
      </c>
      <c r="E151" s="21">
        <v>0.10789692867173099</v>
      </c>
      <c r="F151" s="21">
        <v>0.124902089515416</v>
      </c>
      <c r="G151" s="26">
        <v>0.86385207077271797</v>
      </c>
      <c r="H151" s="21">
        <v>3.3395452851285798E-2</v>
      </c>
      <c r="I151" s="21">
        <v>0.82908743015134201</v>
      </c>
      <c r="J151" s="6">
        <v>103</v>
      </c>
      <c r="K151" s="6">
        <v>47</v>
      </c>
      <c r="L151" s="29">
        <f>E151/H151</f>
        <v>3.230886826185881</v>
      </c>
    </row>
  </sheetData>
  <autoFilter ref="A1:A151">
    <filterColumn colId="0">
      <filters>
        <filter val="新能源车ETF"/>
      </filters>
    </filterColumn>
  </autoFilter>
  <sortState ref="A2:L151">
    <sortCondition ref="A1"/>
  </sortState>
  <phoneticPr fontId="18" type="noConversion"/>
  <conditionalFormatting sqref="E2:E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2:E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2:E9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2:E1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2:E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18" sqref="G18"/>
    </sheetView>
  </sheetViews>
  <sheetFormatPr defaultRowHeight="14.25" x14ac:dyDescent="0.2"/>
  <cols>
    <col min="1" max="1" width="12.125" bestFit="1" customWidth="1"/>
    <col min="7" max="7" width="11" bestFit="1" customWidth="1"/>
    <col min="10" max="11" width="11" bestFit="1" customWidth="1"/>
    <col min="12" max="12" width="12.25" bestFit="1" customWidth="1"/>
  </cols>
  <sheetData>
    <row r="1" spans="1:12" x14ac:dyDescent="0.2">
      <c r="A1" s="35" t="s">
        <v>16</v>
      </c>
      <c r="B1" s="30" t="s">
        <v>14</v>
      </c>
      <c r="C1" s="30" t="s">
        <v>17</v>
      </c>
      <c r="D1" s="30" t="s">
        <v>15</v>
      </c>
      <c r="E1" s="36" t="s">
        <v>0</v>
      </c>
      <c r="F1" s="36" t="s">
        <v>1</v>
      </c>
      <c r="G1" s="37" t="s">
        <v>2</v>
      </c>
      <c r="H1" s="36" t="s">
        <v>3</v>
      </c>
      <c r="I1" s="36" t="s">
        <v>4</v>
      </c>
      <c r="J1" s="30" t="s">
        <v>5</v>
      </c>
      <c r="K1" s="30" t="s">
        <v>6</v>
      </c>
      <c r="L1" s="31" t="s">
        <v>18</v>
      </c>
    </row>
    <row r="2" spans="1:12" x14ac:dyDescent="0.2">
      <c r="A2" s="12" t="s">
        <v>9</v>
      </c>
      <c r="B2" s="13">
        <v>20</v>
      </c>
      <c r="C2" s="13" t="s">
        <v>13</v>
      </c>
      <c r="D2" s="14">
        <v>5</v>
      </c>
      <c r="E2" s="20">
        <v>0.56011104601031403</v>
      </c>
      <c r="F2" s="20">
        <v>0.13298606554346301</v>
      </c>
      <c r="G2" s="25">
        <v>4.2118025202215996</v>
      </c>
      <c r="H2" s="20">
        <v>6.09226410574236E-2</v>
      </c>
      <c r="I2" s="20">
        <v>0.73492072434928002</v>
      </c>
      <c r="J2" s="4">
        <v>490</v>
      </c>
      <c r="K2" s="4">
        <v>390</v>
      </c>
      <c r="L2" s="28">
        <v>9.1938076926502994</v>
      </c>
    </row>
    <row r="3" spans="1:12" x14ac:dyDescent="0.2">
      <c r="A3" s="12" t="s">
        <v>9</v>
      </c>
      <c r="B3" s="13">
        <v>30</v>
      </c>
      <c r="C3" s="13" t="s">
        <v>8</v>
      </c>
      <c r="D3" s="14">
        <v>3</v>
      </c>
      <c r="E3" s="20">
        <v>0.449684666324428</v>
      </c>
      <c r="F3" s="20">
        <v>0.102037131074583</v>
      </c>
      <c r="G3" s="25">
        <v>4.4070688933397504</v>
      </c>
      <c r="H3" s="20">
        <v>5.6484733051604799E-2</v>
      </c>
      <c r="I3" s="20">
        <v>0.69728107481207002</v>
      </c>
      <c r="J3" s="4">
        <v>485</v>
      </c>
      <c r="K3" s="4">
        <v>235</v>
      </c>
      <c r="L3" s="28">
        <v>7.9611718429047604</v>
      </c>
    </row>
    <row r="4" spans="1:12" x14ac:dyDescent="0.2">
      <c r="A4" s="12" t="s">
        <v>10</v>
      </c>
      <c r="B4" s="13">
        <v>20</v>
      </c>
      <c r="C4" s="13" t="s">
        <v>8</v>
      </c>
      <c r="D4" s="14">
        <v>2</v>
      </c>
      <c r="E4" s="20">
        <v>0.436986660674616</v>
      </c>
      <c r="F4" s="20">
        <v>0.12846752744197101</v>
      </c>
      <c r="G4" s="25">
        <v>3.4015339858704898</v>
      </c>
      <c r="H4" s="20">
        <v>6.5460613942992907E-2</v>
      </c>
      <c r="I4" s="20">
        <v>0.65109122250200402</v>
      </c>
      <c r="J4" s="4">
        <v>487</v>
      </c>
      <c r="K4" s="4">
        <v>359</v>
      </c>
      <c r="L4" s="28">
        <v>6.6755661817527505</v>
      </c>
    </row>
    <row r="5" spans="1:12" x14ac:dyDescent="0.2">
      <c r="A5" s="12" t="s">
        <v>10</v>
      </c>
      <c r="B5" s="13">
        <v>30</v>
      </c>
      <c r="C5" s="13" t="s">
        <v>13</v>
      </c>
      <c r="D5" s="14">
        <v>2</v>
      </c>
      <c r="E5" s="20">
        <v>0.55159470431365898</v>
      </c>
      <c r="F5" s="20">
        <v>0.13678962541232301</v>
      </c>
      <c r="G5" s="25">
        <v>4.0324308415276002</v>
      </c>
      <c r="H5" s="20">
        <v>5.4963617463617297E-2</v>
      </c>
      <c r="I5" s="20">
        <v>0.63331615692166598</v>
      </c>
      <c r="J5" s="4">
        <v>491</v>
      </c>
      <c r="K5" s="4">
        <v>490</v>
      </c>
      <c r="L5" s="28">
        <v>10.035633201886364</v>
      </c>
    </row>
    <row r="6" spans="1:12" x14ac:dyDescent="0.2">
      <c r="A6" s="12" t="s">
        <v>11</v>
      </c>
      <c r="B6" s="13">
        <v>10</v>
      </c>
      <c r="C6" s="13" t="s">
        <v>13</v>
      </c>
      <c r="D6" s="14">
        <v>4</v>
      </c>
      <c r="E6" s="20">
        <v>0.70783205873902999</v>
      </c>
      <c r="F6" s="20">
        <v>0.16247961290264901</v>
      </c>
      <c r="G6" s="25">
        <v>4.3564361466267902</v>
      </c>
      <c r="H6" s="20">
        <v>3.4299908202386702E-2</v>
      </c>
      <c r="I6" s="20">
        <v>0.63774632917618701</v>
      </c>
      <c r="J6" s="4">
        <v>230</v>
      </c>
      <c r="K6" s="4">
        <v>227</v>
      </c>
      <c r="L6" s="28">
        <v>20.636558400170198</v>
      </c>
    </row>
    <row r="7" spans="1:12" x14ac:dyDescent="0.2">
      <c r="A7" s="12" t="s">
        <v>11</v>
      </c>
      <c r="B7" s="13">
        <v>20</v>
      </c>
      <c r="C7" s="13" t="s">
        <v>8</v>
      </c>
      <c r="D7" s="14">
        <v>2</v>
      </c>
      <c r="E7" s="20">
        <v>0.55163721778762498</v>
      </c>
      <c r="F7" s="20">
        <v>0.16346103450129101</v>
      </c>
      <c r="G7" s="25">
        <v>3.3747322074073098</v>
      </c>
      <c r="H7" s="20">
        <v>5.4646945538795198E-2</v>
      </c>
      <c r="I7" s="20">
        <v>0.64444400931250001</v>
      </c>
      <c r="J7" s="4">
        <v>231</v>
      </c>
      <c r="K7" s="4">
        <v>179</v>
      </c>
      <c r="L7" s="28">
        <v>10.094566354051834</v>
      </c>
    </row>
    <row r="8" spans="1:12" x14ac:dyDescent="0.2">
      <c r="A8" s="12" t="s">
        <v>7</v>
      </c>
      <c r="B8" s="13">
        <v>10</v>
      </c>
      <c r="C8" s="13" t="s">
        <v>8</v>
      </c>
      <c r="D8" s="14">
        <v>2</v>
      </c>
      <c r="E8" s="20">
        <v>1.3713680449377601</v>
      </c>
      <c r="F8" s="20">
        <v>0.244260503237269</v>
      </c>
      <c r="G8" s="25">
        <v>5.6143667386358</v>
      </c>
      <c r="H8" s="20">
        <v>7.8527089736636302E-2</v>
      </c>
      <c r="I8" s="20">
        <v>0.48705754807566798</v>
      </c>
      <c r="J8" s="4">
        <v>123</v>
      </c>
      <c r="K8" s="4">
        <v>102</v>
      </c>
      <c r="L8" s="28">
        <v>17.463630061129813</v>
      </c>
    </row>
    <row r="9" spans="1:12" x14ac:dyDescent="0.2">
      <c r="A9" s="12" t="s">
        <v>7</v>
      </c>
      <c r="B9" s="13">
        <v>20</v>
      </c>
      <c r="C9" s="13" t="s">
        <v>13</v>
      </c>
      <c r="D9" s="14">
        <v>3</v>
      </c>
      <c r="E9" s="20">
        <v>1.1805432344908899</v>
      </c>
      <c r="F9" s="20">
        <v>0.261749155384361</v>
      </c>
      <c r="G9" s="25">
        <v>4.5102083815985701</v>
      </c>
      <c r="H9" s="20">
        <v>6.8437287603910296E-2</v>
      </c>
      <c r="I9" s="20">
        <v>0.565787324313895</v>
      </c>
      <c r="J9" s="4">
        <v>124</v>
      </c>
      <c r="K9" s="4">
        <v>125</v>
      </c>
      <c r="L9" s="28">
        <v>17.250000340800142</v>
      </c>
    </row>
    <row r="10" spans="1:12" x14ac:dyDescent="0.2">
      <c r="A10" s="12" t="s">
        <v>12</v>
      </c>
      <c r="B10" s="13">
        <v>10</v>
      </c>
      <c r="C10" s="13" t="s">
        <v>13</v>
      </c>
      <c r="D10" s="14">
        <v>3</v>
      </c>
      <c r="E10" s="20">
        <v>1.0445739562252101</v>
      </c>
      <c r="F10" s="20">
        <v>0.178730149325287</v>
      </c>
      <c r="G10" s="25">
        <v>5.8444194231836004</v>
      </c>
      <c r="H10" s="20">
        <v>4.6665963159684E-2</v>
      </c>
      <c r="I10" s="20">
        <v>0.55297742837324204</v>
      </c>
      <c r="J10" s="4">
        <v>107</v>
      </c>
      <c r="K10" s="4">
        <v>107</v>
      </c>
      <c r="L10" s="28">
        <v>22.384065076527683</v>
      </c>
    </row>
    <row r="11" spans="1:12" x14ac:dyDescent="0.2">
      <c r="A11" s="32" t="s">
        <v>12</v>
      </c>
      <c r="B11" s="33">
        <v>20</v>
      </c>
      <c r="C11" s="33" t="s">
        <v>8</v>
      </c>
      <c r="D11" s="34">
        <v>3</v>
      </c>
      <c r="E11" s="21">
        <v>0.28326787827865402</v>
      </c>
      <c r="F11" s="21">
        <v>0.12325262691146301</v>
      </c>
      <c r="G11" s="26">
        <v>2.2982705146084599</v>
      </c>
      <c r="H11" s="21">
        <v>3.5689331561425397E-2</v>
      </c>
      <c r="I11" s="21">
        <v>0.71160262900964999</v>
      </c>
      <c r="J11" s="6">
        <v>106</v>
      </c>
      <c r="K11" s="6">
        <v>65</v>
      </c>
      <c r="L11" s="29">
        <v>7.9370463352926013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刘箫然</dc:creator>
  <cp:lastModifiedBy>刘箫然</cp:lastModifiedBy>
  <dcterms:created xsi:type="dcterms:W3CDTF">2020-08-19T05:19:24Z</dcterms:created>
  <dcterms:modified xsi:type="dcterms:W3CDTF">2020-08-19T07:55:16Z</dcterms:modified>
</cp:coreProperties>
</file>