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u/Desktop/"/>
    </mc:Choice>
  </mc:AlternateContent>
  <xr:revisionPtr revIDLastSave="0" documentId="13_ncr:1_{590AAA98-E2DB-A847-857A-165E2E1CAB16}" xr6:coauthVersionLast="47" xr6:coauthVersionMax="47" xr10:uidLastSave="{00000000-0000-0000-0000-000000000000}"/>
  <bookViews>
    <workbookView xWindow="380" yWindow="500" windowWidth="28040" windowHeight="16420" xr2:uid="{C9EB48D7-DE41-9B48-8605-C0F321187F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I11" i="1"/>
  <c r="H11" i="1"/>
  <c r="G11" i="1"/>
  <c r="I10" i="1"/>
  <c r="H10" i="1"/>
  <c r="G10" i="1"/>
  <c r="I9" i="1"/>
  <c r="G9" i="1"/>
  <c r="H9" i="1"/>
  <c r="I46" i="1"/>
  <c r="H46" i="1"/>
  <c r="I45" i="1"/>
  <c r="H45" i="1"/>
  <c r="G45" i="1"/>
  <c r="G46" i="1"/>
  <c r="I31" i="1"/>
  <c r="H31" i="1"/>
  <c r="I30" i="1"/>
  <c r="H30" i="1"/>
  <c r="G30" i="1"/>
  <c r="I17" i="1"/>
  <c r="H17" i="1"/>
  <c r="G17" i="1"/>
  <c r="H19" i="1"/>
  <c r="H18" i="1"/>
  <c r="I20" i="1"/>
  <c r="I19" i="1"/>
  <c r="I18" i="1"/>
  <c r="H20" i="1"/>
  <c r="G19" i="1"/>
  <c r="G20" i="1"/>
  <c r="G34" i="1"/>
  <c r="G31" i="1"/>
  <c r="G18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G2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<sst xmlns="http://schemas.openxmlformats.org/spreadsheetml/2006/main" count="39" uniqueCount="28">
  <si>
    <t>default</t>
  </si>
  <si>
    <t>W</t>
  </si>
  <si>
    <t>D</t>
  </si>
  <si>
    <t>center dominance</t>
  </si>
  <si>
    <t>7 trap</t>
  </si>
  <si>
    <t>surrounding</t>
  </si>
  <si>
    <t>block 7 trap</t>
  </si>
  <si>
    <t>Percentage Difference A2</t>
  </si>
  <si>
    <t>PD draw</t>
  </si>
  <si>
    <t>PD A1</t>
  </si>
  <si>
    <t>1,2</t>
  </si>
  <si>
    <t>2,3</t>
  </si>
  <si>
    <t>1,3</t>
  </si>
  <si>
    <t>center+7</t>
  </si>
  <si>
    <t>7 + surrounding</t>
  </si>
  <si>
    <t>center+surrounding</t>
  </si>
  <si>
    <t>1,2,3</t>
  </si>
  <si>
    <t>center+7+surrounding</t>
  </si>
  <si>
    <t>1,2,3,4,5,6</t>
  </si>
  <si>
    <t>all</t>
  </si>
  <si>
    <t>fork10</t>
  </si>
  <si>
    <t>fork30</t>
  </si>
  <si>
    <t>fork40</t>
  </si>
  <si>
    <t>fork25</t>
  </si>
  <si>
    <t>fork20</t>
  </si>
  <si>
    <t>fork 27</t>
  </si>
  <si>
    <t>control</t>
  </si>
  <si>
    <t>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</si>
</sst>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8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Sheet1!$B$30:$B$31</c:f>
              <c:strCache>
                <c:ptCount val="2"/>
                <c:pt idx="0">
                  <c:v>default</c:v>
                </c:pt>
                <c:pt idx="1">
                  <c:v>center+7+surrounding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53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4-2446-BF98-185177CA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08016"/>
        <c:axId val="543710288"/>
      </c:barChart>
      <c:catAx>
        <c:axId val="5437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0288"/>
        <c:crosses val="autoZero"/>
        <c:auto val="1"/>
        <c:lblAlgn val="ctr"/>
        <c:lblOffset val="100"/>
        <c:noMultiLvlLbl val="0"/>
      </c:catAx>
      <c:valAx>
        <c:axId val="543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all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Sheet1!$B$45:$B$46</c:f>
              <c:strCache>
                <c:ptCount val="2"/>
                <c:pt idx="0">
                  <c:v>default</c:v>
                </c:pt>
                <c:pt idx="1">
                  <c:v>all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53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C-014A-B3D9-F61075AC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7248"/>
        <c:axId val="543739520"/>
      </c:barChart>
      <c:catAx>
        <c:axId val="5437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9520"/>
        <c:crosses val="autoZero"/>
        <c:auto val="1"/>
        <c:lblAlgn val="ctr"/>
        <c:lblOffset val="100"/>
        <c:noMultiLvlLbl val="0"/>
      </c:catAx>
      <c:valAx>
        <c:axId val="5437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individual EVs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Sheet1!$B$2:$B$12</c:f>
              <c:strCache>
                <c:ptCount val="11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5">
                  <c:v>fork10</c:v>
                </c:pt>
                <c:pt idx="6">
                  <c:v>fork30</c:v>
                </c:pt>
                <c:pt idx="7">
                  <c:v>fork40</c:v>
                </c:pt>
                <c:pt idx="8">
                  <c:v>fork25</c:v>
                </c:pt>
                <c:pt idx="9">
                  <c:v>fork20</c:v>
                </c:pt>
                <c:pt idx="10">
                  <c:v>fork 27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53</c:v>
                </c:pt>
                <c:pt idx="1">
                  <c:v>58</c:v>
                </c:pt>
                <c:pt idx="2">
                  <c:v>57</c:v>
                </c:pt>
                <c:pt idx="3">
                  <c:v>54</c:v>
                </c:pt>
                <c:pt idx="4">
                  <c:v>34</c:v>
                </c:pt>
                <c:pt idx="5">
                  <c:v>53</c:v>
                </c:pt>
                <c:pt idx="6">
                  <c:v>57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2-474C-83CF-A523957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31520"/>
        <c:axId val="543833248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Sheet1!$B$2:$B$12</c:f>
              <c:strCache>
                <c:ptCount val="11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5">
                  <c:v>fork10</c:v>
                </c:pt>
                <c:pt idx="6">
                  <c:v>fork30</c:v>
                </c:pt>
                <c:pt idx="7">
                  <c:v>fork40</c:v>
                </c:pt>
                <c:pt idx="8">
                  <c:v>fork25</c:v>
                </c:pt>
                <c:pt idx="9">
                  <c:v>fork20</c:v>
                </c:pt>
                <c:pt idx="10">
                  <c:v>fork 27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2-474C-83CF-A523957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31520"/>
        <c:axId val="543833248"/>
      </c:lineChart>
      <c:catAx>
        <c:axId val="5438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3248"/>
        <c:auto val="1"/>
        <c:lblAlgn val="ctr"/>
        <c:lblOffset val="100"/>
        <c:noMultiLvlLbl val="0"/>
      </c:catAx>
      <c:valAx>
        <c:axId val="543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152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Sheet1!$B$17:$B$20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53</c:v>
                </c:pt>
                <c:pt idx="1">
                  <c:v>71</c:v>
                </c:pt>
                <c:pt idx="2">
                  <c:v>51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F-3A4E-998B-B51F941C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941600"/>
        <c:axId val="325943328"/>
      </c:barChart>
      <c:lineChart>
        <c:grouping val="standard"/>
        <c:varyColors val="0"/>
        <c:ser>
          <c:idx val="1"/>
          <c:order val="1"/>
          <c:tx>
            <c:strRef>
              <c:f>Sheet1!$D$16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Sheet1!$B$17:$B$20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Sheet1!$D$17:$D$20</c:f>
              <c:numCache>
                <c:formatCode>General</c:formatCode>
                <c:ptCount val="4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3A4E-998B-B51F941C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41600"/>
        <c:axId val="325943328"/>
      </c:lineChart>
      <c:catAx>
        <c:axId val="3259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3328"/>
        <c:auto val="1"/>
        <c:lblAlgn val="ctr"/>
        <c:lblOffset val="100"/>
        <c:noMultiLvlLbl val="0"/>
      </c:catAx>
      <c:valAx>
        <c:axId val="3259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160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273050</xdr:colOff>
      <xdr:row>28</xdr:row>
      <xdr:rowOff>171450</xdr:rowOff>
    </xdr:from>
    <xdr:to>
      <xdr:col>15</xdr:col>
      <xdr:colOff>717550</xdr:colOff>
      <xdr:row>42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523E2-56E0-7011-FDFB-81C47BFB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43</xdr:row>
      <xdr:rowOff>19050</xdr:rowOff>
    </xdr:from>
    <xdr:to>
      <xdr:col>15</xdr:col>
      <xdr:colOff>717550</xdr:colOff>
      <xdr:row>56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87C45-5A8A-0582-69C2-410F46C6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0</xdr:row>
      <xdr:rowOff>95250</xdr:rowOff>
    </xdr:from>
    <xdr:to>
      <xdr:col>15</xdr:col>
      <xdr:colOff>685800</xdr:colOff>
      <xdr:row>13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948F51-2ACF-0C0E-EC1C-483EA863C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14</xdr:row>
      <xdr:rowOff>107950</xdr:rowOff>
    </xdr:from>
    <xdr:to>
      <xdr:col>15</xdr:col>
      <xdr:colOff>596900</xdr:colOff>
      <xdr:row>28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EBF3E-FBEE-71DD-28F4-59063AF5E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E70F-93ED-974B-841F-39B82A96DF9B}">
  <dimension ref="A1:I46"/>
  <sheetViews>
    <sheetView tabSelected="1" workbookViewId="0">
      <selection activeCell="A7" sqref="A7:I12"/>
    </sheetView>
  </sheetViews>
  <sheetFormatPr baseColWidth="10" defaultRowHeight="16" x14ac:dyDescent="0.2"/>
  <cols>
    <col min="2" max="2" width="16.83203125" customWidth="1"/>
    <col min="7" max="7" width="22.33203125" bestFit="1" customWidth="1"/>
    <col min="8" max="8" width="12.83203125" bestFit="1" customWidth="1"/>
  </cols>
  <sheetData>
    <row r="1" spans="1:9" x14ac:dyDescent="0.2">
      <c r="C1" s="1" t="s">
        <v>27</v>
      </c>
      <c r="D1" s="1" t="s">
        <v>26</v>
      </c>
      <c r="E1" t="s">
        <v>1</v>
      </c>
      <c r="F1" t="s">
        <v>2</v>
      </c>
      <c r="G1" t="s">
        <v>7</v>
      </c>
      <c r="H1" t="s">
        <v>9</v>
      </c>
      <c r="I1" t="s">
        <v>8</v>
      </c>
    </row>
    <row r="2" spans="1:9" x14ac:dyDescent="0.2">
      <c r="A2">
        <v>0</v>
      </c>
      <c r="B2" t="s">
        <v>0</v>
      </c>
      <c r="C2" s="1">
        <v>53</v>
      </c>
      <c r="D2" s="1">
        <v>53</v>
      </c>
      <c r="E2">
        <v>41</v>
      </c>
      <c r="F2">
        <v>6</v>
      </c>
      <c r="G2">
        <f>(C2-$C$2)/$C$2</f>
        <v>0</v>
      </c>
      <c r="H2">
        <f>(E2-$E$2)/$E$2</f>
        <v>0</v>
      </c>
      <c r="I2">
        <f>(F2-$F$2)/$F$2</f>
        <v>0</v>
      </c>
    </row>
    <row r="3" spans="1:9" x14ac:dyDescent="0.2">
      <c r="A3">
        <v>1</v>
      </c>
      <c r="B3" t="s">
        <v>3</v>
      </c>
      <c r="C3" s="1">
        <v>58</v>
      </c>
      <c r="D3" s="1">
        <v>53</v>
      </c>
      <c r="E3">
        <v>33</v>
      </c>
      <c r="F3">
        <v>9</v>
      </c>
      <c r="G3" s="3">
        <f>(C3-$C$2)/$C$2</f>
        <v>9.4339622641509441E-2</v>
      </c>
      <c r="H3">
        <f t="shared" ref="H3:H12" si="0">(E3-$E$2)/$E$2</f>
        <v>-0.1951219512195122</v>
      </c>
      <c r="I3">
        <f t="shared" ref="I3:I12" si="1">(F3-$F$2)/$F$2</f>
        <v>0.5</v>
      </c>
    </row>
    <row r="4" spans="1:9" x14ac:dyDescent="0.2">
      <c r="A4">
        <v>2</v>
      </c>
      <c r="B4" t="s">
        <v>4</v>
      </c>
      <c r="C4" s="1">
        <v>57</v>
      </c>
      <c r="D4" s="1">
        <v>53</v>
      </c>
      <c r="E4">
        <v>37</v>
      </c>
      <c r="F4">
        <v>6</v>
      </c>
      <c r="G4" s="3">
        <f>(C4-$C$2)/$C$2</f>
        <v>7.5471698113207544E-2</v>
      </c>
      <c r="H4">
        <f t="shared" si="0"/>
        <v>-9.7560975609756101E-2</v>
      </c>
      <c r="I4">
        <f t="shared" si="1"/>
        <v>0</v>
      </c>
    </row>
    <row r="5" spans="1:9" x14ac:dyDescent="0.2">
      <c r="A5">
        <v>3</v>
      </c>
      <c r="B5" t="s">
        <v>5</v>
      </c>
      <c r="C5" s="1">
        <v>54</v>
      </c>
      <c r="D5" s="1">
        <v>53</v>
      </c>
      <c r="E5">
        <v>27</v>
      </c>
      <c r="F5">
        <v>19</v>
      </c>
      <c r="G5" s="3">
        <f>(C5-$C$2)/$C$2</f>
        <v>1.8867924528301886E-2</v>
      </c>
      <c r="H5">
        <f t="shared" si="0"/>
        <v>-0.34146341463414637</v>
      </c>
      <c r="I5" s="4">
        <f t="shared" si="1"/>
        <v>2.1666666666666665</v>
      </c>
    </row>
    <row r="6" spans="1:9" x14ac:dyDescent="0.2">
      <c r="A6">
        <v>4</v>
      </c>
      <c r="B6" t="s">
        <v>6</v>
      </c>
      <c r="C6" s="1">
        <v>34</v>
      </c>
      <c r="D6" s="1">
        <v>53</v>
      </c>
      <c r="E6">
        <v>49</v>
      </c>
      <c r="F6">
        <v>17</v>
      </c>
      <c r="G6">
        <f>(C6-$C$2)/$C$2</f>
        <v>-0.35849056603773582</v>
      </c>
      <c r="H6" s="2">
        <f t="shared" si="0"/>
        <v>0.1951219512195122</v>
      </c>
      <c r="I6" s="4">
        <f t="shared" si="1"/>
        <v>1.8333333333333333</v>
      </c>
    </row>
    <row r="7" spans="1:9" x14ac:dyDescent="0.2">
      <c r="A7" s="6">
        <v>5</v>
      </c>
      <c r="B7" s="6" t="s">
        <v>20</v>
      </c>
      <c r="C7" s="7">
        <v>53</v>
      </c>
      <c r="D7" s="7">
        <v>53</v>
      </c>
      <c r="E7" s="6">
        <v>43</v>
      </c>
      <c r="F7" s="6">
        <v>4</v>
      </c>
      <c r="G7" s="6">
        <f>(C7-$C$2)/$C$2</f>
        <v>0</v>
      </c>
      <c r="H7" s="8">
        <f t="shared" si="0"/>
        <v>4.878048780487805E-2</v>
      </c>
      <c r="I7" s="6">
        <f t="shared" si="1"/>
        <v>-0.33333333333333331</v>
      </c>
    </row>
    <row r="8" spans="1:9" x14ac:dyDescent="0.2">
      <c r="A8" s="6">
        <v>6</v>
      </c>
      <c r="B8" s="6" t="s">
        <v>21</v>
      </c>
      <c r="C8" s="7">
        <v>57</v>
      </c>
      <c r="D8" s="7">
        <v>53</v>
      </c>
      <c r="E8" s="6">
        <v>34</v>
      </c>
      <c r="F8" s="6">
        <v>9</v>
      </c>
      <c r="G8" s="6">
        <f>(C8-$C$2)/$C$2</f>
        <v>7.5471698113207544E-2</v>
      </c>
      <c r="H8" s="6">
        <f t="shared" si="0"/>
        <v>-0.17073170731707318</v>
      </c>
      <c r="I8" s="6">
        <f t="shared" si="1"/>
        <v>0.5</v>
      </c>
    </row>
    <row r="9" spans="1:9" x14ac:dyDescent="0.2">
      <c r="A9" s="6">
        <v>7</v>
      </c>
      <c r="B9" s="6" t="s">
        <v>22</v>
      </c>
      <c r="C9" s="7">
        <v>50</v>
      </c>
      <c r="D9" s="7">
        <v>53</v>
      </c>
      <c r="E9" s="6">
        <v>44</v>
      </c>
      <c r="F9" s="6">
        <v>10</v>
      </c>
      <c r="G9" s="6">
        <f>(C9-$C$2)/$C$2</f>
        <v>-5.6603773584905662E-2</v>
      </c>
      <c r="H9" s="6">
        <f t="shared" si="0"/>
        <v>7.3170731707317069E-2</v>
      </c>
      <c r="I9" s="6">
        <f t="shared" si="1"/>
        <v>0.66666666666666663</v>
      </c>
    </row>
    <row r="10" spans="1:9" x14ac:dyDescent="0.2">
      <c r="A10" s="6"/>
      <c r="B10" s="6" t="s">
        <v>23</v>
      </c>
      <c r="C10" s="7">
        <v>59</v>
      </c>
      <c r="D10" s="7">
        <v>53</v>
      </c>
      <c r="E10" s="6">
        <v>31</v>
      </c>
      <c r="F10" s="6">
        <v>10</v>
      </c>
      <c r="G10" s="6">
        <f>(C10-$C$2)/$C$2</f>
        <v>0.11320754716981132</v>
      </c>
      <c r="H10" s="6">
        <f t="shared" si="0"/>
        <v>-0.24390243902439024</v>
      </c>
      <c r="I10" s="6">
        <f t="shared" si="1"/>
        <v>0.66666666666666663</v>
      </c>
    </row>
    <row r="11" spans="1:9" x14ac:dyDescent="0.2">
      <c r="A11" s="6"/>
      <c r="B11" s="6" t="s">
        <v>24</v>
      </c>
      <c r="C11" s="7">
        <v>48</v>
      </c>
      <c r="D11" s="7">
        <v>53</v>
      </c>
      <c r="E11" s="6">
        <v>45</v>
      </c>
      <c r="F11" s="6">
        <v>7</v>
      </c>
      <c r="G11" s="6">
        <f>(C11-$C$2)/$C$2</f>
        <v>-9.4339622641509441E-2</v>
      </c>
      <c r="H11" s="6">
        <f t="shared" si="0"/>
        <v>9.7560975609756101E-2</v>
      </c>
      <c r="I11" s="6">
        <f t="shared" si="1"/>
        <v>0.16666666666666666</v>
      </c>
    </row>
    <row r="12" spans="1:9" x14ac:dyDescent="0.2">
      <c r="A12" s="6"/>
      <c r="B12" s="6" t="s">
        <v>25</v>
      </c>
      <c r="C12" s="7">
        <v>51</v>
      </c>
      <c r="D12" s="7">
        <v>53</v>
      </c>
      <c r="E12" s="6">
        <v>36</v>
      </c>
      <c r="F12" s="6">
        <v>13</v>
      </c>
      <c r="G12" s="6">
        <f>(C12-$C$2)/$C$2</f>
        <v>-3.7735849056603772E-2</v>
      </c>
      <c r="H12" s="6">
        <f t="shared" si="0"/>
        <v>-0.12195121951219512</v>
      </c>
      <c r="I12" s="6">
        <f t="shared" si="1"/>
        <v>1.1666666666666667</v>
      </c>
    </row>
    <row r="16" spans="1:9" x14ac:dyDescent="0.2">
      <c r="C16" s="1" t="s">
        <v>27</v>
      </c>
      <c r="D16" s="1" t="s">
        <v>26</v>
      </c>
    </row>
    <row r="17" spans="1:9" x14ac:dyDescent="0.2">
      <c r="A17">
        <v>1</v>
      </c>
      <c r="B17" t="s">
        <v>0</v>
      </c>
      <c r="C17" s="1">
        <v>53</v>
      </c>
      <c r="D17" s="1">
        <v>53</v>
      </c>
      <c r="E17">
        <v>41</v>
      </c>
      <c r="F17">
        <v>6</v>
      </c>
      <c r="G17">
        <f>(C17-$C$2)/$C$2</f>
        <v>0</v>
      </c>
      <c r="H17">
        <f>(E17-$E$2)/$E$2</f>
        <v>0</v>
      </c>
      <c r="I17">
        <f>(F17-$F$2)/$F$2</f>
        <v>0</v>
      </c>
    </row>
    <row r="18" spans="1:9" x14ac:dyDescent="0.2">
      <c r="A18" t="s">
        <v>10</v>
      </c>
      <c r="B18" t="s">
        <v>13</v>
      </c>
      <c r="C18" s="1">
        <v>71</v>
      </c>
      <c r="D18" s="1">
        <v>53</v>
      </c>
      <c r="E18">
        <v>20</v>
      </c>
      <c r="F18">
        <v>9</v>
      </c>
      <c r="G18" s="3">
        <f>(C18-$C$2)/$C$2</f>
        <v>0.33962264150943394</v>
      </c>
      <c r="H18">
        <f>(E18-$E$2)/$E$2</f>
        <v>-0.51219512195121952</v>
      </c>
      <c r="I18">
        <f t="shared" ref="I18:I20" si="2">(F18-$F$2)/$F$2</f>
        <v>0.5</v>
      </c>
    </row>
    <row r="19" spans="1:9" x14ac:dyDescent="0.2">
      <c r="A19" t="s">
        <v>11</v>
      </c>
      <c r="B19" t="s">
        <v>14</v>
      </c>
      <c r="C19" s="1">
        <v>51</v>
      </c>
      <c r="D19" s="1">
        <v>53</v>
      </c>
      <c r="E19">
        <v>29</v>
      </c>
      <c r="F19">
        <v>20</v>
      </c>
      <c r="G19">
        <f t="shared" ref="G19:G20" si="3">(C19-$C$2)/$C$2</f>
        <v>-3.7735849056603772E-2</v>
      </c>
      <c r="H19">
        <f>(E19-$E$2)/$E$2</f>
        <v>-0.29268292682926828</v>
      </c>
      <c r="I19" s="5">
        <f t="shared" si="2"/>
        <v>2.3333333333333335</v>
      </c>
    </row>
    <row r="20" spans="1:9" x14ac:dyDescent="0.2">
      <c r="A20" t="s">
        <v>12</v>
      </c>
      <c r="B20" t="s">
        <v>15</v>
      </c>
      <c r="C20" s="1">
        <v>59</v>
      </c>
      <c r="D20" s="1">
        <v>53</v>
      </c>
      <c r="E20">
        <v>27</v>
      </c>
      <c r="F20">
        <v>14</v>
      </c>
      <c r="G20">
        <f t="shared" si="3"/>
        <v>0.11320754716981132</v>
      </c>
      <c r="H20">
        <f>(E20-$E$2)/$E$2</f>
        <v>-0.34146341463414637</v>
      </c>
      <c r="I20" s="5">
        <f t="shared" si="2"/>
        <v>1.3333333333333333</v>
      </c>
    </row>
    <row r="29" spans="1:9" x14ac:dyDescent="0.2">
      <c r="C29" s="1" t="s">
        <v>27</v>
      </c>
      <c r="D29" s="1" t="s">
        <v>26</v>
      </c>
    </row>
    <row r="30" spans="1:9" x14ac:dyDescent="0.2">
      <c r="A30">
        <v>1</v>
      </c>
      <c r="B30" t="s">
        <v>0</v>
      </c>
      <c r="C30" s="1">
        <v>53</v>
      </c>
      <c r="D30" s="1">
        <v>53</v>
      </c>
      <c r="E30">
        <v>41</v>
      </c>
      <c r="F30">
        <v>6</v>
      </c>
      <c r="G30">
        <f>(C30-$C$2)/$C$2</f>
        <v>0</v>
      </c>
      <c r="H30">
        <f>(E30-$E$2)/$E$2</f>
        <v>0</v>
      </c>
      <c r="I30">
        <f>(F30-$F$2)/$F$2</f>
        <v>0</v>
      </c>
    </row>
    <row r="31" spans="1:9" x14ac:dyDescent="0.2">
      <c r="A31" t="s">
        <v>16</v>
      </c>
      <c r="B31" t="s">
        <v>17</v>
      </c>
      <c r="C31" s="1">
        <v>74</v>
      </c>
      <c r="D31" s="1">
        <v>53</v>
      </c>
      <c r="E31">
        <v>18</v>
      </c>
      <c r="F31">
        <v>8</v>
      </c>
      <c r="G31">
        <f>(C31-$C$2)/$C$2</f>
        <v>0.39622641509433965</v>
      </c>
      <c r="H31">
        <f>(E31-$E$2)/$E$2</f>
        <v>-0.56097560975609762</v>
      </c>
      <c r="I31">
        <f>(F31-$F$2)/$F$2</f>
        <v>0.33333333333333331</v>
      </c>
    </row>
    <row r="33" spans="1:9" x14ac:dyDescent="0.2">
      <c r="C33" s="1" t="s">
        <v>27</v>
      </c>
      <c r="D33" s="1" t="s">
        <v>26</v>
      </c>
    </row>
    <row r="34" spans="1:9" x14ac:dyDescent="0.2">
      <c r="A34" t="s">
        <v>18</v>
      </c>
      <c r="B34" t="s">
        <v>19</v>
      </c>
      <c r="C34" s="1">
        <v>58</v>
      </c>
      <c r="D34" s="1">
        <v>53</v>
      </c>
      <c r="E34">
        <v>25</v>
      </c>
      <c r="F34">
        <v>17</v>
      </c>
      <c r="G34">
        <f>(C34-$C$2)/$C$2</f>
        <v>9.4339622641509441E-2</v>
      </c>
    </row>
    <row r="45" spans="1:9" x14ac:dyDescent="0.2">
      <c r="A45">
        <v>1</v>
      </c>
      <c r="B45" t="s">
        <v>0</v>
      </c>
      <c r="C45" s="1">
        <v>53</v>
      </c>
      <c r="D45" s="1"/>
      <c r="E45">
        <v>41</v>
      </c>
      <c r="F45">
        <v>6</v>
      </c>
      <c r="G45">
        <f>(C45-$C$2)/$C$2</f>
        <v>0</v>
      </c>
      <c r="H45">
        <f>(E45-$E$2)/$E$2</f>
        <v>0</v>
      </c>
      <c r="I45">
        <f>(F45-$F$2)/$F$2</f>
        <v>0</v>
      </c>
    </row>
    <row r="46" spans="1:9" x14ac:dyDescent="0.2">
      <c r="A46" t="s">
        <v>18</v>
      </c>
      <c r="B46" t="s">
        <v>19</v>
      </c>
      <c r="C46" s="1">
        <v>58</v>
      </c>
      <c r="D46" s="1"/>
      <c r="E46">
        <v>25</v>
      </c>
      <c r="F46">
        <v>17</v>
      </c>
      <c r="G46">
        <f>(C46-$C$2)/$C$2</f>
        <v>9.4339622641509441E-2</v>
      </c>
      <c r="H46">
        <f>(E46-$E$2)/$E$2</f>
        <v>-0.3902439024390244</v>
      </c>
      <c r="I46">
        <f>(F46-$F$2)/$F$2</f>
        <v>1.8333333333333333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Daniel</dc:creator>
  <cp:lastModifiedBy>Wu, Daniel</cp:lastModifiedBy>
  <dcterms:created xsi:type="dcterms:W3CDTF">2023-11-29T02:21:46Z</dcterms:created>
  <dcterms:modified xsi:type="dcterms:W3CDTF">2023-11-29T04:53:09Z</dcterms:modified>
</cp:coreProperties>
</file>