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6" i="1" l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M5" i="1"/>
  <c r="L5" i="1"/>
  <c r="M4" i="1"/>
  <c r="M3" i="1" l="1"/>
</calcChain>
</file>

<file path=xl/sharedStrings.xml><?xml version="1.0" encoding="utf-8"?>
<sst xmlns="http://schemas.openxmlformats.org/spreadsheetml/2006/main" count="14" uniqueCount="12">
  <si>
    <t xml:space="preserve"> perception_level</t>
  </si>
  <si>
    <t xml:space="preserve"> sunshine</t>
  </si>
  <si>
    <t xml:space="preserve"> min_temp_outside</t>
  </si>
  <si>
    <t xml:space="preserve"> max_temp_outside</t>
  </si>
  <si>
    <t>Date</t>
  </si>
  <si>
    <t>Model</t>
  </si>
  <si>
    <t>Real</t>
  </si>
  <si>
    <t>Min</t>
  </si>
  <si>
    <t>Max</t>
  </si>
  <si>
    <t>Delta_min</t>
  </si>
  <si>
    <t>Delta_max</t>
  </si>
  <si>
    <t>max_temp_eis_daybefore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</si>
</sst>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Tabelle1!$H$2</c:f>
              <c:strCache>
                <c:ptCount val="1"/>
                <c:pt idx="0">
                  <c:v>Min</c:v>
                </c:pt>
              </c:strCache>
            </c:strRef>
          </c:tx>
          <c:xVal>
            <c:numRef>
              <c:f>Tabelle1!$A$3:$A$13</c:f>
              <c:numCache>
                <c:formatCode>m/d/yyyy</c:formatCode>
                <c:ptCount val="11"/>
                <c:pt idx="0">
                  <c:v>43936</c:v>
                </c:pt>
                <c:pt idx="1">
                  <c:v>43937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2" formatCode="0.00">
                  <c:v>11.1</c:v>
                </c:pt>
                <c:pt idx="3" formatCode="0.00">
                  <c:v>11.3</c:v>
                </c:pt>
                <c:pt idx="4" formatCode="0.00">
                  <c:v>11</c:v>
                </c:pt>
                <c:pt idx="5" formatCode="0.00">
                  <c:v>10.7</c:v>
                </c:pt>
                <c:pt idx="6" formatCode="0.00">
                  <c:v>10.8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Tabelle1!$J$2</c:f>
              <c:strCache>
                <c:ptCount val="1"/>
                <c:pt idx="0">
                  <c:v>Min</c:v>
                </c:pt>
              </c:strCache>
            </c:strRef>
          </c:tx>
          <c:xVal>
            <c:numRef>
              <c:f>Tabelle1!$A$3:$A$13</c:f>
              <c:numCache>
                <c:formatCode>m/d/yyyy</c:formatCode>
                <c:ptCount val="11"/>
                <c:pt idx="0">
                  <c:v>43936</c:v>
                </c:pt>
                <c:pt idx="1">
                  <c:v>43937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</c:numCache>
            </c:numRef>
          </c:xVal>
          <c:yVal>
            <c:numRef>
              <c:f>Tabelle1!$J$3:$J$13</c:f>
              <c:numCache>
                <c:formatCode>General</c:formatCode>
                <c:ptCount val="11"/>
                <c:pt idx="2" formatCode="0.00">
                  <c:v>12</c:v>
                </c:pt>
                <c:pt idx="3" formatCode="0.00">
                  <c:v>11.3</c:v>
                </c:pt>
                <c:pt idx="4" formatCode="0.00">
                  <c:v>10.9</c:v>
                </c:pt>
                <c:pt idx="5" formatCode="0.00">
                  <c:v>10.7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Tabelle1!$I$2</c:f>
              <c:strCache>
                <c:ptCount val="1"/>
                <c:pt idx="0">
                  <c:v>Max</c:v>
                </c:pt>
              </c:strCache>
            </c:strRef>
          </c:tx>
          <c:xVal>
            <c:numRef>
              <c:f>Tabelle1!$A$3:$A$13</c:f>
              <c:numCache>
                <c:formatCode>m/d/yyyy</c:formatCode>
                <c:ptCount val="11"/>
                <c:pt idx="0">
                  <c:v>43936</c:v>
                </c:pt>
                <c:pt idx="1">
                  <c:v>43937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</c:numCache>
            </c:numRef>
          </c:xVal>
          <c:yVal>
            <c:numRef>
              <c:f>Tabelle1!$I$3:$I$13</c:f>
              <c:numCache>
                <c:formatCode>0.00</c:formatCode>
                <c:ptCount val="11"/>
                <c:pt idx="0">
                  <c:v>8.5</c:v>
                </c:pt>
                <c:pt idx="1">
                  <c:v>13</c:v>
                </c:pt>
                <c:pt idx="2">
                  <c:v>12.6</c:v>
                </c:pt>
                <c:pt idx="3">
                  <c:v>12.8</c:v>
                </c:pt>
                <c:pt idx="4">
                  <c:v>12.6</c:v>
                </c:pt>
                <c:pt idx="5">
                  <c:v>12.2</c:v>
                </c:pt>
                <c:pt idx="6">
                  <c:v>12.4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Tabelle1!$K$2</c:f>
              <c:strCache>
                <c:ptCount val="1"/>
                <c:pt idx="0">
                  <c:v>Max</c:v>
                </c:pt>
              </c:strCache>
            </c:strRef>
          </c:tx>
          <c:xVal>
            <c:numRef>
              <c:f>Tabelle1!$A$3:$A$13</c:f>
              <c:numCache>
                <c:formatCode>m/d/yyyy</c:formatCode>
                <c:ptCount val="11"/>
                <c:pt idx="0">
                  <c:v>43936</c:v>
                </c:pt>
                <c:pt idx="1">
                  <c:v>43937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</c:numCache>
            </c:numRef>
          </c:xVal>
          <c:yVal>
            <c:numRef>
              <c:f>Tabelle1!$K$3:$K$13</c:f>
              <c:numCache>
                <c:formatCode>0.00</c:formatCode>
                <c:ptCount val="11"/>
                <c:pt idx="0">
                  <c:v>10.3</c:v>
                </c:pt>
                <c:pt idx="1">
                  <c:v>9.3000000000000007</c:v>
                </c:pt>
                <c:pt idx="2">
                  <c:v>12.9</c:v>
                </c:pt>
                <c:pt idx="3">
                  <c:v>12.6</c:v>
                </c:pt>
                <c:pt idx="4">
                  <c:v>12.1</c:v>
                </c:pt>
                <c:pt idx="5">
                  <c:v>12.4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9040"/>
        <c:axId val="131000576"/>
      </c:scatterChart>
      <c:valAx>
        <c:axId val="13099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1000576"/>
        <c:crosses val="autoZero"/>
        <c:crossBetween val="midCat"/>
      </c:valAx>
      <c:valAx>
        <c:axId val="1310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9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180975</xdr:rowOff>
    </xdr:from>
    <xdr:to>
      <xdr:col>21</xdr:col>
      <xdr:colOff>47625</xdr:colOff>
      <xdr:row>19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1" max="1" width="10.140625" bestFit="1" customWidth="1"/>
    <col min="2" max="2" width="18.140625" customWidth="1"/>
    <col min="3" max="3" width="14.28515625" customWidth="1"/>
    <col min="4" max="5" width="19.7109375" customWidth="1"/>
    <col min="6" max="6" width="24.42578125" bestFit="1" customWidth="1"/>
    <col min="7" max="7" width="19.7109375" customWidth="1"/>
    <col min="12" max="12" width="10.85546875" customWidth="1"/>
  </cols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H1" s="3" t="s">
        <v>5</v>
      </c>
      <c r="I1" s="3"/>
      <c r="J1" s="3" t="s">
        <v>6</v>
      </c>
      <c r="K1" s="3"/>
      <c r="L1" t="s">
        <v>9</v>
      </c>
      <c r="M1" t="s">
        <v>10</v>
      </c>
    </row>
    <row r="2" spans="1:13" x14ac:dyDescent="0.25">
      <c r="H2" t="s">
        <v>7</v>
      </c>
      <c r="I2" t="s">
        <v>8</v>
      </c>
      <c r="J2" t="s">
        <v>7</v>
      </c>
      <c r="K2" t="s">
        <v>8</v>
      </c>
    </row>
    <row r="3" spans="1:13" x14ac:dyDescent="0.25">
      <c r="A3" s="1">
        <v>43936</v>
      </c>
      <c r="B3" s="2">
        <v>0</v>
      </c>
      <c r="C3" s="2">
        <v>12.2</v>
      </c>
      <c r="D3" s="2">
        <v>-5</v>
      </c>
      <c r="E3" s="2">
        <v>14</v>
      </c>
      <c r="F3" s="2"/>
      <c r="G3" s="2"/>
      <c r="I3" s="2">
        <v>8.5</v>
      </c>
      <c r="K3" s="2">
        <v>10.3</v>
      </c>
      <c r="M3">
        <f>IF(K3&lt;&gt;0,I3/K3-1,)</f>
        <v>-0.17475728155339809</v>
      </c>
    </row>
    <row r="4" spans="1:13" x14ac:dyDescent="0.25">
      <c r="A4" s="1">
        <v>43937</v>
      </c>
      <c r="B4" s="2">
        <v>0</v>
      </c>
      <c r="C4" s="2">
        <v>12.1</v>
      </c>
      <c r="D4" s="2">
        <v>3</v>
      </c>
      <c r="E4" s="2">
        <v>21</v>
      </c>
      <c r="F4" s="2"/>
      <c r="G4" s="2"/>
      <c r="I4" s="2">
        <v>13</v>
      </c>
      <c r="K4" s="2">
        <v>9.3000000000000007</v>
      </c>
      <c r="M4">
        <f>IF(K4&lt;&gt;0,I4/K4-1,)</f>
        <v>0.39784946236559127</v>
      </c>
    </row>
    <row r="5" spans="1:13" x14ac:dyDescent="0.25">
      <c r="A5" s="1">
        <v>43940</v>
      </c>
      <c r="B5" s="2">
        <v>0</v>
      </c>
      <c r="C5" s="2">
        <v>10.1</v>
      </c>
      <c r="D5" s="2">
        <v>11</v>
      </c>
      <c r="E5" s="2">
        <v>19</v>
      </c>
      <c r="F5" s="2">
        <v>12.3</v>
      </c>
      <c r="G5" s="2"/>
      <c r="H5" s="2">
        <v>11.1</v>
      </c>
      <c r="I5" s="2">
        <v>12.6</v>
      </c>
      <c r="J5" s="2">
        <v>12</v>
      </c>
      <c r="K5" s="2">
        <v>12.9</v>
      </c>
      <c r="L5">
        <f>IF(J5&lt;&gt;0,H5/J5-1,)</f>
        <v>-7.5000000000000067E-2</v>
      </c>
      <c r="M5">
        <f>IF(K5&lt;&gt;0,I5/K5-1,)</f>
        <v>-2.3255813953488413E-2</v>
      </c>
    </row>
    <row r="6" spans="1:13" x14ac:dyDescent="0.25">
      <c r="A6" s="1">
        <v>43941</v>
      </c>
      <c r="B6" s="2">
        <v>0</v>
      </c>
      <c r="C6" s="2">
        <v>11.4</v>
      </c>
      <c r="D6" s="2">
        <v>7</v>
      </c>
      <c r="E6" s="2">
        <v>15.5</v>
      </c>
      <c r="F6" s="2">
        <v>12.9</v>
      </c>
      <c r="G6" s="2"/>
      <c r="H6" s="2">
        <v>11.3</v>
      </c>
      <c r="I6" s="2">
        <v>12.8</v>
      </c>
      <c r="J6" s="2">
        <v>11.3</v>
      </c>
      <c r="K6" s="2">
        <v>12.6</v>
      </c>
      <c r="L6">
        <f t="shared" ref="L6:L21" si="0">IF(J6&lt;&gt;0,H6/J6-1,)</f>
        <v>0</v>
      </c>
      <c r="M6">
        <f t="shared" ref="M6:M21" si="1">IF(K6&lt;&gt;0,I6/K6-1,)</f>
        <v>1.5873015873016039E-2</v>
      </c>
    </row>
    <row r="7" spans="1:13" x14ac:dyDescent="0.25">
      <c r="A7" s="1">
        <v>43942</v>
      </c>
      <c r="B7" s="2">
        <v>0</v>
      </c>
      <c r="C7" s="2">
        <v>12.7</v>
      </c>
      <c r="D7" s="2">
        <v>7</v>
      </c>
      <c r="E7" s="2">
        <v>17.5</v>
      </c>
      <c r="F7" s="2">
        <v>12.6</v>
      </c>
      <c r="G7" s="2"/>
      <c r="H7" s="2">
        <v>11</v>
      </c>
      <c r="I7" s="2">
        <v>12.6</v>
      </c>
      <c r="J7" s="2">
        <v>10.9</v>
      </c>
      <c r="K7" s="2">
        <v>12.1</v>
      </c>
      <c r="L7">
        <f t="shared" si="0"/>
        <v>9.1743119266054496E-3</v>
      </c>
      <c r="M7">
        <f t="shared" si="1"/>
        <v>4.1322314049586861E-2</v>
      </c>
    </row>
    <row r="8" spans="1:13" x14ac:dyDescent="0.25">
      <c r="A8" s="1">
        <v>43943</v>
      </c>
      <c r="B8" s="2">
        <v>0</v>
      </c>
      <c r="C8" s="2">
        <v>13</v>
      </c>
      <c r="D8" s="2">
        <v>6</v>
      </c>
      <c r="E8" s="2">
        <v>19</v>
      </c>
      <c r="F8" s="2">
        <v>12.1</v>
      </c>
      <c r="G8" s="2"/>
      <c r="H8" s="2">
        <v>10.7</v>
      </c>
      <c r="I8" s="2">
        <v>12.2</v>
      </c>
      <c r="J8" s="2">
        <v>10.7</v>
      </c>
      <c r="K8" s="2">
        <v>12.4</v>
      </c>
      <c r="L8">
        <f t="shared" si="0"/>
        <v>0</v>
      </c>
      <c r="M8">
        <f t="shared" si="1"/>
        <v>-1.6129032258064613E-2</v>
      </c>
    </row>
    <row r="9" spans="1:13" x14ac:dyDescent="0.25">
      <c r="A9" s="1">
        <v>43944</v>
      </c>
      <c r="B9" s="2"/>
      <c r="C9" s="2"/>
      <c r="D9" s="2"/>
      <c r="E9" s="2"/>
      <c r="F9" s="2"/>
      <c r="G9" s="2"/>
      <c r="H9" s="2">
        <v>10.8</v>
      </c>
      <c r="I9" s="2">
        <v>12.4</v>
      </c>
      <c r="J9" s="2"/>
      <c r="L9">
        <f t="shared" si="0"/>
        <v>0</v>
      </c>
      <c r="M9">
        <f t="shared" si="1"/>
        <v>0</v>
      </c>
    </row>
    <row r="10" spans="1:13" x14ac:dyDescent="0.25">
      <c r="B10" s="2"/>
      <c r="C10" s="2"/>
      <c r="D10" s="2"/>
      <c r="E10" s="2"/>
      <c r="F10" s="2"/>
      <c r="G10" s="2"/>
      <c r="H10" s="2"/>
      <c r="I10" s="2"/>
      <c r="J10" s="2"/>
      <c r="L10">
        <f t="shared" si="0"/>
        <v>0</v>
      </c>
      <c r="M10">
        <f t="shared" si="1"/>
        <v>0</v>
      </c>
    </row>
    <row r="11" spans="1:13" x14ac:dyDescent="0.25">
      <c r="B11" s="2"/>
      <c r="C11" s="2"/>
      <c r="D11" s="2"/>
      <c r="E11" s="2"/>
      <c r="F11" s="2"/>
      <c r="G11" s="2"/>
      <c r="H11" s="2"/>
      <c r="I11" s="2"/>
      <c r="J11" s="2"/>
      <c r="L11">
        <f t="shared" si="0"/>
        <v>0</v>
      </c>
      <c r="M11">
        <f t="shared" si="1"/>
        <v>0</v>
      </c>
    </row>
    <row r="12" spans="1:13" x14ac:dyDescent="0.25">
      <c r="B12" s="2"/>
      <c r="C12" s="2"/>
      <c r="D12" s="2"/>
      <c r="E12" s="2"/>
      <c r="F12" s="2"/>
      <c r="G12" s="2"/>
      <c r="H12" s="2"/>
      <c r="I12" s="2"/>
      <c r="J12" s="2"/>
      <c r="L12">
        <f t="shared" si="0"/>
        <v>0</v>
      </c>
      <c r="M12">
        <f t="shared" si="1"/>
        <v>0</v>
      </c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  <c r="L13">
        <f t="shared" si="0"/>
        <v>0</v>
      </c>
      <c r="M13">
        <f t="shared" si="1"/>
        <v>0</v>
      </c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L14">
        <f t="shared" si="0"/>
        <v>0</v>
      </c>
      <c r="M14">
        <f t="shared" si="1"/>
        <v>0</v>
      </c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  <c r="L15">
        <f t="shared" si="0"/>
        <v>0</v>
      </c>
      <c r="M15">
        <f t="shared" si="1"/>
        <v>0</v>
      </c>
    </row>
    <row r="16" spans="1:13" x14ac:dyDescent="0.25">
      <c r="B16" s="2"/>
      <c r="C16" s="2"/>
      <c r="D16" s="2"/>
      <c r="E16" s="2"/>
      <c r="F16" s="2"/>
      <c r="G16" s="2"/>
      <c r="H16" s="2"/>
      <c r="I16" s="2"/>
      <c r="J16" s="2"/>
      <c r="L16">
        <f t="shared" si="0"/>
        <v>0</v>
      </c>
      <c r="M16">
        <f t="shared" si="1"/>
        <v>0</v>
      </c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L17">
        <f t="shared" si="0"/>
        <v>0</v>
      </c>
      <c r="M17">
        <f t="shared" si="1"/>
        <v>0</v>
      </c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L18">
        <f t="shared" si="0"/>
        <v>0</v>
      </c>
      <c r="M18">
        <f t="shared" si="1"/>
        <v>0</v>
      </c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L19">
        <f t="shared" si="0"/>
        <v>0</v>
      </c>
      <c r="M19">
        <f t="shared" si="1"/>
        <v>0</v>
      </c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L20">
        <f t="shared" si="0"/>
        <v>0</v>
      </c>
      <c r="M20">
        <f t="shared" si="1"/>
        <v>0</v>
      </c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L21">
        <f t="shared" si="0"/>
        <v>0</v>
      </c>
      <c r="M21">
        <f t="shared" si="1"/>
        <v>0</v>
      </c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3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3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3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3" x14ac:dyDescent="0.25">
      <c r="B29" s="2"/>
      <c r="C29" s="2"/>
      <c r="D29" s="2"/>
      <c r="E29" s="2"/>
      <c r="F29" s="2"/>
      <c r="G29" s="2"/>
      <c r="H29" s="2"/>
      <c r="I29" s="2"/>
      <c r="J29" s="2"/>
    </row>
    <row r="30" spans="2:13" x14ac:dyDescent="0.25">
      <c r="B30" s="2"/>
      <c r="C30" s="2"/>
      <c r="D30" s="2"/>
      <c r="E30" s="2"/>
      <c r="F30" s="2"/>
      <c r="G30" s="2"/>
      <c r="H30" s="2"/>
      <c r="I30" s="2"/>
      <c r="J30" s="2"/>
    </row>
    <row r="31" spans="2:13" x14ac:dyDescent="0.25">
      <c r="B31" s="2"/>
      <c r="C31" s="2"/>
      <c r="D31" s="2"/>
      <c r="E31" s="2"/>
      <c r="F31" s="2"/>
      <c r="G31" s="2"/>
      <c r="H31" s="2"/>
      <c r="I31" s="2"/>
      <c r="J31" s="2"/>
    </row>
    <row r="32" spans="2:13" x14ac:dyDescent="0.25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5">
      <c r="B33" s="2"/>
      <c r="C33" s="2"/>
      <c r="D33" s="2"/>
      <c r="E33" s="2"/>
      <c r="F33" s="2"/>
      <c r="G33" s="2"/>
      <c r="H33" s="2"/>
      <c r="I33" s="2"/>
      <c r="J33" s="2"/>
    </row>
  </sheetData>
  <mergeCells count="2">
    <mergeCell ref="J1:K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2020-04-23T07:50:27Z</dcterms:modified>
</cp:coreProperties>
</file>