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1\Desktop\"/>
    </mc:Choice>
  </mc:AlternateContent>
  <xr:revisionPtr revIDLastSave="0" documentId="13_ncr:1_{CAFC417E-7DA6-40E0-8F0D-E6D3BCE2B30B}" xr6:coauthVersionLast="47" xr6:coauthVersionMax="47" xr10:uidLastSave="{00000000-0000-0000-0000-000000000000}"/>
  <bookViews>
    <workbookView xWindow="-120" yWindow="-120" windowWidth="20730" windowHeight="11160" activeTab="1" xr2:uid="{643704B2-C895-4C32-B596-2C4DD154038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C38" i="2"/>
  <c r="C32" i="2"/>
  <c r="F25" i="3"/>
  <c r="C9" i="2"/>
  <c r="F5" i="3"/>
  <c r="I6" i="1"/>
  <c r="G6" i="1"/>
  <c r="E6" i="1"/>
  <c r="C6" i="1"/>
</calcChain>
</file>

<file path=xl/sharedStrings.xml><?xml version="1.0" encoding="utf-8"?>
<sst xmlns="http://schemas.openxmlformats.org/spreadsheetml/2006/main" count="138" uniqueCount="64">
  <si>
    <t>addition</t>
  </si>
  <si>
    <t>subtraction</t>
  </si>
  <si>
    <t>multiplication</t>
  </si>
  <si>
    <t>division</t>
  </si>
  <si>
    <t>PERSONAL BUDGET FOR THE YEAR 2024</t>
  </si>
  <si>
    <t>Entertainment</t>
  </si>
  <si>
    <t>Beddings</t>
  </si>
  <si>
    <t>S/N</t>
  </si>
  <si>
    <t>Type</t>
  </si>
  <si>
    <t>Description</t>
  </si>
  <si>
    <t>Qty</t>
  </si>
  <si>
    <t>Unit</t>
  </si>
  <si>
    <t>Amt</t>
  </si>
  <si>
    <t>beddings</t>
  </si>
  <si>
    <t>Bed</t>
  </si>
  <si>
    <t>Bedsheet</t>
  </si>
  <si>
    <t>pillows</t>
  </si>
  <si>
    <t>House</t>
  </si>
  <si>
    <t>Est Amount</t>
  </si>
  <si>
    <t>Rent</t>
  </si>
  <si>
    <t>Bedding</t>
  </si>
  <si>
    <t>Fan</t>
  </si>
  <si>
    <t>Generator</t>
  </si>
  <si>
    <t>Refridgerator</t>
  </si>
  <si>
    <t>Cooking Utensils</t>
  </si>
  <si>
    <t>Total</t>
  </si>
  <si>
    <t>Outings</t>
  </si>
  <si>
    <t>No in a Week</t>
  </si>
  <si>
    <t>Amount</t>
  </si>
  <si>
    <t>Clubbing, Parties, Hangouts</t>
  </si>
  <si>
    <t>unit</t>
  </si>
  <si>
    <t>Transportation</t>
  </si>
  <si>
    <t>transport Fare</t>
  </si>
  <si>
    <t>Bus Fare</t>
  </si>
  <si>
    <t>Days in a Week</t>
  </si>
  <si>
    <t>Feeding</t>
  </si>
  <si>
    <t>Garri</t>
  </si>
  <si>
    <t>Rice</t>
  </si>
  <si>
    <t>Tin Tomatoe</t>
  </si>
  <si>
    <t>Beans</t>
  </si>
  <si>
    <t>Groundnut oil</t>
  </si>
  <si>
    <t>Palm Oil</t>
  </si>
  <si>
    <t>Onion</t>
  </si>
  <si>
    <t>Pepper</t>
  </si>
  <si>
    <t>Salt</t>
  </si>
  <si>
    <t>Beverages</t>
  </si>
  <si>
    <t xml:space="preserve">Seasoning Cubes </t>
  </si>
  <si>
    <t>Noodles</t>
  </si>
  <si>
    <t>Wears</t>
  </si>
  <si>
    <t>Clothing</t>
  </si>
  <si>
    <t>Shoes</t>
  </si>
  <si>
    <t>Bags</t>
  </si>
  <si>
    <t>Charity</t>
  </si>
  <si>
    <t>Alm Giving</t>
  </si>
  <si>
    <t>Saving</t>
  </si>
  <si>
    <t>Bank Savings</t>
  </si>
  <si>
    <t>Investment</t>
  </si>
  <si>
    <t>Poultry</t>
  </si>
  <si>
    <t>Bills</t>
  </si>
  <si>
    <t>Data Subscription</t>
  </si>
  <si>
    <t>Electricity Bill</t>
  </si>
  <si>
    <t>Electricity</t>
  </si>
  <si>
    <t>Est Amt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</si>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</sst>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7513-ACE2-43E3-AC60-F8A36D122708}">
  <dimension ref="A1:I6"/>
  <sheetViews>
    <sheetView workbookViewId="0">
      <selection activeCell="C1" sqref="C1"/>
    </sheetView>
  </sheetViews>
  <sheetFormatPr defaultRowHeight="15" x14ac:dyDescent="0.25"/>
  <cols>
    <col min="5" max="5" width="11" customWidth="1"/>
    <col min="7" max="7" width="13.42578125" customWidth="1"/>
  </cols>
  <sheetData>
    <row r="1" spans="1:9" x14ac:dyDescent="0.25">
      <c r="A1">
        <v>1</v>
      </c>
      <c r="B1">
        <v>10</v>
      </c>
    </row>
    <row r="2" spans="1:9" x14ac:dyDescent="0.25">
      <c r="F2">
        <v>19</v>
      </c>
    </row>
    <row r="3" spans="1:9" x14ac:dyDescent="0.25">
      <c r="B3">
        <v>500</v>
      </c>
    </row>
    <row r="5" spans="1:9" x14ac:dyDescent="0.25">
      <c r="C5" t="s">
        <v>0</v>
      </c>
      <c r="E5" t="s">
        <v>1</v>
      </c>
      <c r="G5" t="s">
        <v>2</v>
      </c>
      <c r="I5" t="s">
        <v>3</v>
      </c>
    </row>
    <row r="6" spans="1:9" x14ac:dyDescent="0.25">
      <c r="C6">
        <f>B3+F2</f>
        <v>519</v>
      </c>
      <c r="E6">
        <f>B3-F2</f>
        <v>481</v>
      </c>
      <c r="G6">
        <f>B3*F2</f>
        <v>9500</v>
      </c>
      <c r="I6">
        <f>B3/F2</f>
        <v>26.315789473684209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462-DC79-4CFD-867A-F1B4BB2F4CC5}">
  <dimension ref="A1:C58"/>
  <sheetViews>
    <sheetView tabSelected="1" topLeftCell="A42" workbookViewId="0">
      <selection activeCell="C59" sqref="C59"/>
    </sheetView>
  </sheetViews>
  <sheetFormatPr defaultRowHeight="15" x14ac:dyDescent="0.25"/>
  <cols>
    <col min="1" max="1" width="5.7109375" customWidth="1"/>
    <col min="2" max="2" width="19.5703125" customWidth="1"/>
    <col min="3" max="3" width="11.85546875" customWidth="1"/>
  </cols>
  <sheetData>
    <row r="1" spans="1:3" x14ac:dyDescent="0.25">
      <c r="A1" t="s">
        <v>4</v>
      </c>
    </row>
    <row r="2" spans="1:3" x14ac:dyDescent="0.25">
      <c r="A2" t="s">
        <v>7</v>
      </c>
      <c r="B2" t="s">
        <v>17</v>
      </c>
      <c r="C2" t="s">
        <v>18</v>
      </c>
    </row>
    <row r="3" spans="1:3" x14ac:dyDescent="0.25">
      <c r="A3">
        <v>1</v>
      </c>
      <c r="B3" t="s">
        <v>19</v>
      </c>
      <c r="C3">
        <v>200000</v>
      </c>
    </row>
    <row r="4" spans="1:3" x14ac:dyDescent="0.25">
      <c r="A4">
        <v>2</v>
      </c>
      <c r="B4" t="s">
        <v>20</v>
      </c>
      <c r="C4">
        <v>39000</v>
      </c>
    </row>
    <row r="5" spans="1:3" x14ac:dyDescent="0.25">
      <c r="A5">
        <v>3</v>
      </c>
      <c r="B5" t="s">
        <v>21</v>
      </c>
      <c r="C5">
        <v>15000</v>
      </c>
    </row>
    <row r="6" spans="1:3" x14ac:dyDescent="0.25">
      <c r="A6">
        <v>4</v>
      </c>
      <c r="B6" t="s">
        <v>22</v>
      </c>
      <c r="C6">
        <v>40000</v>
      </c>
    </row>
    <row r="7" spans="1:3" x14ac:dyDescent="0.25">
      <c r="A7">
        <v>5</v>
      </c>
      <c r="B7" t="s">
        <v>23</v>
      </c>
      <c r="C7">
        <v>60000</v>
      </c>
    </row>
    <row r="8" spans="1:3" x14ac:dyDescent="0.25">
      <c r="A8">
        <v>6</v>
      </c>
      <c r="B8" t="s">
        <v>24</v>
      </c>
      <c r="C8">
        <v>350950</v>
      </c>
    </row>
    <row r="9" spans="1:3" x14ac:dyDescent="0.25">
      <c r="B9" t="s">
        <v>25</v>
      </c>
      <c r="C9">
        <f>C3+C4+C5+C6+C7+C8</f>
        <v>704950</v>
      </c>
    </row>
    <row r="11" spans="1:3" x14ac:dyDescent="0.25">
      <c r="A11" t="s">
        <v>7</v>
      </c>
      <c r="B11" t="s">
        <v>5</v>
      </c>
      <c r="C11" t="s">
        <v>18</v>
      </c>
    </row>
    <row r="12" spans="1:3" x14ac:dyDescent="0.25">
      <c r="A12">
        <v>1</v>
      </c>
      <c r="B12" t="s">
        <v>26</v>
      </c>
      <c r="C12">
        <v>480000</v>
      </c>
    </row>
    <row r="13" spans="1:3" x14ac:dyDescent="0.25">
      <c r="B13" t="s">
        <v>25</v>
      </c>
      <c r="C13">
        <v>480000</v>
      </c>
    </row>
    <row r="15" spans="1:3" x14ac:dyDescent="0.25">
      <c r="A15" t="s">
        <v>7</v>
      </c>
      <c r="B15" t="s">
        <v>31</v>
      </c>
      <c r="C15" t="s">
        <v>18</v>
      </c>
    </row>
    <row r="16" spans="1:3" x14ac:dyDescent="0.25">
      <c r="A16">
        <v>1</v>
      </c>
      <c r="B16" t="s">
        <v>32</v>
      </c>
      <c r="C16">
        <v>144000</v>
      </c>
    </row>
    <row r="17" spans="1:3" x14ac:dyDescent="0.25">
      <c r="B17" t="s">
        <v>25</v>
      </c>
      <c r="C17">
        <v>144000</v>
      </c>
    </row>
    <row r="19" spans="1:3" x14ac:dyDescent="0.25">
      <c r="A19" t="s">
        <v>7</v>
      </c>
      <c r="B19" t="s">
        <v>35</v>
      </c>
      <c r="C19" t="s">
        <v>18</v>
      </c>
    </row>
    <row r="20" spans="1:3" x14ac:dyDescent="0.25">
      <c r="A20">
        <v>1</v>
      </c>
      <c r="B20" t="s">
        <v>36</v>
      </c>
      <c r="C20">
        <v>18000</v>
      </c>
    </row>
    <row r="21" spans="1:3" x14ac:dyDescent="0.25">
      <c r="A21">
        <v>2</v>
      </c>
      <c r="B21" t="s">
        <v>37</v>
      </c>
      <c r="C21">
        <v>25000</v>
      </c>
    </row>
    <row r="22" spans="1:3" x14ac:dyDescent="0.25">
      <c r="A22">
        <v>3</v>
      </c>
      <c r="B22" t="s">
        <v>38</v>
      </c>
      <c r="C22">
        <v>30000</v>
      </c>
    </row>
    <row r="23" spans="1:3" x14ac:dyDescent="0.25">
      <c r="A23">
        <v>4</v>
      </c>
      <c r="B23" t="s">
        <v>39</v>
      </c>
      <c r="C23">
        <v>17000</v>
      </c>
    </row>
    <row r="24" spans="1:3" x14ac:dyDescent="0.25">
      <c r="A24">
        <v>5</v>
      </c>
      <c r="B24" t="s">
        <v>40</v>
      </c>
      <c r="C24">
        <v>21000</v>
      </c>
    </row>
    <row r="25" spans="1:3" x14ac:dyDescent="0.25">
      <c r="A25">
        <v>6</v>
      </c>
      <c r="B25" t="s">
        <v>41</v>
      </c>
      <c r="C25">
        <v>12000</v>
      </c>
    </row>
    <row r="26" spans="1:3" x14ac:dyDescent="0.25">
      <c r="A26">
        <v>7</v>
      </c>
      <c r="B26" t="s">
        <v>42</v>
      </c>
      <c r="C26">
        <v>6000</v>
      </c>
    </row>
    <row r="27" spans="1:3" x14ac:dyDescent="0.25">
      <c r="A27">
        <v>8</v>
      </c>
      <c r="B27" t="s">
        <v>43</v>
      </c>
      <c r="C27">
        <v>1000</v>
      </c>
    </row>
    <row r="28" spans="1:3" x14ac:dyDescent="0.25">
      <c r="A28">
        <v>9</v>
      </c>
      <c r="B28" t="s">
        <v>44</v>
      </c>
      <c r="C28">
        <v>1000</v>
      </c>
    </row>
    <row r="29" spans="1:3" x14ac:dyDescent="0.25">
      <c r="A29">
        <v>10</v>
      </c>
      <c r="B29" t="s">
        <v>45</v>
      </c>
      <c r="C29">
        <v>60000</v>
      </c>
    </row>
    <row r="30" spans="1:3" x14ac:dyDescent="0.25">
      <c r="A30">
        <v>11</v>
      </c>
      <c r="B30" t="s">
        <v>46</v>
      </c>
      <c r="C30">
        <v>2500</v>
      </c>
    </row>
    <row r="31" spans="1:3" x14ac:dyDescent="0.25">
      <c r="A31">
        <v>12</v>
      </c>
      <c r="B31" t="s">
        <v>47</v>
      </c>
      <c r="C31">
        <v>32000</v>
      </c>
    </row>
    <row r="32" spans="1:3" x14ac:dyDescent="0.25">
      <c r="B32" t="s">
        <v>25</v>
      </c>
      <c r="C32">
        <f>C20+C21+C22+C23+C24+C25+C26+C27+C28+C29+C30+C31</f>
        <v>225500</v>
      </c>
    </row>
    <row r="34" spans="1:3" x14ac:dyDescent="0.25">
      <c r="A34" t="s">
        <v>7</v>
      </c>
      <c r="B34" t="s">
        <v>48</v>
      </c>
      <c r="C34" t="s">
        <v>18</v>
      </c>
    </row>
    <row r="35" spans="1:3" x14ac:dyDescent="0.25">
      <c r="A35">
        <v>1</v>
      </c>
      <c r="B35" t="s">
        <v>49</v>
      </c>
      <c r="C35">
        <v>50000</v>
      </c>
    </row>
    <row r="36" spans="1:3" x14ac:dyDescent="0.25">
      <c r="A36">
        <v>2</v>
      </c>
      <c r="B36" t="s">
        <v>50</v>
      </c>
      <c r="C36">
        <v>50000</v>
      </c>
    </row>
    <row r="37" spans="1:3" x14ac:dyDescent="0.25">
      <c r="A37">
        <v>3</v>
      </c>
      <c r="B37" t="s">
        <v>51</v>
      </c>
      <c r="C37">
        <v>15000</v>
      </c>
    </row>
    <row r="38" spans="1:3" x14ac:dyDescent="0.25">
      <c r="B38" t="s">
        <v>25</v>
      </c>
      <c r="C38">
        <f>C35+C36+C37</f>
        <v>115000</v>
      </c>
    </row>
    <row r="40" spans="1:3" x14ac:dyDescent="0.25">
      <c r="A40" t="s">
        <v>7</v>
      </c>
      <c r="B40" t="s">
        <v>52</v>
      </c>
      <c r="C40" t="s">
        <v>18</v>
      </c>
    </row>
    <row r="41" spans="1:3" x14ac:dyDescent="0.25">
      <c r="A41">
        <v>1</v>
      </c>
      <c r="B41" t="s">
        <v>53</v>
      </c>
      <c r="C41">
        <v>50000</v>
      </c>
    </row>
    <row r="42" spans="1:3" x14ac:dyDescent="0.25">
      <c r="B42" t="s">
        <v>25</v>
      </c>
      <c r="C42">
        <v>50000</v>
      </c>
    </row>
    <row r="44" spans="1:3" x14ac:dyDescent="0.25">
      <c r="A44" t="s">
        <v>7</v>
      </c>
      <c r="B44" t="s">
        <v>54</v>
      </c>
      <c r="C44" t="s">
        <v>18</v>
      </c>
    </row>
    <row r="45" spans="1:3" x14ac:dyDescent="0.25">
      <c r="A45">
        <v>1</v>
      </c>
      <c r="B45" t="s">
        <v>55</v>
      </c>
      <c r="C45">
        <v>200000</v>
      </c>
    </row>
    <row r="46" spans="1:3" x14ac:dyDescent="0.25">
      <c r="B46" t="s">
        <v>25</v>
      </c>
      <c r="C46">
        <v>200000</v>
      </c>
    </row>
    <row r="48" spans="1:3" x14ac:dyDescent="0.25">
      <c r="A48" t="s">
        <v>7</v>
      </c>
      <c r="B48" t="s">
        <v>56</v>
      </c>
      <c r="C48" t="s">
        <v>18</v>
      </c>
    </row>
    <row r="49" spans="1:3" x14ac:dyDescent="0.25">
      <c r="A49">
        <v>1</v>
      </c>
      <c r="B49" t="s">
        <v>57</v>
      </c>
      <c r="C49">
        <v>200000</v>
      </c>
    </row>
    <row r="50" spans="1:3" x14ac:dyDescent="0.25">
      <c r="B50" t="s">
        <v>25</v>
      </c>
      <c r="C50">
        <v>200000</v>
      </c>
    </row>
    <row r="52" spans="1:3" x14ac:dyDescent="0.25">
      <c r="A52" t="s">
        <v>7</v>
      </c>
      <c r="B52" t="s">
        <v>58</v>
      </c>
      <c r="C52" t="s">
        <v>62</v>
      </c>
    </row>
    <row r="53" spans="1:3" x14ac:dyDescent="0.25">
      <c r="A53">
        <v>1</v>
      </c>
      <c r="B53" t="s">
        <v>59</v>
      </c>
      <c r="C53">
        <v>144000</v>
      </c>
    </row>
    <row r="54" spans="1:3" x14ac:dyDescent="0.25">
      <c r="A54">
        <v>1</v>
      </c>
      <c r="B54" t="s">
        <v>60</v>
      </c>
      <c r="C54">
        <v>24000</v>
      </c>
    </row>
    <row r="55" spans="1:3" x14ac:dyDescent="0.25">
      <c r="B55" t="s">
        <v>25</v>
      </c>
      <c r="C55">
        <v>168000</v>
      </c>
    </row>
    <row r="58" spans="1:3" x14ac:dyDescent="0.25">
      <c r="B58" t="s">
        <v>63</v>
      </c>
      <c r="C58">
        <f>C9+C13+C17+C32+C38+C42+C46+C50+C55</f>
        <v>2287450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5A1F-FE2F-492F-9DC9-C82F74EEBB49}">
  <dimension ref="A1:F30"/>
  <sheetViews>
    <sheetView topLeftCell="A14" workbookViewId="0">
      <selection activeCell="F31" sqref="F31"/>
    </sheetView>
  </sheetViews>
  <sheetFormatPr defaultRowHeight="15" x14ac:dyDescent="0.25"/>
  <cols>
    <col min="2" max="2" width="13.85546875" customWidth="1"/>
    <col min="3" max="3" width="24.5703125" customWidth="1"/>
    <col min="4" max="4" width="14.4257812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 t="s">
        <v>13</v>
      </c>
      <c r="C2" t="s">
        <v>14</v>
      </c>
      <c r="D2">
        <v>1</v>
      </c>
      <c r="E2">
        <v>30000</v>
      </c>
      <c r="F2">
        <v>30000</v>
      </c>
    </row>
    <row r="3" spans="1:6" x14ac:dyDescent="0.25">
      <c r="A3">
        <v>2</v>
      </c>
      <c r="B3" t="s">
        <v>13</v>
      </c>
      <c r="C3" t="s">
        <v>15</v>
      </c>
      <c r="D3">
        <v>2</v>
      </c>
      <c r="E3">
        <v>3000</v>
      </c>
      <c r="F3">
        <v>6000</v>
      </c>
    </row>
    <row r="4" spans="1:6" x14ac:dyDescent="0.25">
      <c r="A4">
        <v>3</v>
      </c>
      <c r="B4" t="s">
        <v>6</v>
      </c>
      <c r="C4" t="s">
        <v>16</v>
      </c>
      <c r="D4">
        <v>2</v>
      </c>
      <c r="E4">
        <v>1500</v>
      </c>
      <c r="F4">
        <v>3000</v>
      </c>
    </row>
    <row r="5" spans="1:6" x14ac:dyDescent="0.25">
      <c r="F5">
        <f>F2+F3+F4</f>
        <v>39000</v>
      </c>
    </row>
    <row r="6" spans="1:6" x14ac:dyDescent="0.25">
      <c r="A6" t="s">
        <v>7</v>
      </c>
      <c r="B6" t="s">
        <v>8</v>
      </c>
      <c r="C6" t="s">
        <v>9</v>
      </c>
      <c r="D6" t="s">
        <v>27</v>
      </c>
      <c r="E6" t="s">
        <v>11</v>
      </c>
      <c r="F6" t="s">
        <v>28</v>
      </c>
    </row>
    <row r="7" spans="1:6" x14ac:dyDescent="0.25">
      <c r="A7">
        <v>1</v>
      </c>
      <c r="B7" t="s">
        <v>26</v>
      </c>
      <c r="C7" t="s">
        <v>29</v>
      </c>
      <c r="D7">
        <v>2</v>
      </c>
      <c r="E7">
        <v>10000</v>
      </c>
      <c r="F7">
        <v>480000</v>
      </c>
    </row>
    <row r="9" spans="1:6" x14ac:dyDescent="0.25">
      <c r="A9" t="s">
        <v>7</v>
      </c>
      <c r="B9" t="s">
        <v>8</v>
      </c>
      <c r="C9" t="s">
        <v>9</v>
      </c>
      <c r="D9" t="s">
        <v>34</v>
      </c>
      <c r="E9" t="s">
        <v>30</v>
      </c>
      <c r="F9" t="s">
        <v>12</v>
      </c>
    </row>
    <row r="10" spans="1:6" x14ac:dyDescent="0.25">
      <c r="A10">
        <v>1</v>
      </c>
      <c r="B10" t="s">
        <v>31</v>
      </c>
      <c r="C10" t="s">
        <v>33</v>
      </c>
      <c r="D10">
        <v>6</v>
      </c>
      <c r="E10">
        <v>500</v>
      </c>
      <c r="F10">
        <v>144000</v>
      </c>
    </row>
    <row r="12" spans="1:6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</row>
    <row r="13" spans="1:6" x14ac:dyDescent="0.25">
      <c r="A13">
        <v>1</v>
      </c>
      <c r="B13" t="s">
        <v>35</v>
      </c>
      <c r="C13" t="s">
        <v>36</v>
      </c>
      <c r="D13">
        <v>1</v>
      </c>
      <c r="E13">
        <v>18000</v>
      </c>
      <c r="F13">
        <v>18000</v>
      </c>
    </row>
    <row r="14" spans="1:6" x14ac:dyDescent="0.25">
      <c r="A14">
        <v>2</v>
      </c>
      <c r="B14" t="s">
        <v>35</v>
      </c>
      <c r="C14" t="s">
        <v>37</v>
      </c>
      <c r="D14">
        <v>1</v>
      </c>
      <c r="E14">
        <v>25000</v>
      </c>
      <c r="F14">
        <v>25000</v>
      </c>
    </row>
    <row r="15" spans="1:6" x14ac:dyDescent="0.25">
      <c r="A15">
        <v>3</v>
      </c>
      <c r="B15" t="s">
        <v>35</v>
      </c>
      <c r="C15" t="s">
        <v>38</v>
      </c>
      <c r="D15">
        <v>2</v>
      </c>
      <c r="E15">
        <v>15000</v>
      </c>
      <c r="F15">
        <v>30000</v>
      </c>
    </row>
    <row r="16" spans="1:6" x14ac:dyDescent="0.25">
      <c r="A16">
        <v>4</v>
      </c>
      <c r="B16" t="s">
        <v>35</v>
      </c>
      <c r="C16" t="s">
        <v>39</v>
      </c>
      <c r="D16">
        <v>1</v>
      </c>
      <c r="E16">
        <v>17000</v>
      </c>
      <c r="F16">
        <v>17000</v>
      </c>
    </row>
    <row r="17" spans="1:6" x14ac:dyDescent="0.25">
      <c r="A17">
        <v>5</v>
      </c>
      <c r="B17" t="s">
        <v>35</v>
      </c>
      <c r="C17" t="s">
        <v>40</v>
      </c>
      <c r="D17">
        <v>3</v>
      </c>
      <c r="E17">
        <v>7000</v>
      </c>
      <c r="F17">
        <v>21000</v>
      </c>
    </row>
    <row r="18" spans="1:6" x14ac:dyDescent="0.25">
      <c r="A18">
        <v>6</v>
      </c>
      <c r="B18" t="s">
        <v>35</v>
      </c>
      <c r="C18" t="s">
        <v>41</v>
      </c>
      <c r="D18">
        <v>3</v>
      </c>
      <c r="E18">
        <v>4000</v>
      </c>
      <c r="F18">
        <v>12000</v>
      </c>
    </row>
    <row r="19" spans="1:6" x14ac:dyDescent="0.25">
      <c r="A19">
        <v>7</v>
      </c>
      <c r="B19" t="s">
        <v>35</v>
      </c>
      <c r="C19" t="s">
        <v>42</v>
      </c>
      <c r="D19">
        <v>2</v>
      </c>
      <c r="E19">
        <v>3000</v>
      </c>
      <c r="F19">
        <v>6000</v>
      </c>
    </row>
    <row r="20" spans="1:6" x14ac:dyDescent="0.25">
      <c r="A20">
        <v>8</v>
      </c>
      <c r="B20" t="s">
        <v>35</v>
      </c>
      <c r="C20" t="s">
        <v>43</v>
      </c>
      <c r="D20">
        <v>1</v>
      </c>
      <c r="E20">
        <v>1000</v>
      </c>
      <c r="F20">
        <v>1000</v>
      </c>
    </row>
    <row r="21" spans="1:6" x14ac:dyDescent="0.25">
      <c r="A21">
        <v>9</v>
      </c>
      <c r="B21" t="s">
        <v>35</v>
      </c>
      <c r="C21" t="s">
        <v>44</v>
      </c>
      <c r="D21">
        <v>1</v>
      </c>
      <c r="E21">
        <v>1000</v>
      </c>
      <c r="F21">
        <v>1000</v>
      </c>
    </row>
    <row r="22" spans="1:6" x14ac:dyDescent="0.25">
      <c r="A22">
        <v>10</v>
      </c>
      <c r="B22" t="s">
        <v>35</v>
      </c>
      <c r="C22" t="s">
        <v>45</v>
      </c>
      <c r="D22">
        <v>3</v>
      </c>
      <c r="E22">
        <v>20000</v>
      </c>
      <c r="F22">
        <v>60000</v>
      </c>
    </row>
    <row r="23" spans="1:6" x14ac:dyDescent="0.25">
      <c r="A23">
        <v>11</v>
      </c>
      <c r="B23" t="s">
        <v>35</v>
      </c>
      <c r="C23" t="s">
        <v>46</v>
      </c>
      <c r="D23">
        <v>1</v>
      </c>
      <c r="E23">
        <v>2500</v>
      </c>
      <c r="F23">
        <v>2500</v>
      </c>
    </row>
    <row r="24" spans="1:6" x14ac:dyDescent="0.25">
      <c r="A24">
        <v>12</v>
      </c>
      <c r="B24" t="s">
        <v>35</v>
      </c>
      <c r="C24" t="s">
        <v>47</v>
      </c>
      <c r="D24">
        <v>4</v>
      </c>
      <c r="E24">
        <v>8000</v>
      </c>
      <c r="F24">
        <v>32000</v>
      </c>
    </row>
    <row r="25" spans="1:6" x14ac:dyDescent="0.25">
      <c r="F25">
        <f>F13+F14+F15+F16+F17+F18+F19+F20+F21+F22+F23+F24</f>
        <v>225500</v>
      </c>
    </row>
    <row r="27" spans="1:6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 t="s">
        <v>58</v>
      </c>
      <c r="C28" t="s">
        <v>59</v>
      </c>
      <c r="D28">
        <v>4</v>
      </c>
      <c r="E28">
        <v>3000</v>
      </c>
      <c r="F28">
        <v>144000</v>
      </c>
    </row>
    <row r="29" spans="1:6" x14ac:dyDescent="0.25">
      <c r="A29">
        <v>2</v>
      </c>
      <c r="B29" t="s">
        <v>58</v>
      </c>
      <c r="C29" t="s">
        <v>61</v>
      </c>
      <c r="D29">
        <v>1</v>
      </c>
      <c r="E29">
        <v>2000</v>
      </c>
      <c r="F29">
        <v>24000</v>
      </c>
    </row>
    <row r="30" spans="1:6" x14ac:dyDescent="0.25">
      <c r="F30">
        <v>168000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Edet Isong</dc:creator>
  <cp:lastModifiedBy>Edet Isong</cp:lastModifiedBy>
  <dcterms:created xsi:type="dcterms:W3CDTF">2023-11-17T09:20:23Z</dcterms:created>
  <dcterms:modified xsi:type="dcterms:W3CDTF">2023-11-17T11:55:45Z</dcterms:modified>
</cp:coreProperties>
</file>