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filterPrivacy="1"/>
  <xr:revisionPtr revIDLastSave="354" documentId="13_ncr:1_{47C57607-76FA-434D-BDB7-AEA4B89CCA82}" xr6:coauthVersionLast="47" xr6:coauthVersionMax="47" xr10:uidLastSave="{89491F57-80C7-4588-A476-DCECAF91C5B4}"/>
  <bookViews>
    <workbookView xWindow="0" yWindow="0" windowWidth="23040" windowHeight="9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G49" i="1"/>
  <c r="K48" i="1"/>
  <c r="G48" i="1"/>
  <c r="C47" i="1"/>
  <c r="C46" i="1"/>
  <c r="G46" i="1"/>
  <c r="G47" i="1"/>
  <c r="G39" i="1"/>
  <c r="G40" i="1"/>
  <c r="G41" i="1"/>
  <c r="G38" i="1"/>
  <c r="C41" i="1"/>
  <c r="C40" i="1"/>
  <c r="K46" i="1"/>
  <c r="K47" i="1"/>
  <c r="K45" i="1"/>
  <c r="G45" i="1"/>
  <c r="K44" i="1"/>
  <c r="G44" i="1"/>
  <c r="G14" i="1"/>
  <c r="G15" i="1"/>
  <c r="G24" i="1"/>
  <c r="K42" i="1"/>
  <c r="G42" i="1"/>
  <c r="G36" i="1"/>
  <c r="K36" i="1"/>
  <c r="K35" i="1"/>
  <c r="G35" i="1"/>
  <c r="K34" i="1"/>
  <c r="G34" i="1"/>
  <c r="K12" i="1"/>
  <c r="K11" i="1"/>
  <c r="G11" i="1"/>
  <c r="K10" i="1"/>
  <c r="G10" i="1"/>
  <c r="K9" i="1"/>
  <c r="K33" i="1"/>
  <c r="K32" i="1"/>
  <c r="G32" i="1"/>
  <c r="K31" i="1"/>
  <c r="G31" i="1"/>
  <c r="G8" i="1"/>
  <c r="K8" i="1"/>
  <c r="K7" i="1"/>
  <c r="G7" i="1"/>
  <c r="K4" i="1"/>
  <c r="K5" i="1"/>
  <c r="K27" i="1"/>
  <c r="K6" i="1"/>
  <c r="K18" i="1"/>
  <c r="K30" i="1"/>
  <c r="K22" i="1"/>
  <c r="K3" i="1"/>
  <c r="K26" i="1"/>
  <c r="K19" i="1"/>
  <c r="K23" i="1"/>
  <c r="K28" i="1"/>
  <c r="K2" i="1"/>
  <c r="G27" i="1"/>
  <c r="G6" i="1"/>
  <c r="G18" i="1"/>
  <c r="G30" i="1"/>
  <c r="G22" i="1"/>
  <c r="G3" i="1"/>
  <c r="G26" i="1"/>
  <c r="G19" i="1"/>
  <c r="G23" i="1"/>
  <c r="G2" i="1"/>
</calcChain>
</file>

<file path=xl/sharedStrings.xml><?xml version="1.0" encoding="utf-8"?>
<sst xmlns="http://schemas.openxmlformats.org/spreadsheetml/2006/main" count="163" uniqueCount="22">
  <si>
    <t>Read Total</t>
  </si>
  <si>
    <t>Subclone Read Total</t>
  </si>
  <si>
    <t>Fraction of B Cells</t>
  </si>
  <si>
    <t>Clone</t>
  </si>
  <si>
    <t>filename</t>
  </si>
  <si>
    <t>FR</t>
  </si>
  <si>
    <t>Research ID-rep_FR</t>
  </si>
  <si>
    <t>Cumulative Mismatch 2 Read Count</t>
  </si>
  <si>
    <t>R14-117_FR1</t>
  </si>
  <si>
    <t>R14-117-A</t>
  </si>
  <si>
    <t>R14-117-B</t>
  </si>
  <si>
    <t>R14-118-A</t>
  </si>
  <si>
    <t>R14-118-B</t>
  </si>
  <si>
    <t>R14-117_FR2</t>
  </si>
  <si>
    <t>R14-117_FR3</t>
  </si>
  <si>
    <t>R14-117_FR2_Clone2</t>
  </si>
  <si>
    <t>R14-117_FR3_Clone2</t>
  </si>
  <si>
    <t>R14-118_FR1</t>
  </si>
  <si>
    <t>R14-118_FR2</t>
  </si>
  <si>
    <t>R14-118_FR3</t>
  </si>
  <si>
    <t>R14-118_FR2_Clone2</t>
  </si>
  <si>
    <t>R14-118_FR3_Clone2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</si>
</sst>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38" workbookViewId="0">
      <selection activeCell="J48" sqref="J48"/>
    </sheetView>
  </sheetViews>
  <sheetFormatPr defaultRowHeight="14.45"/>
  <cols>
    <col min="1" max="1" width="7.42578125" customWidth="1"/>
    <col min="4" max="4" width="26.7109375" customWidth="1"/>
    <col min="5" max="5" width="15.85546875" customWidth="1"/>
    <col min="6" max="6" width="6.28515625" customWidth="1"/>
    <col min="7" max="7" width="11.28515625" customWidth="1"/>
    <col min="8" max="8" width="3" customWidth="1"/>
    <col min="9" max="9" width="13.7109375" customWidth="1"/>
    <col min="10" max="10" width="14" customWidth="1"/>
    <col min="12" max="12" width="20.140625" customWidth="1"/>
    <col min="13" max="13" width="16" customWidth="1"/>
  </cols>
  <sheetData>
    <row r="1" spans="1:14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I1" s="2" t="s">
        <v>0</v>
      </c>
      <c r="J1" s="3" t="s">
        <v>7</v>
      </c>
      <c r="K1" t="s">
        <v>2</v>
      </c>
      <c r="L1" s="2" t="s">
        <v>3</v>
      </c>
      <c r="M1" s="2" t="s">
        <v>4</v>
      </c>
      <c r="N1" s="1" t="s">
        <v>5</v>
      </c>
    </row>
    <row r="2" spans="1:14" ht="15">
      <c r="A2">
        <v>3061</v>
      </c>
      <c r="B2">
        <v>803</v>
      </c>
      <c r="C2">
        <v>0.26233257105521068</v>
      </c>
      <c r="D2" t="s">
        <v>8</v>
      </c>
      <c r="E2" t="s">
        <v>9</v>
      </c>
      <c r="F2">
        <v>1</v>
      </c>
      <c r="G2" t="str">
        <f>E2&amp;"_"&amp;F2</f>
        <v>R14-117-A_1</v>
      </c>
      <c r="I2">
        <v>3061</v>
      </c>
      <c r="J2">
        <v>783</v>
      </c>
      <c r="K2">
        <f>J2/I2</f>
        <v>0.25579875857562889</v>
      </c>
      <c r="L2" t="s">
        <v>8</v>
      </c>
      <c r="M2" t="s">
        <v>9</v>
      </c>
      <c r="N2">
        <v>1</v>
      </c>
    </row>
    <row r="3" spans="1:14" ht="15">
      <c r="A3">
        <v>1541</v>
      </c>
      <c r="B3">
        <v>1077</v>
      </c>
      <c r="C3">
        <v>0.69889682024659316</v>
      </c>
      <c r="D3" t="s">
        <v>8</v>
      </c>
      <c r="E3" t="s">
        <v>10</v>
      </c>
      <c r="F3">
        <v>1</v>
      </c>
      <c r="G3" t="str">
        <f>E3&amp;"_"&amp;F3</f>
        <v>R14-117-B_1</v>
      </c>
      <c r="I3">
        <v>1541</v>
      </c>
      <c r="J3">
        <v>1039</v>
      </c>
      <c r="K3">
        <f>J3/I3</f>
        <v>0.67423750811161587</v>
      </c>
      <c r="L3" t="s">
        <v>8</v>
      </c>
      <c r="M3" t="s">
        <v>10</v>
      </c>
      <c r="N3">
        <v>1</v>
      </c>
    </row>
    <row r="4" spans="1:14" ht="15">
      <c r="I4">
        <v>956</v>
      </c>
      <c r="J4">
        <v>0</v>
      </c>
      <c r="K4">
        <f t="shared" ref="K4:K5" si="0">J4/I4</f>
        <v>0</v>
      </c>
      <c r="L4" t="s">
        <v>8</v>
      </c>
      <c r="M4" t="s">
        <v>11</v>
      </c>
      <c r="N4">
        <v>1</v>
      </c>
    </row>
    <row r="5" spans="1:14" ht="15">
      <c r="I5">
        <v>206</v>
      </c>
      <c r="J5">
        <v>0</v>
      </c>
      <c r="K5">
        <f t="shared" si="0"/>
        <v>0</v>
      </c>
      <c r="L5" t="s">
        <v>8</v>
      </c>
      <c r="M5" t="s">
        <v>12</v>
      </c>
      <c r="N5">
        <v>1</v>
      </c>
    </row>
    <row r="6" spans="1:14" ht="15">
      <c r="A6">
        <v>68067</v>
      </c>
      <c r="B6">
        <v>62448</v>
      </c>
      <c r="C6">
        <v>0.91744898408920628</v>
      </c>
      <c r="D6" t="s">
        <v>8</v>
      </c>
      <c r="E6" t="s">
        <v>9</v>
      </c>
      <c r="F6">
        <v>2</v>
      </c>
      <c r="G6" t="str">
        <f>E6&amp;"_"&amp;F6</f>
        <v>R14-117-A_2</v>
      </c>
      <c r="I6">
        <v>68067</v>
      </c>
      <c r="J6">
        <v>60231</v>
      </c>
      <c r="K6">
        <f>J6/I6</f>
        <v>0.88487813477896782</v>
      </c>
      <c r="L6" t="s">
        <v>13</v>
      </c>
      <c r="M6" t="s">
        <v>9</v>
      </c>
      <c r="N6">
        <v>2</v>
      </c>
    </row>
    <row r="7" spans="1:14" ht="15">
      <c r="A7">
        <v>21987</v>
      </c>
      <c r="B7">
        <v>19088</v>
      </c>
      <c r="C7">
        <v>0.86814936098603723</v>
      </c>
      <c r="D7" t="s">
        <v>8</v>
      </c>
      <c r="E7" t="s">
        <v>10</v>
      </c>
      <c r="F7">
        <v>2</v>
      </c>
      <c r="G7" t="str">
        <f>E7&amp;"_"&amp;F7</f>
        <v>R14-117-B_2</v>
      </c>
      <c r="I7">
        <v>21987</v>
      </c>
      <c r="J7">
        <v>18341</v>
      </c>
      <c r="K7">
        <f>J7/I7</f>
        <v>0.83417473961886568</v>
      </c>
      <c r="L7" t="s">
        <v>13</v>
      </c>
      <c r="M7" t="s">
        <v>10</v>
      </c>
      <c r="N7">
        <v>2</v>
      </c>
    </row>
    <row r="8" spans="1:14" ht="15">
      <c r="A8">
        <v>41425</v>
      </c>
      <c r="B8">
        <v>5</v>
      </c>
      <c r="C8">
        <v>1.207000603500302E-4</v>
      </c>
      <c r="D8" t="s">
        <v>8</v>
      </c>
      <c r="E8" t="s">
        <v>11</v>
      </c>
      <c r="F8">
        <v>2</v>
      </c>
      <c r="G8" t="str">
        <f>E8&amp;"_"&amp;F8</f>
        <v>R14-118-A_2</v>
      </c>
      <c r="I8">
        <v>41425</v>
      </c>
      <c r="J8">
        <v>4</v>
      </c>
      <c r="K8">
        <f t="shared" ref="K8:K9" si="1">J8/I8</f>
        <v>9.6560048280024141E-5</v>
      </c>
      <c r="L8" t="s">
        <v>13</v>
      </c>
      <c r="M8" t="s">
        <v>11</v>
      </c>
      <c r="N8">
        <v>2</v>
      </c>
    </row>
    <row r="9" spans="1:14" ht="15">
      <c r="I9">
        <v>13934</v>
      </c>
      <c r="J9">
        <v>0</v>
      </c>
      <c r="K9">
        <f t="shared" si="1"/>
        <v>0</v>
      </c>
      <c r="L9" t="s">
        <v>13</v>
      </c>
      <c r="M9" t="s">
        <v>12</v>
      </c>
      <c r="N9">
        <v>2</v>
      </c>
    </row>
    <row r="10" spans="1:14" ht="15">
      <c r="A10">
        <v>28373</v>
      </c>
      <c r="B10">
        <v>5233</v>
      </c>
      <c r="C10">
        <v>0.18443590737673141</v>
      </c>
      <c r="D10" t="s">
        <v>8</v>
      </c>
      <c r="E10" t="s">
        <v>9</v>
      </c>
      <c r="F10">
        <v>3</v>
      </c>
      <c r="G10" t="str">
        <f>E10&amp;"_"&amp;F10</f>
        <v>R14-117-A_3</v>
      </c>
      <c r="I10">
        <v>28375</v>
      </c>
      <c r="J10">
        <v>5191</v>
      </c>
      <c r="K10">
        <f>J10/I10</f>
        <v>0.18294273127753305</v>
      </c>
      <c r="L10" t="s">
        <v>14</v>
      </c>
      <c r="M10" t="s">
        <v>9</v>
      </c>
      <c r="N10">
        <v>3</v>
      </c>
    </row>
    <row r="11" spans="1:14" ht="15">
      <c r="A11">
        <v>45940</v>
      </c>
      <c r="B11">
        <v>6588</v>
      </c>
      <c r="C11">
        <v>0.14340444057466259</v>
      </c>
      <c r="D11" t="s">
        <v>8</v>
      </c>
      <c r="E11" t="s">
        <v>10</v>
      </c>
      <c r="F11">
        <v>3</v>
      </c>
      <c r="G11" t="str">
        <f>E11&amp;"_"&amp;F11</f>
        <v>R14-117-B_3</v>
      </c>
      <c r="I11">
        <v>45941</v>
      </c>
      <c r="J11">
        <v>6567</v>
      </c>
      <c r="K11">
        <f>J11/I11</f>
        <v>0.14294421105330751</v>
      </c>
      <c r="L11" t="s">
        <v>14</v>
      </c>
      <c r="M11" t="s">
        <v>10</v>
      </c>
      <c r="N11">
        <v>3</v>
      </c>
    </row>
    <row r="12" spans="1:14" ht="15">
      <c r="I12">
        <v>22748</v>
      </c>
      <c r="J12">
        <v>0</v>
      </c>
      <c r="K12">
        <f>J12/I12</f>
        <v>0</v>
      </c>
      <c r="L12" t="s">
        <v>14</v>
      </c>
      <c r="M12" t="s">
        <v>11</v>
      </c>
      <c r="N12">
        <v>3</v>
      </c>
    </row>
    <row r="13" spans="1:14" ht="15">
      <c r="I13">
        <v>31411</v>
      </c>
      <c r="J13">
        <v>0</v>
      </c>
      <c r="K13">
        <v>0</v>
      </c>
      <c r="L13" t="s">
        <v>14</v>
      </c>
      <c r="M13" t="s">
        <v>12</v>
      </c>
      <c r="N13">
        <v>3</v>
      </c>
    </row>
    <row r="14" spans="1:14" ht="15">
      <c r="D14" t="s">
        <v>15</v>
      </c>
      <c r="E14" t="s">
        <v>9</v>
      </c>
      <c r="F14">
        <v>1</v>
      </c>
      <c r="G14" t="str">
        <f>E14&amp;"_"&amp;F14</f>
        <v>R14-117-A_1</v>
      </c>
    </row>
    <row r="15" spans="1:14" ht="15">
      <c r="A15">
        <v>1541</v>
      </c>
      <c r="B15">
        <v>1</v>
      </c>
      <c r="C15">
        <v>6.4892926670992858E-4</v>
      </c>
      <c r="D15" t="s">
        <v>15</v>
      </c>
      <c r="E15" t="s">
        <v>10</v>
      </c>
      <c r="F15">
        <v>1</v>
      </c>
      <c r="G15" t="str">
        <f>E15&amp;"_"&amp;F15</f>
        <v>R14-117-B_1</v>
      </c>
    </row>
    <row r="16" spans="1:14" ht="15">
      <c r="D16" t="s">
        <v>15</v>
      </c>
      <c r="E16" t="s">
        <v>12</v>
      </c>
    </row>
    <row r="17" spans="1:14" ht="15">
      <c r="D17" t="s">
        <v>15</v>
      </c>
      <c r="E17" t="s">
        <v>12</v>
      </c>
    </row>
    <row r="18" spans="1:14" ht="15">
      <c r="A18">
        <v>68067</v>
      </c>
      <c r="B18">
        <v>1874</v>
      </c>
      <c r="C18">
        <v>2.753169671059397E-2</v>
      </c>
      <c r="D18" t="s">
        <v>15</v>
      </c>
      <c r="E18" t="s">
        <v>9</v>
      </c>
      <c r="F18">
        <v>2</v>
      </c>
      <c r="G18" t="str">
        <f>E18&amp;"_"&amp;F18</f>
        <v>R14-117-A_2</v>
      </c>
      <c r="I18">
        <v>68067</v>
      </c>
      <c r="J18">
        <v>1650</v>
      </c>
      <c r="K18">
        <f>J18/I18</f>
        <v>2.4240821543479219E-2</v>
      </c>
      <c r="L18" t="s">
        <v>15</v>
      </c>
      <c r="M18" t="s">
        <v>9</v>
      </c>
      <c r="N18">
        <v>2</v>
      </c>
    </row>
    <row r="19" spans="1:14" ht="15">
      <c r="A19">
        <v>21987</v>
      </c>
      <c r="B19">
        <v>165</v>
      </c>
      <c r="C19">
        <v>7.5044344385318601E-3</v>
      </c>
      <c r="D19" t="s">
        <v>15</v>
      </c>
      <c r="E19" t="s">
        <v>10</v>
      </c>
      <c r="F19">
        <v>2</v>
      </c>
      <c r="G19" t="str">
        <f>E19&amp;"_"&amp;F19</f>
        <v>R14-117-B_2</v>
      </c>
      <c r="I19">
        <v>21987</v>
      </c>
      <c r="J19">
        <v>120</v>
      </c>
      <c r="K19">
        <f>J19/I19</f>
        <v>5.4577705007504435E-3</v>
      </c>
      <c r="L19" t="s">
        <v>15</v>
      </c>
      <c r="M19" t="s">
        <v>10</v>
      </c>
      <c r="N19">
        <v>2</v>
      </c>
    </row>
    <row r="20" spans="1:14" ht="15">
      <c r="I20">
        <v>41425</v>
      </c>
      <c r="J20">
        <v>0</v>
      </c>
      <c r="K20">
        <v>0</v>
      </c>
      <c r="L20" t="s">
        <v>15</v>
      </c>
      <c r="M20" t="s">
        <v>11</v>
      </c>
      <c r="N20">
        <v>2</v>
      </c>
    </row>
    <row r="21" spans="1:14" ht="15">
      <c r="I21">
        <v>13934</v>
      </c>
      <c r="J21">
        <v>0</v>
      </c>
      <c r="K21">
        <v>0</v>
      </c>
      <c r="L21" t="s">
        <v>15</v>
      </c>
      <c r="M21" t="s">
        <v>12</v>
      </c>
      <c r="N21">
        <v>2</v>
      </c>
    </row>
    <row r="22" spans="1:14" ht="15">
      <c r="A22">
        <v>28373</v>
      </c>
      <c r="B22">
        <v>22723</v>
      </c>
      <c r="C22">
        <v>0.80086702146406796</v>
      </c>
      <c r="D22" t="s">
        <v>15</v>
      </c>
      <c r="E22" t="s">
        <v>9</v>
      </c>
      <c r="F22">
        <v>3</v>
      </c>
      <c r="G22" t="str">
        <f>E22&amp;"_"&amp;F22</f>
        <v>R14-117-A_3</v>
      </c>
      <c r="I22">
        <v>28375</v>
      </c>
      <c r="J22">
        <v>22672</v>
      </c>
      <c r="K22">
        <f>J22/I22</f>
        <v>0.79901321585903085</v>
      </c>
      <c r="L22" t="s">
        <v>16</v>
      </c>
      <c r="M22" t="s">
        <v>9</v>
      </c>
      <c r="N22">
        <v>3</v>
      </c>
    </row>
    <row r="23" spans="1:14" ht="15">
      <c r="A23">
        <v>45940</v>
      </c>
      <c r="B23">
        <v>34853</v>
      </c>
      <c r="C23">
        <v>0.75866347409664781</v>
      </c>
      <c r="D23" t="s">
        <v>15</v>
      </c>
      <c r="E23" t="s">
        <v>10</v>
      </c>
      <c r="F23">
        <v>3</v>
      </c>
      <c r="G23" t="str">
        <f>E23&amp;"_"&amp;F23</f>
        <v>R14-117-B_3</v>
      </c>
      <c r="I23">
        <v>45941</v>
      </c>
      <c r="J23">
        <v>34906</v>
      </c>
      <c r="K23">
        <f>J23/I23</f>
        <v>0.75980061383078301</v>
      </c>
      <c r="L23" t="s">
        <v>16</v>
      </c>
      <c r="M23" t="s">
        <v>10</v>
      </c>
      <c r="N23">
        <v>3</v>
      </c>
    </row>
    <row r="24" spans="1:14" ht="15">
      <c r="A24">
        <v>22748</v>
      </c>
      <c r="B24">
        <v>2</v>
      </c>
      <c r="C24">
        <v>8.7919817126780379E-5</v>
      </c>
      <c r="D24" t="s">
        <v>15</v>
      </c>
      <c r="E24" t="s">
        <v>11</v>
      </c>
      <c r="F24">
        <v>3</v>
      </c>
      <c r="G24" t="str">
        <f>E24&amp;"_"&amp;F24</f>
        <v>R14-118-A_3</v>
      </c>
      <c r="I24">
        <v>22748</v>
      </c>
      <c r="J24">
        <v>1</v>
      </c>
      <c r="L24" t="s">
        <v>16</v>
      </c>
      <c r="M24" t="s">
        <v>11</v>
      </c>
      <c r="N24">
        <v>3</v>
      </c>
    </row>
    <row r="25" spans="1:14" ht="15">
      <c r="I25">
        <v>31411</v>
      </c>
      <c r="J25">
        <v>0</v>
      </c>
      <c r="L25" t="s">
        <v>16</v>
      </c>
      <c r="M25" t="s">
        <v>12</v>
      </c>
      <c r="N25">
        <v>3</v>
      </c>
    </row>
    <row r="26" spans="1:14" ht="15">
      <c r="A26">
        <v>1541</v>
      </c>
      <c r="B26">
        <v>1077</v>
      </c>
      <c r="C26">
        <v>0.69889682024659316</v>
      </c>
      <c r="D26" t="s">
        <v>17</v>
      </c>
      <c r="E26" t="s">
        <v>10</v>
      </c>
      <c r="F26">
        <v>1</v>
      </c>
      <c r="G26" t="str">
        <f>E26&amp;"_"&amp;F26</f>
        <v>R14-117-B_1</v>
      </c>
      <c r="I26">
        <v>1541</v>
      </c>
      <c r="J26">
        <v>1039</v>
      </c>
      <c r="K26">
        <f>J26/I26</f>
        <v>0.67423750811161587</v>
      </c>
      <c r="L26" t="s">
        <v>17</v>
      </c>
      <c r="M26" t="s">
        <v>10</v>
      </c>
      <c r="N26">
        <v>1</v>
      </c>
    </row>
    <row r="27" spans="1:14" ht="15">
      <c r="A27">
        <v>3061</v>
      </c>
      <c r="B27">
        <v>803</v>
      </c>
      <c r="C27">
        <v>0.26233257105521068</v>
      </c>
      <c r="D27" t="s">
        <v>17</v>
      </c>
      <c r="E27" t="s">
        <v>9</v>
      </c>
      <c r="F27">
        <v>1</v>
      </c>
      <c r="G27" t="str">
        <f>E27&amp;"_"&amp;F27</f>
        <v>R14-117-A_1</v>
      </c>
      <c r="I27">
        <v>3061</v>
      </c>
      <c r="J27">
        <v>783</v>
      </c>
      <c r="K27">
        <f>J27/I27</f>
        <v>0.25579875857562889</v>
      </c>
      <c r="L27" t="s">
        <v>17</v>
      </c>
      <c r="M27" t="s">
        <v>9</v>
      </c>
      <c r="N27">
        <v>1</v>
      </c>
    </row>
    <row r="28" spans="1:14" ht="15">
      <c r="I28">
        <v>956</v>
      </c>
      <c r="J28">
        <v>0</v>
      </c>
      <c r="K28">
        <f>J28/I28</f>
        <v>0</v>
      </c>
      <c r="L28" t="s">
        <v>17</v>
      </c>
      <c r="M28" t="s">
        <v>11</v>
      </c>
      <c r="N28">
        <v>1</v>
      </c>
    </row>
    <row r="29" spans="1:14" ht="15">
      <c r="I29">
        <v>206</v>
      </c>
      <c r="J29">
        <v>0</v>
      </c>
      <c r="K29">
        <v>0</v>
      </c>
      <c r="L29" t="s">
        <v>17</v>
      </c>
      <c r="M29" t="s">
        <v>12</v>
      </c>
      <c r="N29">
        <v>1</v>
      </c>
    </row>
    <row r="30" spans="1:14" ht="15">
      <c r="A30">
        <v>68067</v>
      </c>
      <c r="B30">
        <v>62448</v>
      </c>
      <c r="C30">
        <v>0.91744898408920628</v>
      </c>
      <c r="D30" t="s">
        <v>17</v>
      </c>
      <c r="E30" t="s">
        <v>9</v>
      </c>
      <c r="F30">
        <v>2</v>
      </c>
      <c r="G30" t="str">
        <f>E30&amp;"_"&amp;F30</f>
        <v>R14-117-A_2</v>
      </c>
      <c r="I30">
        <v>68067</v>
      </c>
      <c r="J30">
        <v>60231</v>
      </c>
      <c r="K30">
        <f>J30/I30</f>
        <v>0.88487813477896782</v>
      </c>
      <c r="L30" t="s">
        <v>18</v>
      </c>
      <c r="M30" t="s">
        <v>9</v>
      </c>
      <c r="N30">
        <v>2</v>
      </c>
    </row>
    <row r="31" spans="1:14" ht="15">
      <c r="A31">
        <v>21987</v>
      </c>
      <c r="B31">
        <v>19088</v>
      </c>
      <c r="C31">
        <v>0.86814936098603723</v>
      </c>
      <c r="D31" t="s">
        <v>17</v>
      </c>
      <c r="E31" t="s">
        <v>10</v>
      </c>
      <c r="F31">
        <v>2</v>
      </c>
      <c r="G31" t="str">
        <f>E31&amp;"_"&amp;F31</f>
        <v>R14-117-B_2</v>
      </c>
      <c r="I31">
        <v>21987</v>
      </c>
      <c r="J31">
        <v>18341</v>
      </c>
      <c r="K31">
        <f>J31/I31</f>
        <v>0.83417473961886568</v>
      </c>
      <c r="L31" t="s">
        <v>18</v>
      </c>
      <c r="M31" t="s">
        <v>10</v>
      </c>
      <c r="N31">
        <v>2</v>
      </c>
    </row>
    <row r="32" spans="1:14" ht="15">
      <c r="A32">
        <v>41425</v>
      </c>
      <c r="B32">
        <v>5</v>
      </c>
      <c r="C32">
        <v>1.207000603500302E-4</v>
      </c>
      <c r="D32" t="s">
        <v>17</v>
      </c>
      <c r="E32" t="s">
        <v>11</v>
      </c>
      <c r="F32">
        <v>2</v>
      </c>
      <c r="G32" t="str">
        <f>E32&amp;"_"&amp;F32</f>
        <v>R14-118-A_2</v>
      </c>
      <c r="I32">
        <v>41425</v>
      </c>
      <c r="J32">
        <v>0</v>
      </c>
      <c r="K32">
        <f>J32/I32</f>
        <v>0</v>
      </c>
      <c r="L32" t="s">
        <v>18</v>
      </c>
      <c r="M32" t="s">
        <v>11</v>
      </c>
      <c r="N32">
        <v>2</v>
      </c>
    </row>
    <row r="33" spans="1:14" ht="15">
      <c r="I33">
        <v>13934</v>
      </c>
      <c r="J33">
        <v>0</v>
      </c>
      <c r="K33">
        <f t="shared" ref="K33" si="2">J33/I33</f>
        <v>0</v>
      </c>
      <c r="L33" t="s">
        <v>13</v>
      </c>
      <c r="M33" t="s">
        <v>12</v>
      </c>
      <c r="N33">
        <v>2</v>
      </c>
    </row>
    <row r="34" spans="1:14" ht="15">
      <c r="A34">
        <v>28373</v>
      </c>
      <c r="B34">
        <v>5233</v>
      </c>
      <c r="C34">
        <v>0.18443590737673141</v>
      </c>
      <c r="D34" t="s">
        <v>17</v>
      </c>
      <c r="E34" t="s">
        <v>9</v>
      </c>
      <c r="F34">
        <v>3</v>
      </c>
      <c r="G34" t="str">
        <f>E34&amp;"_"&amp;F34</f>
        <v>R14-117-A_3</v>
      </c>
      <c r="I34">
        <v>28375</v>
      </c>
      <c r="J34">
        <v>5191</v>
      </c>
      <c r="K34">
        <f>J34/I34</f>
        <v>0.18294273127753305</v>
      </c>
      <c r="L34" t="s">
        <v>19</v>
      </c>
      <c r="M34" t="s">
        <v>9</v>
      </c>
      <c r="N34">
        <v>3</v>
      </c>
    </row>
    <row r="35" spans="1:14" ht="15">
      <c r="A35">
        <v>45940</v>
      </c>
      <c r="B35">
        <v>6588</v>
      </c>
      <c r="C35">
        <v>0.14340444057466259</v>
      </c>
      <c r="D35" t="s">
        <v>17</v>
      </c>
      <c r="E35" t="s">
        <v>10</v>
      </c>
      <c r="F35">
        <v>3</v>
      </c>
      <c r="G35" t="str">
        <f>E35&amp;"_"&amp;F35</f>
        <v>R14-117-B_3</v>
      </c>
      <c r="I35">
        <v>45941</v>
      </c>
      <c r="J35">
        <v>6567</v>
      </c>
      <c r="K35">
        <f>J35/I35</f>
        <v>0.14294421105330751</v>
      </c>
      <c r="L35" t="s">
        <v>19</v>
      </c>
      <c r="M35" t="s">
        <v>10</v>
      </c>
      <c r="N35">
        <v>3</v>
      </c>
    </row>
    <row r="36" spans="1:14" ht="15">
      <c r="A36">
        <v>22748</v>
      </c>
      <c r="B36">
        <v>2</v>
      </c>
      <c r="C36">
        <v>8.7919817126780379E-5</v>
      </c>
      <c r="D36" t="s">
        <v>18</v>
      </c>
      <c r="E36" t="s">
        <v>11</v>
      </c>
      <c r="F36">
        <v>3</v>
      </c>
      <c r="G36" t="str">
        <f>E36&amp;"_"&amp;F36</f>
        <v>R14-118-A_3</v>
      </c>
      <c r="I36">
        <v>22748</v>
      </c>
      <c r="J36">
        <v>0</v>
      </c>
      <c r="K36">
        <f>J36/I36</f>
        <v>0</v>
      </c>
      <c r="L36" t="s">
        <v>19</v>
      </c>
      <c r="M36" t="s">
        <v>11</v>
      </c>
      <c r="N36">
        <v>3</v>
      </c>
    </row>
    <row r="37" spans="1:14" ht="15">
      <c r="I37">
        <v>31411</v>
      </c>
      <c r="J37">
        <v>0</v>
      </c>
      <c r="K37">
        <v>0</v>
      </c>
      <c r="L37" t="s">
        <v>19</v>
      </c>
      <c r="M37" t="s">
        <v>12</v>
      </c>
      <c r="N37">
        <v>3</v>
      </c>
    </row>
    <row r="38" spans="1:14" ht="15">
      <c r="D38" t="s">
        <v>20</v>
      </c>
      <c r="E38" t="s">
        <v>9</v>
      </c>
      <c r="F38">
        <v>1</v>
      </c>
      <c r="G38" t="str">
        <f>E38&amp;"_"&amp;F38</f>
        <v>R14-117-A_1</v>
      </c>
    </row>
    <row r="39" spans="1:14" ht="15">
      <c r="D39" t="s">
        <v>20</v>
      </c>
      <c r="E39" t="s">
        <v>10</v>
      </c>
      <c r="F39">
        <v>1</v>
      </c>
      <c r="G39" t="str">
        <f t="shared" ref="G39:G41" si="3">E39&amp;"_"&amp;F39</f>
        <v>R14-117-B_1</v>
      </c>
    </row>
    <row r="40" spans="1:14" ht="15">
      <c r="A40">
        <v>956</v>
      </c>
      <c r="B40">
        <v>2</v>
      </c>
      <c r="C40">
        <f>B40/A40</f>
        <v>2.0920502092050207E-3</v>
      </c>
      <c r="D40" t="s">
        <v>20</v>
      </c>
      <c r="E40" t="s">
        <v>11</v>
      </c>
      <c r="F40">
        <v>1</v>
      </c>
      <c r="G40" t="str">
        <f t="shared" si="3"/>
        <v>R14-118-A_1</v>
      </c>
    </row>
    <row r="41" spans="1:14" ht="15">
      <c r="A41">
        <v>206</v>
      </c>
      <c r="B41">
        <v>11</v>
      </c>
      <c r="C41">
        <f>B41/A41</f>
        <v>5.3398058252427182E-2</v>
      </c>
      <c r="D41" t="s">
        <v>20</v>
      </c>
      <c r="E41" t="s">
        <v>12</v>
      </c>
      <c r="F41">
        <v>1</v>
      </c>
      <c r="G41" t="str">
        <f t="shared" si="3"/>
        <v>R14-118-B_1</v>
      </c>
    </row>
    <row r="42" spans="1:14" ht="15">
      <c r="A42">
        <v>68067</v>
      </c>
      <c r="B42">
        <v>1</v>
      </c>
      <c r="C42">
        <v>1.4691406996048011E-5</v>
      </c>
      <c r="D42" t="s">
        <v>20</v>
      </c>
      <c r="E42" t="s">
        <v>9</v>
      </c>
      <c r="F42">
        <v>2</v>
      </c>
      <c r="G42" t="str">
        <f>E42&amp;"_"&amp;F42</f>
        <v>R14-117-A_2</v>
      </c>
      <c r="I42">
        <v>68067</v>
      </c>
      <c r="J42">
        <v>1</v>
      </c>
      <c r="K42">
        <f>J42/I42</f>
        <v>1.4691406996048011E-5</v>
      </c>
      <c r="L42" t="s">
        <v>20</v>
      </c>
      <c r="M42" t="s">
        <v>9</v>
      </c>
      <c r="N42">
        <v>2</v>
      </c>
    </row>
    <row r="43" spans="1:14" ht="15">
      <c r="I43">
        <v>21987</v>
      </c>
      <c r="J43">
        <v>0</v>
      </c>
      <c r="K43">
        <v>0</v>
      </c>
      <c r="L43" t="s">
        <v>20</v>
      </c>
      <c r="M43" t="s">
        <v>10</v>
      </c>
      <c r="N43">
        <v>2</v>
      </c>
    </row>
    <row r="44" spans="1:14" ht="15">
      <c r="A44">
        <v>41425</v>
      </c>
      <c r="B44">
        <v>14402</v>
      </c>
      <c r="C44">
        <v>0.34766445383222688</v>
      </c>
      <c r="D44" t="s">
        <v>20</v>
      </c>
      <c r="E44" t="s">
        <v>11</v>
      </c>
      <c r="F44">
        <v>2</v>
      </c>
      <c r="G44" t="str">
        <f>E44&amp;"_"&amp;F44</f>
        <v>R14-118-A_2</v>
      </c>
      <c r="I44">
        <v>41425</v>
      </c>
      <c r="J44">
        <v>14053</v>
      </c>
      <c r="K44">
        <f>J44/I44</f>
        <v>0.33923958961979483</v>
      </c>
      <c r="L44" t="s">
        <v>20</v>
      </c>
      <c r="M44" t="s">
        <v>11</v>
      </c>
      <c r="N44">
        <v>2</v>
      </c>
    </row>
    <row r="45" spans="1:14" ht="15">
      <c r="A45">
        <v>13934</v>
      </c>
      <c r="B45">
        <v>2072</v>
      </c>
      <c r="C45">
        <v>0.1487010190899957</v>
      </c>
      <c r="D45" t="s">
        <v>20</v>
      </c>
      <c r="E45" t="s">
        <v>12</v>
      </c>
      <c r="F45">
        <v>2</v>
      </c>
      <c r="G45" t="str">
        <f>E45&amp;"_"&amp;F45</f>
        <v>R14-118-B_2</v>
      </c>
      <c r="I45">
        <v>13934</v>
      </c>
      <c r="J45">
        <v>1962</v>
      </c>
      <c r="K45">
        <f>J45/I45</f>
        <v>0.14080665996842257</v>
      </c>
      <c r="L45" t="s">
        <v>20</v>
      </c>
      <c r="M45" t="s">
        <v>12</v>
      </c>
      <c r="N45">
        <v>2</v>
      </c>
    </row>
    <row r="46" spans="1:14" ht="15">
      <c r="A46">
        <v>28373</v>
      </c>
      <c r="B46">
        <v>1</v>
      </c>
      <c r="C46">
        <f>B46/A46</f>
        <v>3.5244774962111867E-5</v>
      </c>
      <c r="D46" t="s">
        <v>20</v>
      </c>
      <c r="E46" t="s">
        <v>9</v>
      </c>
      <c r="F46">
        <v>3</v>
      </c>
      <c r="G46" t="str">
        <f t="shared" ref="G46:G47" si="4">E46&amp;"_"&amp;F46</f>
        <v>R14-117-A_3</v>
      </c>
      <c r="I46">
        <v>28375</v>
      </c>
      <c r="J46">
        <v>1</v>
      </c>
      <c r="K46">
        <f t="shared" ref="K46:K47" si="5">J46/I46</f>
        <v>3.5242290748898677E-5</v>
      </c>
      <c r="L46" t="s">
        <v>21</v>
      </c>
      <c r="M46" t="s">
        <v>9</v>
      </c>
      <c r="N46">
        <v>3</v>
      </c>
    </row>
    <row r="47" spans="1:14" ht="15">
      <c r="A47">
        <v>45940</v>
      </c>
      <c r="B47">
        <v>2</v>
      </c>
      <c r="C47">
        <f>B47/A47</f>
        <v>4.3535045711797997E-5</v>
      </c>
      <c r="D47" t="s">
        <v>20</v>
      </c>
      <c r="E47" t="s">
        <v>10</v>
      </c>
      <c r="F47">
        <v>3</v>
      </c>
      <c r="G47" t="str">
        <f t="shared" si="4"/>
        <v>R14-117-B_3</v>
      </c>
      <c r="I47">
        <v>45941</v>
      </c>
      <c r="J47">
        <v>2</v>
      </c>
      <c r="K47">
        <f t="shared" si="5"/>
        <v>4.3534098082322978E-5</v>
      </c>
      <c r="L47" t="s">
        <v>21</v>
      </c>
      <c r="M47" t="s">
        <v>10</v>
      </c>
      <c r="N47">
        <v>3</v>
      </c>
    </row>
    <row r="48" spans="1:14" ht="15">
      <c r="A48">
        <v>22748</v>
      </c>
      <c r="B48">
        <v>22462</v>
      </c>
      <c r="C48">
        <v>0.9874274661508704</v>
      </c>
      <c r="D48" t="s">
        <v>18</v>
      </c>
      <c r="E48" t="s">
        <v>11</v>
      </c>
      <c r="F48">
        <v>3</v>
      </c>
      <c r="G48" t="str">
        <f>E48&amp;"_"&amp;F48</f>
        <v>R14-118-A_3</v>
      </c>
      <c r="I48">
        <v>22748</v>
      </c>
      <c r="J48">
        <v>22446</v>
      </c>
      <c r="K48">
        <f>J48/I48</f>
        <v>0.98672410761385621</v>
      </c>
      <c r="L48" t="s">
        <v>21</v>
      </c>
      <c r="M48" t="s">
        <v>11</v>
      </c>
      <c r="N48">
        <v>3</v>
      </c>
    </row>
    <row r="49" spans="1:14" ht="15">
      <c r="A49">
        <v>31411</v>
      </c>
      <c r="B49">
        <v>29986</v>
      </c>
      <c r="C49">
        <v>0.95463372703829874</v>
      </c>
      <c r="D49" t="s">
        <v>18</v>
      </c>
      <c r="E49" t="s">
        <v>12</v>
      </c>
      <c r="F49">
        <v>3</v>
      </c>
      <c r="G49" t="str">
        <f>E49&amp;"_"&amp;F49</f>
        <v>R14-118-B_3</v>
      </c>
      <c r="I49">
        <v>31411</v>
      </c>
      <c r="J49">
        <v>29993</v>
      </c>
      <c r="K49">
        <f>J49/I49</f>
        <v>0.95485657890547893</v>
      </c>
      <c r="L49" t="s">
        <v>21</v>
      </c>
      <c r="M49" t="s">
        <v>12</v>
      </c>
      <c r="N49">
        <v>2</v>
      </c>
    </row>
  </sheetData>
  <sortState xmlns:xlrd2="http://schemas.microsoft.com/office/spreadsheetml/2017/richdata2" ref="A1:N49">
    <sortCondition ref="L1:L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He</cp:lastModifiedBy>
  <cp:revision/>
  <dcterms:created xsi:type="dcterms:W3CDTF">2015-06-05T18:17:20Z</dcterms:created>
  <dcterms:modified xsi:type="dcterms:W3CDTF">2024-05-29T15:24:52Z</dcterms:modified>
  <cp:category/>
  <cp:contentStatus/>
</cp:coreProperties>
</file>