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78gum\Documents\GitHub\PassionLectureMobile\"/>
    </mc:Choice>
  </mc:AlternateContent>
  <xr:revisionPtr revIDLastSave="0" documentId="13_ncr:1_{CD00E93F-EF2A-491C-BE60-AC2DB7C9629C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<sst xmlns="http://schemas.openxmlformats.org/spreadsheetml/2006/main" count="43" uniqueCount="36">
  <si>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</si>
  <si>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</si>
  <si>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</si>
  <si>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</si>
  <si>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</si>
  <si>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</si>
  <si>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</si>
  <si>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</si>
  <si>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</si>
  <si>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</si>
  <si>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</si>
  <si>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</si>
  <si>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</si>
  <si>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</si>
  <si>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</si>
  <si>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</si>
  <si>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</si>
  <si>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</si>
  <si>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</si>
  <si>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</si>
  <si>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</si>
  <si>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</si>
  <si>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</si>
  <si>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</si>
  <si>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</si>
  <si>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</si>
  <si>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heure</t>
  </si>
  <si>
    <t>Activité</t>
  </si>
  <si>
    <t>Remarque / problème</t>
  </si>
  <si>
    <t>Réalisation de la maquette de la page d'accueil</t>
  </si>
  <si>
    <t>Réalisation de la maquette de lecture d'un livre</t>
  </si>
  <si>
    <t>Réalisation de la maquette de la d'un livre</t>
  </si>
  <si>
    <t>Création du projet de base</t>
  </si>
  <si>
    <t>Continuation de la maquette</t>
  </si>
  <si>
    <t>Page d'accueil WIP</t>
  </si>
  <si>
    <t>Me documenter sur le style en utilisant 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</si>
</sst>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5.2083333333333336E-2</c:v>
                </c:pt>
                <c:pt idx="2">
                  <c:v>0</c:v>
                </c:pt>
                <c:pt idx="3">
                  <c:v>1.3888888888888888E-2</c:v>
                </c:pt>
                <c:pt idx="4">
                  <c:v>0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2" sqref="F12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23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3 heurs 4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60</v>
      </c>
      <c r="D4" s="22">
        <f>SUBTOTAL(9,$D$7:$D$531)</f>
        <v>125</v>
      </c>
      <c r="E4" s="40">
        <f>SUM(C4:D4)</f>
        <v>185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13</v>
      </c>
      <c r="B7" s="42">
        <v>45740</v>
      </c>
      <c r="C7" s="43"/>
      <c r="D7" s="44">
        <v>30</v>
      </c>
      <c r="E7" s="45" t="s">
        <v>21</v>
      </c>
      <c r="F7" s="36" t="s">
        <v>29</v>
      </c>
      <c r="G7" s="54"/>
    </row>
    <row r="8" spans="1:15" x14ac:dyDescent="0.25">
      <c r="A8" s="8">
        <f>IF(ISBLANK(B8),"",_xlfn.ISOWEEKNUM('Journal de travail'!$B8))</f>
        <v>13</v>
      </c>
      <c r="B8" s="46">
        <v>45740</v>
      </c>
      <c r="C8" s="47"/>
      <c r="D8" s="48">
        <v>20</v>
      </c>
      <c r="E8" s="49" t="s">
        <v>21</v>
      </c>
      <c r="F8" s="36" t="s">
        <v>31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13</v>
      </c>
      <c r="B9" s="50">
        <v>45740</v>
      </c>
      <c r="C9" s="51"/>
      <c r="D9" s="52">
        <v>20</v>
      </c>
      <c r="E9" s="53" t="s">
        <v>21</v>
      </c>
      <c r="F9" s="36" t="s">
        <v>30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45740</v>
      </c>
      <c r="C10" s="47"/>
      <c r="D10" s="48">
        <v>15</v>
      </c>
      <c r="E10" s="49" t="s">
        <v>4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14</v>
      </c>
      <c r="B11" s="50">
        <v>45747</v>
      </c>
      <c r="C11" s="51"/>
      <c r="D11" s="52">
        <v>20</v>
      </c>
      <c r="E11" s="53" t="s">
        <v>21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14</v>
      </c>
      <c r="B12" s="46">
        <v>45747</v>
      </c>
      <c r="C12" s="47"/>
      <c r="D12" s="48">
        <v>20</v>
      </c>
      <c r="E12" s="49" t="s">
        <v>6</v>
      </c>
      <c r="F12" s="36" t="s">
        <v>35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14</v>
      </c>
      <c r="B13" s="50">
        <v>45747</v>
      </c>
      <c r="C13" s="51">
        <v>1</v>
      </c>
      <c r="D13" s="52"/>
      <c r="E13" s="53" t="s">
        <v>4</v>
      </c>
      <c r="F13" s="36" t="s">
        <v>34</v>
      </c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15</v>
      </c>
      <c r="C5" s="41" t="str">
        <f>'Journal de travail'!M9</f>
        <v>Développement</v>
      </c>
      <c r="D5" s="33">
        <f t="shared" ref="D5:D11" si="0">(A5+B5)/1440</f>
        <v>5.2083333333333336E-2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20</v>
      </c>
      <c r="C7" s="27" t="str">
        <f>'Journal de travail'!M11</f>
        <v>Documentation</v>
      </c>
      <c r="D7" s="33">
        <f t="shared" si="0"/>
        <v>1.3888888888888888E-2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90</v>
      </c>
      <c r="C10" s="37" t="str">
        <f>'Journal de travail'!M14</f>
        <v>Design</v>
      </c>
      <c r="D10" s="33">
        <f t="shared" si="0"/>
        <v>6.25E-2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0.12847222222222221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Eithan Sanchez Filipe</cp:lastModifiedBy>
  <cp:revision/>
  <dcterms:created xsi:type="dcterms:W3CDTF">2023-11-21T20:00:34Z</dcterms:created>
  <dcterms:modified xsi:type="dcterms:W3CDTF">2025-03-31T12:43:58Z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