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FF0ABD94-E71F-4E01-8CCC-A87AA5F7D6F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075" yWindow="307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<sst xmlns="http://schemas.openxmlformats.org/spreadsheetml/2006/main" count="61" uniqueCount="45">
  <si>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</si>
  <si>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</si>
  <si>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</si>
  <si>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</si>
  <si>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</si>
  <si>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</si>
  <si>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</si>
  <si>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</si>
  <si>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</si>
  <si>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</si>
  <si>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</si>
  <si>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</si>
  <si>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</si>
  <si>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</si>
  <si>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</si>
  <si>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</si>
  <si>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</si>
  <si>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</si>
  <si>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</si>
  <si>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</si>
  <si>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</si>
  <si>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</si>
  <si>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</si>
  <si>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</si>
  <si>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</si>
  <si>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</si>
  <si>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</si>
  <si>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</si>
  <si>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</si>
  <si>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</si>
  <si>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</si>
  <si>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</si>
  <si>
    <t>Création du projet de base</t>
  </si>
  <si>
    <t>Continuation de la maquette</t>
  </si>
  <si>
    <t>Page d'accueil WIP</t>
  </si>
  <si>
    <t>Me documenter sur le style en utilisant XAML</t>
  </si>
  <si>
    <t>Modifier la base de données et le script pour ajouter un epub dedans</t>
  </si>
  <si>
    <t>Savoir qu'est ce qu'un epub et comment le gérer avec node.js</t>
  </si>
  <si>
    <t>Renvoie un objet  avec l'id du livre, titre et image</t>
  </si>
  <si>
    <t>Renvoie la cover (WIP)</t>
  </si>
  <si>
    <t>Recherche sur comment renvoyer une image</t>
  </si>
  <si>
    <t>Renvoie tous les livres disponibles avec l'image en base64</t>
  </si>
  <si>
    <t>Appel l'api recoupere tout les livres puis les affiche</t>
  </si>
  <si>
    <t>Page de livre detaillé</t>
  </si>
  <si>
    <t>Récuperer les chapitres dans le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</si>
</sst>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6" fontId="0" fillId="0" borderId="0" xfId="0" applyNumberFormat="1" applyFont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0.31944444444444442</c:v>
                </c:pt>
                <c:pt idx="2">
                  <c:v>0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23</v>
      </c>
      <c r="D2" s="58"/>
      <c r="E2" s="58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10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315</v>
      </c>
      <c r="E4" s="40">
        <f>SUM(C4:D4)</f>
        <v>615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30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20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20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45740</v>
      </c>
      <c r="C10" s="47"/>
      <c r="D10" s="48">
        <v>15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/>
      <c r="D11" s="52">
        <v>20</v>
      </c>
      <c r="E11" s="53" t="s">
        <v>21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45747</v>
      </c>
      <c r="C12" s="47"/>
      <c r="D12" s="48">
        <v>20</v>
      </c>
      <c r="E12" s="49" t="s">
        <v>6</v>
      </c>
      <c r="F12" s="36" t="s">
        <v>35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45747</v>
      </c>
      <c r="C13" s="51">
        <v>1</v>
      </c>
      <c r="D13" s="52">
        <v>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45754</v>
      </c>
      <c r="C14" s="47"/>
      <c r="D14" s="48">
        <v>30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45754</v>
      </c>
      <c r="C15" s="51"/>
      <c r="D15" s="52">
        <v>30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45754</v>
      </c>
      <c r="C16" s="47">
        <v>1</v>
      </c>
      <c r="D16" s="48">
        <v>0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45775</v>
      </c>
      <c r="C17" s="51">
        <v>1</v>
      </c>
      <c r="D17" s="52">
        <v>30</v>
      </c>
      <c r="E17" s="53" t="s">
        <v>4</v>
      </c>
      <c r="F17" s="36" t="s">
        <v>38</v>
      </c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45775</v>
      </c>
      <c r="C18" s="47"/>
      <c r="D18" s="48">
        <v>15</v>
      </c>
      <c r="E18" s="49" t="s">
        <v>6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45782</v>
      </c>
      <c r="C19" s="47"/>
      <c r="D19" s="52">
        <v>30</v>
      </c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45782</v>
      </c>
      <c r="C20" s="57">
        <v>1</v>
      </c>
      <c r="D20" s="48">
        <v>15</v>
      </c>
      <c r="E20" s="49" t="s">
        <v>4</v>
      </c>
      <c r="F20" s="36" t="s">
        <v>42</v>
      </c>
      <c r="G20" s="55"/>
    </row>
    <row r="21" spans="1:15" x14ac:dyDescent="0.25">
      <c r="A21" s="16">
        <f>IF(ISBLANK(B21),"",_xlfn.ISOWEEKNUM('Journal de travail'!$B21))</f>
        <v>20</v>
      </c>
      <c r="B21" s="50">
        <v>45789</v>
      </c>
      <c r="C21" s="51">
        <v>1</v>
      </c>
      <c r="D21" s="52">
        <v>10</v>
      </c>
      <c r="E21" s="53" t="s">
        <v>4</v>
      </c>
      <c r="F21" s="36" t="s">
        <v>43</v>
      </c>
      <c r="G21" s="56"/>
    </row>
    <row r="22" spans="1:15" x14ac:dyDescent="0.25">
      <c r="A22" s="8">
        <f>IF(ISBLANK(B22),"",_xlfn.ISOWEEKNUM('Journal de travail'!$B22))</f>
        <v>20</v>
      </c>
      <c r="B22" s="46">
        <v>45789</v>
      </c>
      <c r="C22" s="47"/>
      <c r="D22" s="48">
        <v>30</v>
      </c>
      <c r="E22" s="49" t="s">
        <v>4</v>
      </c>
      <c r="F22" s="36" t="s">
        <v>44</v>
      </c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21:C532 C7:C19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160</v>
      </c>
      <c r="C5" s="41" t="str">
        <f>'Journal de travail'!M9</f>
        <v>Développement</v>
      </c>
      <c r="D5" s="33">
        <f t="shared" ref="D5:D11" si="0">(A5+B5)/1440</f>
        <v>0.31944444444444442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27" t="str">
        <f>'Journal de travail'!M11</f>
        <v>Documentation</v>
      </c>
      <c r="D7" s="33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6.25E-2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0.42708333333333331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2025-05-12T12:39:32Z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