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ase 1" sheetId="1" r:id="rId4"/>
    <sheet state="visible" name="Phase 2" sheetId="2" r:id="rId5"/>
    <sheet state="visible" name="Phase 3" sheetId="3" r:id="rId6"/>
    <sheet state="visible" name="Phase 4" sheetId="4" r:id="rId7"/>
    <sheet state="visible" name="Phase 5" sheetId="5" r:id="rId8"/>
    <sheet state="visible" name="Phase 6" sheetId="6" r:id="rId9"/>
    <sheet state="visible" name="Phase 7" sheetId="7" r:id="rId10"/>
    <sheet state="visible" name="Notes" sheetId="8" r:id="rId11"/>
  </sheets>
  <definedNames/>
  <calcPr/>
</workbook>
</file>

<file path=xl/sharedStrings.xml><?xml version="1.0" encoding="utf-8"?>
<sst xmlns="http://schemas.openxmlformats.org/spreadsheetml/2006/main" count="752" uniqueCount="401">
  <si>
    <t>Phase 1</t>
  </si>
  <si>
    <t>Identify Test Environment</t>
  </si>
  <si>
    <t>Collect Details From</t>
  </si>
  <si>
    <t>Business / Business Analyst</t>
  </si>
  <si>
    <t>Application</t>
  </si>
  <si>
    <t>JPetStore</t>
  </si>
  <si>
    <t>Functional Testing / Automation Testing</t>
  </si>
  <si>
    <t>URL</t>
  </si>
  <si>
    <t>https://jpetstore.aspectran.com/</t>
  </si>
  <si>
    <t>Phase 2</t>
  </si>
  <si>
    <t>Identify Performance Metrics</t>
  </si>
  <si>
    <t>Collect From</t>
  </si>
  <si>
    <t>Service Level Agreement (SLA)</t>
  </si>
  <si>
    <t>Response Time</t>
  </si>
  <si>
    <t>Min</t>
  </si>
  <si>
    <t>&lt;0.5</t>
  </si>
  <si>
    <t>Avg</t>
  </si>
  <si>
    <t>&lt;1.0</t>
  </si>
  <si>
    <t>Max</t>
  </si>
  <si>
    <t>&lt;2.0</t>
  </si>
  <si>
    <t>90th Percentile</t>
  </si>
  <si>
    <t>&lt;1.5</t>
  </si>
  <si>
    <t>95th Percentile</t>
  </si>
  <si>
    <t>&lt;1.8</t>
  </si>
  <si>
    <t>Hits/Sec</t>
  </si>
  <si>
    <t>ThroughPut</t>
  </si>
  <si>
    <t>Phase 3</t>
  </si>
  <si>
    <t>Plan and Design Performance Test</t>
  </si>
  <si>
    <t>In Scope</t>
  </si>
  <si>
    <t>Complexity</t>
  </si>
  <si>
    <t>Efforts in Days</t>
  </si>
  <si>
    <t>Out Scope</t>
  </si>
  <si>
    <t>Web Application</t>
  </si>
  <si>
    <t>Scenario 1</t>
  </si>
  <si>
    <t>Shopping Fish</t>
  </si>
  <si>
    <t>Login Details</t>
  </si>
  <si>
    <t>Medium</t>
  </si>
  <si>
    <t>Create the script</t>
  </si>
  <si>
    <t>Security Testing</t>
  </si>
  <si>
    <t>Scenario 2</t>
  </si>
  <si>
    <t>Shopping Dog</t>
  </si>
  <si>
    <t>Parameterize</t>
  </si>
  <si>
    <t>Functional Testing</t>
  </si>
  <si>
    <t>Scenario 3</t>
  </si>
  <si>
    <t>Shopping Reptiles</t>
  </si>
  <si>
    <t>Correlate</t>
  </si>
  <si>
    <t>AUT</t>
  </si>
  <si>
    <t>User Acceptance Testing</t>
  </si>
  <si>
    <t>Scenario 4</t>
  </si>
  <si>
    <t>Shopping Cats</t>
  </si>
  <si>
    <t>Set the transaction</t>
  </si>
  <si>
    <t>OAT</t>
  </si>
  <si>
    <t>Operational Acceptance Testing</t>
  </si>
  <si>
    <t>Scenario 5</t>
  </si>
  <si>
    <t>Shopping Birds</t>
  </si>
  <si>
    <t>Inserting Think Time</t>
  </si>
  <si>
    <t>Scenario 6</t>
  </si>
  <si>
    <t>Login &amp; Logout</t>
  </si>
  <si>
    <t>Pacing</t>
  </si>
  <si>
    <t>Scenario 7</t>
  </si>
  <si>
    <t>Add to cart</t>
  </si>
  <si>
    <t>Iteration</t>
  </si>
  <si>
    <t>API Call</t>
  </si>
  <si>
    <t>Scenario 8</t>
  </si>
  <si>
    <t>Search</t>
  </si>
  <si>
    <t>Numbers of Testers = 2</t>
  </si>
  <si>
    <t>Last minute changes</t>
  </si>
  <si>
    <t>Application Stable</t>
  </si>
  <si>
    <t>Functional testing team</t>
  </si>
  <si>
    <t>Automation testing team</t>
  </si>
  <si>
    <t>Step #</t>
  </si>
  <si>
    <t>Transaction Names</t>
  </si>
  <si>
    <t>Test Data Required</t>
  </si>
  <si>
    <t>Assertion</t>
  </si>
  <si>
    <t>Test data</t>
  </si>
  <si>
    <t>Dev</t>
  </si>
  <si>
    <t>Enter Landing Page URL</t>
  </si>
  <si>
    <t>https://public.aspectran.com/</t>
  </si>
  <si>
    <t>Sample Apps</t>
  </si>
  <si>
    <t>Step 1</t>
  </si>
  <si>
    <t>Click on JPetStore Demo</t>
  </si>
  <si>
    <t>Fish</t>
  </si>
  <si>
    <t>Performance testing team</t>
  </si>
  <si>
    <t>Step 2</t>
  </si>
  <si>
    <t>Cick on Sign in</t>
  </si>
  <si>
    <t xml:space="preserve">Please enter your username and password.
</t>
  </si>
  <si>
    <t>Step 3</t>
  </si>
  <si>
    <t xml:space="preserve">Enter Credentials and click Login </t>
  </si>
  <si>
    <t>Valid Username and Password</t>
  </si>
  <si>
    <t>My Account</t>
  </si>
  <si>
    <t>Step 4</t>
  </si>
  <si>
    <t>Click on Fish</t>
  </si>
  <si>
    <t>Angelfish</t>
  </si>
  <si>
    <t>Step 5</t>
  </si>
  <si>
    <t>Click on Product</t>
  </si>
  <si>
    <t xml:space="preserve">Item is FI-SW-01	</t>
  </si>
  <si>
    <t xml:space="preserve">FI-SW-01	</t>
  </si>
  <si>
    <t>Step 6</t>
  </si>
  <si>
    <t>Click on Add to cart</t>
  </si>
  <si>
    <t>Quantity must be random number</t>
  </si>
  <si>
    <t>Shopping cart</t>
  </si>
  <si>
    <t>Step 7</t>
  </si>
  <si>
    <t>Click on Proceed to Checkout</t>
  </si>
  <si>
    <t>Atleast one item added to cart</t>
  </si>
  <si>
    <t>Payment Details</t>
  </si>
  <si>
    <t>Step 8</t>
  </si>
  <si>
    <t>Enter Payment details and continue</t>
  </si>
  <si>
    <t>Payment Card Data &amp; Address</t>
  </si>
  <si>
    <t>Please confirm the information below and then press continue.</t>
  </si>
  <si>
    <t>Step 9</t>
  </si>
  <si>
    <t>Click on Confirm</t>
  </si>
  <si>
    <t>Thank you, your order has been submitted.</t>
  </si>
  <si>
    <t>Step 10</t>
  </si>
  <si>
    <t>Click on Sign out</t>
  </si>
  <si>
    <t>Sign in</t>
  </si>
  <si>
    <t>Dog</t>
  </si>
  <si>
    <t>Click on Dog</t>
  </si>
  <si>
    <t>Bulldog</t>
  </si>
  <si>
    <t xml:space="preserve">Item is K9-BD-01        </t>
  </si>
  <si>
    <t>K9-BD-01</t>
  </si>
  <si>
    <t>Click on Reptiles</t>
  </si>
  <si>
    <t>Rattlesnake</t>
  </si>
  <si>
    <t>Item is RP-SN-01</t>
  </si>
  <si>
    <t>RP-SN-01</t>
  </si>
  <si>
    <t>Cat</t>
  </si>
  <si>
    <t>Click on Cats</t>
  </si>
  <si>
    <t>Manx</t>
  </si>
  <si>
    <t>Item is FL-DSH-01</t>
  </si>
  <si>
    <t>FL-DSH-01</t>
  </si>
  <si>
    <t>Birds</t>
  </si>
  <si>
    <t>Click on Birds</t>
  </si>
  <si>
    <t>Amazon Parrot</t>
  </si>
  <si>
    <t>Item is AV-CB-01</t>
  </si>
  <si>
    <t>AV-CB-01</t>
  </si>
  <si>
    <t>Method</t>
  </si>
  <si>
    <t>Test Data</t>
  </si>
  <si>
    <t>https://jpetstore.aspectran.com/catalog/searchProducts?keyword=fish</t>
  </si>
  <si>
    <t>GET</t>
  </si>
  <si>
    <t>Fish / Dog/ Cat / ...etc</t>
  </si>
  <si>
    <t>AppServer</t>
  </si>
  <si>
    <t>App01</t>
  </si>
  <si>
    <t>App02</t>
  </si>
  <si>
    <t>WebServer</t>
  </si>
  <si>
    <t>Web01</t>
  </si>
  <si>
    <t>Web02</t>
  </si>
  <si>
    <t>SQL Server</t>
  </si>
  <si>
    <t>SQL01</t>
  </si>
  <si>
    <t>Firewall</t>
  </si>
  <si>
    <t>Load Generators</t>
  </si>
  <si>
    <t>LG1</t>
  </si>
  <si>
    <t>LG2</t>
  </si>
  <si>
    <t>Smoke Test</t>
  </si>
  <si>
    <t>Load Test</t>
  </si>
  <si>
    <t>100 Users / 1 Hr</t>
  </si>
  <si>
    <t>150 Users / 1 Hr</t>
  </si>
  <si>
    <t>200 Users / 1 Hr</t>
  </si>
  <si>
    <t xml:space="preserve">Ramp up / Ramp down </t>
  </si>
  <si>
    <t>10 min</t>
  </si>
  <si>
    <t>4 min up / 6 min down</t>
  </si>
  <si>
    <t>Soak Test</t>
  </si>
  <si>
    <t>40 Users / 8 Hr</t>
  </si>
  <si>
    <t>60 Users / 8 Hr</t>
  </si>
  <si>
    <t>80 Users / 8 Hr</t>
  </si>
  <si>
    <t>Spike Test</t>
  </si>
  <si>
    <t>10 Users / 10 min</t>
  </si>
  <si>
    <t>Think Time</t>
  </si>
  <si>
    <t>API 1</t>
  </si>
  <si>
    <t>1 Sec</t>
  </si>
  <si>
    <t>20 Sec</t>
  </si>
  <si>
    <t>10 Sec</t>
  </si>
  <si>
    <t>1 User in Hour</t>
  </si>
  <si>
    <t>10 Users</t>
  </si>
  <si>
    <t>100 Users</t>
  </si>
  <si>
    <t>Transaction1</t>
  </si>
  <si>
    <t>Request 1</t>
  </si>
  <si>
    <t>Think Time + Pacing</t>
  </si>
  <si>
    <t>Transaction2</t>
  </si>
  <si>
    <t>Transaction3</t>
  </si>
  <si>
    <t>Last Transaction</t>
  </si>
  <si>
    <t>Load Test Dates</t>
  </si>
  <si>
    <t>Monday</t>
  </si>
  <si>
    <t>Tuesday</t>
  </si>
  <si>
    <t>Soak Test Dates</t>
  </si>
  <si>
    <t>Wednesday</t>
  </si>
  <si>
    <t>Spike Test Dates</t>
  </si>
  <si>
    <t>Thursday</t>
  </si>
  <si>
    <t>Friday</t>
  </si>
  <si>
    <t>Phase 4</t>
  </si>
  <si>
    <t>Configure Test Environment</t>
  </si>
  <si>
    <t>Use Production Environment</t>
  </si>
  <si>
    <t>Backup production data</t>
  </si>
  <si>
    <t xml:space="preserve"> Isolate or disable 3rd party apps</t>
  </si>
  <si>
    <t>Stubs</t>
  </si>
  <si>
    <t>Make an exact replica of production environment</t>
  </si>
  <si>
    <t>create image of production machines to duplicate to test environment</t>
  </si>
  <si>
    <t>Replicate a customer environment</t>
  </si>
  <si>
    <t>Build a real environment from scratch</t>
  </si>
  <si>
    <t xml:space="preserve">Quick setup of test environment </t>
  </si>
  <si>
    <t>Create a snapshot/image</t>
  </si>
  <si>
    <t xml:space="preserve">Isolating the test environment </t>
  </si>
  <si>
    <t>Phase 5</t>
  </si>
  <si>
    <t>Implementing Test Design</t>
  </si>
  <si>
    <t>Person assigned</t>
  </si>
  <si>
    <t>Integration Testing</t>
  </si>
  <si>
    <t>Completed</t>
  </si>
  <si>
    <t>@ET</t>
  </si>
  <si>
    <t>username</t>
  </si>
  <si>
    <t>password</t>
  </si>
  <si>
    <t>Tested</t>
  </si>
  <si>
    <t>Parameters</t>
  </si>
  <si>
    <t>Username,Password</t>
  </si>
  <si>
    <t>EizaldinT,11413</t>
  </si>
  <si>
    <t>itemId</t>
  </si>
  <si>
    <t>EST-1</t>
  </si>
  <si>
    <t>Correlation</t>
  </si>
  <si>
    <t>1. Add regular expression extractor</t>
  </si>
  <si>
    <t>2. Replace the values</t>
  </si>
  <si>
    <t>Phase 6</t>
  </si>
  <si>
    <t>Execute Tests</t>
  </si>
  <si>
    <t>Run # 1</t>
  </si>
  <si>
    <t>Response Time Table</t>
  </si>
  <si>
    <t>Test Summary</t>
  </si>
  <si>
    <t>Field</t>
  </si>
  <si>
    <t>Name</t>
  </si>
  <si>
    <t>Value</t>
  </si>
  <si>
    <t>Total Test Duration</t>
  </si>
  <si>
    <t>2 hours</t>
  </si>
  <si>
    <t>Total Virtual Users</t>
  </si>
  <si>
    <t>Total Requests Sent</t>
  </si>
  <si>
    <t>Environment</t>
  </si>
  <si>
    <t>Pre-Prod</t>
  </si>
  <si>
    <t>Test Type</t>
  </si>
  <si>
    <t>No of Execution</t>
  </si>
  <si>
    <t>Script 1: Login and Browse Products</t>
  </si>
  <si>
    <t>Transaction</t>
  </si>
  <si>
    <t>Min Response Time (sec)</t>
  </si>
  <si>
    <t>Max Response Time (sec)</t>
  </si>
  <si>
    <t>Avg Response Time (sec)</t>
  </si>
  <si>
    <t>Hits</t>
  </si>
  <si>
    <t>Passed Transactions</t>
  </si>
  <si>
    <t>Failed Transactions</t>
  </si>
  <si>
    <t>Login</t>
  </si>
  <si>
    <t>Home Page</t>
  </si>
  <si>
    <t>Category</t>
  </si>
  <si>
    <t>Product</t>
  </si>
  <si>
    <t>Logout</t>
  </si>
  <si>
    <t>Script 2: Search and Filter Products</t>
  </si>
  <si>
    <t>Filter</t>
  </si>
  <si>
    <t>Sort</t>
  </si>
  <si>
    <t>View</t>
  </si>
  <si>
    <t>Add to Cart</t>
  </si>
  <si>
    <t>Script 3: Checkout and Payment</t>
  </si>
  <si>
    <t>View Cart</t>
  </si>
  <si>
    <t>Enter Checkout</t>
  </si>
  <si>
    <t>Enter Payment</t>
  </si>
  <si>
    <t>Submit Payment</t>
  </si>
  <si>
    <t>Confirmation</t>
  </si>
  <si>
    <t>CPU, Memory, Network Table</t>
  </si>
  <si>
    <t>Metric</t>
  </si>
  <si>
    <t>Server 1</t>
  </si>
  <si>
    <t>Server 2</t>
  </si>
  <si>
    <t>Server 3</t>
  </si>
  <si>
    <t>Minimum CPU Utilization</t>
  </si>
  <si>
    <t>Maximum CPU Utilization</t>
  </si>
  <si>
    <t>Average CPU Utilization</t>
  </si>
  <si>
    <t>Minimum Memory Utilization</t>
  </si>
  <si>
    <t>Maximum Memory Utilization</t>
  </si>
  <si>
    <t>Average Memory Utilization</t>
  </si>
  <si>
    <t>Minimum Network Utilization</t>
  </si>
  <si>
    <t>100 KB/s</t>
  </si>
  <si>
    <t>120 KB/s</t>
  </si>
  <si>
    <t>110 KB/s</t>
  </si>
  <si>
    <t>Maximum Network Utilization</t>
  </si>
  <si>
    <t>200 KB/s</t>
  </si>
  <si>
    <t>180 KB/s</t>
  </si>
  <si>
    <t>190 KB/s</t>
  </si>
  <si>
    <t>Average Network Utilization</t>
  </si>
  <si>
    <t>150 KB/s</t>
  </si>
  <si>
    <t>Overal Analysis</t>
  </si>
  <si>
    <t>Phase 7</t>
  </si>
  <si>
    <t>Analyze, Report, Retest</t>
  </si>
  <si>
    <t>Load testing</t>
  </si>
  <si>
    <t>jp@gc Ultimate Thread Group</t>
  </si>
  <si>
    <t>5 -10 minutes initial delay</t>
  </si>
  <si>
    <t>Advantages:</t>
  </si>
  <si>
    <t>Column</t>
  </si>
  <si>
    <t>Description</t>
  </si>
  <si>
    <t>Flexible thread Scheduling:</t>
  </si>
  <si>
    <t>Start Threads Count</t>
  </si>
  <si>
    <t>Number of virtual users (threads) to start in that row.</t>
  </si>
  <si>
    <t>Dynamic Thread Control:</t>
  </si>
  <si>
    <t>Initial Delay, sec</t>
  </si>
  <si>
    <t>Time (in seconds) to wait before starting the threads in this row.</t>
  </si>
  <si>
    <t>Configurable Load Profile</t>
  </si>
  <si>
    <t>Startup Time, sec</t>
  </si>
  <si>
    <t>Time (in seconds) to ramp-up (gradually start) the threads.</t>
  </si>
  <si>
    <t>Easy to use</t>
  </si>
  <si>
    <t>Hold Load For, sec</t>
  </si>
  <si>
    <t>Duration (in seconds) to keep the threads running at full load.</t>
  </si>
  <si>
    <t>Shutdown Time, sec</t>
  </si>
  <si>
    <t>Time (in seconds) to ramp-down (stop) the threads gradually.</t>
  </si>
  <si>
    <t>Disadvantages:</t>
  </si>
  <si>
    <t>Resource Intensive</t>
  </si>
  <si>
    <t>Example : Ultimate Thread Group</t>
  </si>
  <si>
    <t>Steep Learning curve</t>
  </si>
  <si>
    <t>Initial Delay (sec)</t>
  </si>
  <si>
    <t>Startup Time (sec)</t>
  </si>
  <si>
    <t>Hold Load For (sec)</t>
  </si>
  <si>
    <t>Shutdown Time (sec)</t>
  </si>
  <si>
    <t>Limited Report Options</t>
  </si>
  <si>
    <t>Not suitable for all test scenarios</t>
  </si>
  <si>
    <t>🕒 Initial Delay: 300 seconds (5 minutes)</t>
  </si>
  <si>
    <t>→ No threads start during the first 5 minutes after the test begins.</t>
  </si>
  <si>
    <t>🚀 Startup Time: 360 seconds (6 minutes)</t>
  </si>
  <si>
    <t>→ 30 threads will ramp up gradually over the next 6 minutes.</t>
  </si>
  <si>
    <t>→ That's about 1 new thread every 12 seconds.</t>
  </si>
  <si>
    <t>📈 Hold Load For: 3600 seconds (1 hour)</t>
  </si>
  <si>
    <t>→ Once all 30 threads are started, they will keep running at full load for 1 hour.</t>
  </si>
  <si>
    <t>🛑 Shutdown Time: 180 seconds (3 minutes)</t>
  </si>
  <si>
    <t>→ After 1 hour of holding load, the 30 threads will ramp down (stop) gradually over 3 minutes.</t>
  </si>
  <si>
    <t>Example: Open Model Thread Group</t>
  </si>
  <si>
    <t>Pause</t>
  </si>
  <si>
    <t>Rate</t>
  </si>
  <si>
    <t>Comment</t>
  </si>
  <si>
    <t>Ramp-up phase</t>
  </si>
  <si>
    <t>Load spike</t>
  </si>
  <si>
    <t>Recovery phase</t>
  </si>
  <si>
    <t>Meaning</t>
  </si>
  <si>
    <t>Pause (Before)</t>
  </si>
  <si>
    <t>How long to wait before starting this step (in seconds).</t>
  </si>
  <si>
    <t>User arrival rate (users/sec) during this step.</t>
  </si>
  <si>
    <t>Pause (After)</t>
  </si>
  <si>
    <t>How long this rate should continue (in seconds).</t>
  </si>
  <si>
    <t>A label to describe the purpose of this step (for readability only).</t>
  </si>
  <si>
    <t>⏸ Wait 0s → 🔼 Ramp up with 10 users/sec for 60s</t>
  </si>
  <si>
    <t>⏸ Then 0s pause → 🚀 Spike to 50 users/sec for 30s</t>
  </si>
  <si>
    <t>⏸ Then 0s pause → 🔽 Drop to 5 users/sec for 120s</t>
  </si>
  <si>
    <t>Example: Arrival Thread Group</t>
  </si>
  <si>
    <t>Start Users/Sec</t>
  </si>
  <si>
    <t>End Users/Sec</t>
  </si>
  <si>
    <t>Ramp-Up Time (sec)</t>
  </si>
  <si>
    <t>Hold Target Rate Time</t>
  </si>
  <si>
    <t>Ramp and Hold Test</t>
  </si>
  <si>
    <t>Arrival rate -&gt; 10 sec</t>
  </si>
  <si>
    <t>Execution time -&gt; Hold Target Time -&gt; 60 sec (1 min)</t>
  </si>
  <si>
    <t>10*60 = 600</t>
  </si>
  <si>
    <t>Example: Concurrency Thread Group</t>
  </si>
  <si>
    <t>Target Concurrency</t>
  </si>
  <si>
    <t>Iterations Limit</t>
  </si>
  <si>
    <t>empty (infinite) or set a value like 5</t>
  </si>
  <si>
    <t>"50 users stable load"</t>
  </si>
  <si>
    <t>User Load</t>
  </si>
  <si>
    <t>Duration (Steady State)</t>
  </si>
  <si>
    <t>60 min</t>
  </si>
  <si>
    <t>Ramp up Time</t>
  </si>
  <si>
    <t>6 min</t>
  </si>
  <si>
    <t>Ramp up Step</t>
  </si>
  <si>
    <t>Explanation</t>
  </si>
  <si>
    <t>Number of concurrent users (threads) to maintain at all times</t>
  </si>
  <si>
    <t>Time to gradually reach the target concurrency level</t>
  </si>
  <si>
    <t>Hold Target Rate Time (sec)</t>
  </si>
  <si>
    <t>Time to keep the target concurrency stable once reached</t>
  </si>
  <si>
    <t>(Optional) Max number of iterations per thread before it stops</t>
  </si>
  <si>
    <t>Any label or description for your test step</t>
  </si>
  <si>
    <t>Stress Test - CLI</t>
  </si>
  <si>
    <t>jmeter -n -t Stress-Testing-and-RegExpression.jmx -l Stress-Testing-and-RegExpression.jtl -Jthreads=1000 -JrampUp=600</t>
  </si>
  <si>
    <t>WARN StatusConsoleListener The use of package scanning to locate plugins is deprecated and will be removed in a future release</t>
  </si>
  <si>
    <t>Creating summariser &lt;summary&gt;</t>
  </si>
  <si>
    <t>Created the tree successfully using Stress-Testing-and-RegExpression.jmx</t>
  </si>
  <si>
    <t>Starting standalone test @ 2025 May 3 21:05:20 EET (1746299120991)</t>
  </si>
  <si>
    <t>Waiting for possible Shutdown/StopTestNow/HeapDump/ThreadDump message on port 4445</t>
  </si>
  <si>
    <t>summary +     46 in 00:00:09 =    5.3/s Avg:   237 Min:     0 Max:   493 Err:     0 (0.00%) Active: 2 Started: 2 Finished: 0</t>
  </si>
  <si>
    <t>summary +    559 in 00:00:30 =   18.6/s Avg:   234 Min:     0 Max:   502 Err:     0 (0.00%) Active: 7 Started: 7 Finished: 0</t>
  </si>
  <si>
    <t>summary =    605 in 00:00:39 =   15.7/s Avg:   234 Min:     0 Max:   502 Err:     0 (0.00%)</t>
  </si>
  <si>
    <t>summary +   1223 in 00:00:30 =   40.8/s Avg:   230 Min:     0 Max:   498 Err:     0 (0.00%) Active: 12 Started: 12 Finished: 0</t>
  </si>
  <si>
    <t>summary =   1828 in 00:01:09 =   26.6/s Avg:   232 Min:     0 Max:   502 Err:     0 (0.00%)</t>
  </si>
  <si>
    <t>summary +   1820 in 00:00:30 =   60.7/s Avg:   236 Min:     0 Max:   502 Err:     0 (0.00%) Active: 17 Started: 17 Finished: 0</t>
  </si>
  <si>
    <t>summary =   3648 in 00:01:39 =   37.0/s Avg:   234 Min:     0 Max:   502 Err:     0 (0.00%)</t>
  </si>
  <si>
    <t>summary +   2470 in 00:00:30 =   82.4/s Avg:   235 Min:     0 Max:   501 Err:     0 (0.00%) Active: 22 Started: 22 Finished: 0</t>
  </si>
  <si>
    <t>summary =   6118 in 00:02:09 =   47.6/s Avg:   234 Min:     0 Max:   502 Err:     0 (0.00%)</t>
  </si>
  <si>
    <t>summary +   3107 in 00:00:30 =  103.6/s Avg:   235 Min:     0 Max:   501 Err:     0 (0.00%) Active: 27 Started: 27 Finished: 0</t>
  </si>
  <si>
    <t>summary =   9225 in 00:02:39 =   58.2/s Avg:   235 Min:     0 Max:   502 Err:     0 (0.00%)</t>
  </si>
  <si>
    <t>summary +   3748 in 00:00:30 =  124.8/s Avg:   235 Min:     0 Max:   502 Err:     0 (0.00%) Active: 32 Started: 32 Finished: 0</t>
  </si>
  <si>
    <t>summary =  12973 in 00:03:09 =   68.8/s Avg:   235 Min:     0 Max:   502 Err:     0 (0.00%)</t>
  </si>
  <si>
    <t>summary +   4403 in 00:00:30 =  146.9/s Avg:   234 Min:     0 Max:   501 Err:     0 (0.00%) Active: 37 Started: 37 Finished: 0</t>
  </si>
  <si>
    <t>summary =  17376 in 00:03:39 =   79.5/s Avg:   234 Min:     0 Max:   502 Err:     0 (0.00%)</t>
  </si>
  <si>
    <t>summary +   5052 in 00:00:30 =  168.3/s Avg:   233 Min:     0 Max:   502 Err:     0 (0.00%) Active: 42 Started: 42 Finished: 0</t>
  </si>
  <si>
    <t>summary =  22428 in 00:04:09 =   90.2/s Avg:   234 Min:     0 Max:   502 Err:     0 (0.00%)</t>
  </si>
  <si>
    <t>summary +   5608 in 00:00:30 =  187.0/s Avg:   237 Min:     0 Max:   502 Err:     0 (0.00%) Active: 47 Started: 47 Finished: 0</t>
  </si>
  <si>
    <t>summary =  28036 in 00:04:39 =  100.6/s Avg:   235 Min:     0 Max:   502 Err:     0 (0.00%)</t>
  </si>
  <si>
    <t>summary +   6280 in 00:00:30 =  209.3/s Avg:   235 Min:     0 Max:   503 Err:     0 (0.00%) Active: 52 Started: 52 Finished: 0</t>
  </si>
  <si>
    <t>summary =  34316 in 00:05:09 =  111.2/s Avg:   235 Min:     0 Max:   503 Err:     0 (0.00%)</t>
  </si>
  <si>
    <t>summary +   6926 in 00:00:30 =  230.9/s Avg:   235 Min:     0 Max:   501 Err:     0 (0.00%) Active: 57 Started: 57 Finished: 0</t>
  </si>
  <si>
    <t>summary =  41242 in 00:05:39 =  121.8/s Avg:   235 Min:     0 Max:   503 Err:     0 (0.00%)</t>
  </si>
  <si>
    <t>Create HTML Report</t>
  </si>
  <si>
    <t>Have Your jmeter Script ready</t>
  </si>
  <si>
    <t>Add simple data writer listener to the test plan</t>
  </si>
  <si>
    <t>Create a csv extension file and add it as a file for simple data writer</t>
  </si>
  <si>
    <t>Configure the setting, select all except "save as XML"</t>
  </si>
  <si>
    <t>Execute test</t>
  </si>
  <si>
    <t>Click tools -&gt; Generate HTML 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</si>
</sst>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i/>
      <color theme="1"/>
      <name val="Arial"/>
      <scheme val="minor"/>
    </font>
    <font>
      <u/>
      <color rgb="FF0000FF"/>
    </font>
    <font>
      <b/>
      <sz val="12.0"/>
      <color theme="1"/>
      <name val="Arial"/>
      <scheme val="minor"/>
    </font>
    <font>
      <b/>
      <sz val="11.0"/>
      <color theme="1"/>
      <name val="Arial"/>
      <scheme val="minor"/>
    </font>
    <font>
      <b/>
      <sz val="53.0"/>
      <color theme="1"/>
      <name val="Arial"/>
      <scheme val="minor"/>
    </font>
    <font>
      <sz val="12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1" numFmtId="0" xfId="0" applyFont="1"/>
    <xf borderId="0" fillId="0" fontId="1" numFmtId="9" xfId="0" applyAlignment="1" applyFont="1" applyNumberForma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4" numFmtId="0" xfId="0" applyAlignment="1" applyFont="1">
      <alignment textRotation="0"/>
    </xf>
    <xf borderId="0" fillId="0" fontId="4" numFmtId="0" xfId="0" applyFont="1"/>
    <xf borderId="0" fillId="6" fontId="5" numFmtId="0" xfId="0" applyAlignment="1" applyFont="1">
      <alignment readingOrder="0"/>
    </xf>
    <xf borderId="0" fillId="6" fontId="1" numFmtId="0" xfId="0" applyFont="1"/>
    <xf borderId="0" fillId="0" fontId="1" numFmtId="1" xfId="0" applyFont="1" applyNumberFormat="1"/>
    <xf borderId="0" fillId="2" fontId="1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7" fontId="7" numFmtId="0" xfId="0" applyAlignment="1" applyFont="1">
      <alignment horizontal="center" readingOrder="0"/>
    </xf>
    <xf borderId="0" fillId="7" fontId="1" numFmtId="0" xfId="0" applyFont="1"/>
    <xf borderId="1" fillId="8" fontId="2" numFmtId="0" xfId="0" applyAlignment="1" applyBorder="1" applyFill="1" applyFont="1">
      <alignment horizontal="center" readingOrder="0"/>
    </xf>
    <xf borderId="1" fillId="8" fontId="1" numFmtId="0" xfId="0" applyAlignment="1" applyBorder="1" applyFont="1">
      <alignment horizontal="center" readingOrder="0"/>
    </xf>
    <xf borderId="1" fillId="8" fontId="1" numFmtId="3" xfId="0" applyAlignment="1" applyBorder="1" applyFont="1" applyNumberFormat="1">
      <alignment horizontal="center" readingOrder="0"/>
    </xf>
    <xf borderId="0" fillId="9" fontId="7" numFmtId="0" xfId="0" applyAlignment="1" applyFill="1" applyFont="1">
      <alignment readingOrder="0"/>
    </xf>
    <xf borderId="0" fillId="9" fontId="1" numFmtId="0" xfId="0" applyFont="1"/>
    <xf borderId="1" fillId="10" fontId="2" numFmtId="0" xfId="0" applyAlignment="1" applyBorder="1" applyFill="1" applyFont="1">
      <alignment horizontal="center" readingOrder="0"/>
    </xf>
    <xf borderId="1" fillId="10" fontId="2" numFmtId="0" xfId="0" applyAlignment="1" applyBorder="1" applyFont="1">
      <alignment horizontal="center" readingOrder="0" shrinkToFit="0" vertical="bottom" wrapText="1"/>
    </xf>
    <xf borderId="1" fillId="10" fontId="2" numFmtId="0" xfId="0" applyAlignment="1" applyBorder="1" applyFont="1">
      <alignment horizontal="center" readingOrder="0" shrinkToFit="0" wrapText="1"/>
    </xf>
    <xf borderId="1" fillId="10" fontId="1" numFmtId="0" xfId="0" applyAlignment="1" applyBorder="1" applyFont="1">
      <alignment horizontal="center" readingOrder="0"/>
    </xf>
    <xf borderId="1" fillId="10" fontId="1" numFmtId="0" xfId="0" applyAlignment="1" applyBorder="1" applyFont="1">
      <alignment horizontal="center" readingOrder="0" shrinkToFit="0" wrapText="1"/>
    </xf>
    <xf borderId="0" fillId="11" fontId="6" numFmtId="0" xfId="0" applyAlignment="1" applyFill="1" applyFont="1">
      <alignment readingOrder="0"/>
    </xf>
    <xf borderId="0" fillId="11" fontId="1" numFmtId="0" xfId="0" applyFont="1"/>
    <xf borderId="0" fillId="4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4" fontId="1" numFmtId="9" xfId="0" applyAlignment="1" applyFont="1" applyNumberFormat="1">
      <alignment horizontal="left" readingOrder="0" shrinkToFit="0" wrapText="1"/>
    </xf>
    <xf borderId="0" fillId="0" fontId="1" numFmtId="0" xfId="0" applyAlignment="1" applyFont="1">
      <alignment horizontal="center" shrinkToFit="0" wrapText="1"/>
    </xf>
    <xf borderId="0" fillId="4" fontId="1" numFmtId="0" xfId="0" applyAlignment="1" applyFont="1">
      <alignment horizontal="left" readingOrder="0" shrinkToFit="0" wrapText="1"/>
    </xf>
    <xf borderId="0" fillId="8" fontId="8" numFmtId="0" xfId="0" applyAlignment="1" applyFont="1">
      <alignment readingOrder="0"/>
    </xf>
    <xf borderId="0" fillId="8" fontId="1" numFmtId="0" xfId="0" applyFont="1"/>
    <xf borderId="0" fillId="0" fontId="9" numFmtId="0" xfId="0" applyAlignment="1" applyFont="1">
      <alignment readingOrder="0"/>
    </xf>
    <xf borderId="0" fillId="2" fontId="1" numFmtId="0" xfId="0" applyFont="1"/>
    <xf borderId="0" fillId="9" fontId="2" numFmtId="0" xfId="0" applyAlignment="1" applyFont="1">
      <alignment horizontal="center" readingOrder="0"/>
    </xf>
    <xf borderId="0" fillId="9" fontId="1" numFmtId="0" xfId="0" applyAlignment="1" applyFont="1">
      <alignment readingOrder="0"/>
    </xf>
    <xf borderId="0" fillId="7" fontId="2" numFmtId="0" xfId="0" applyAlignment="1" applyFont="1">
      <alignment horizontal="center"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2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petstore.aspectran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ublic.aspectran.com/" TargetMode="External"/><Relationship Id="rId2" Type="http://schemas.openxmlformats.org/officeDocument/2006/relationships/hyperlink" Target="https://public.aspectran.com/" TargetMode="External"/><Relationship Id="rId3" Type="http://schemas.openxmlformats.org/officeDocument/2006/relationships/hyperlink" Target="https://public.aspectran.com/" TargetMode="External"/><Relationship Id="rId4" Type="http://schemas.openxmlformats.org/officeDocument/2006/relationships/hyperlink" Target="https://public.aspectran.com/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public.aspectran.com/" TargetMode="External"/><Relationship Id="rId6" Type="http://schemas.openxmlformats.org/officeDocument/2006/relationships/hyperlink" Target="https://public.aspectran.com/" TargetMode="External"/><Relationship Id="rId7" Type="http://schemas.openxmlformats.org/officeDocument/2006/relationships/hyperlink" Target="https://public.aspectran.com/" TargetMode="External"/><Relationship Id="rId8" Type="http://schemas.openxmlformats.org/officeDocument/2006/relationships/hyperlink" Target="https://jpetstore.aspectran.com/catalog/searchProducts?keyword=fish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E1" s="1" t="s">
        <v>2</v>
      </c>
    </row>
    <row r="2">
      <c r="E2" s="1" t="s">
        <v>3</v>
      </c>
    </row>
    <row r="3">
      <c r="B3" s="1" t="s">
        <v>4</v>
      </c>
      <c r="C3" s="1" t="s">
        <v>5</v>
      </c>
      <c r="E3" s="1" t="s">
        <v>6</v>
      </c>
    </row>
    <row r="4">
      <c r="B4" s="1" t="s">
        <v>7</v>
      </c>
      <c r="C4" s="3" t="s">
        <v>8</v>
      </c>
    </row>
  </sheetData>
  <hyperlinks>
    <hyperlink r:id="rId1" ref="C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  <c r="B1" s="2" t="s">
        <v>10</v>
      </c>
      <c r="G1" s="1" t="s">
        <v>11</v>
      </c>
    </row>
    <row r="2">
      <c r="D2" s="1"/>
      <c r="G2" s="1" t="s">
        <v>3</v>
      </c>
    </row>
    <row r="3">
      <c r="D3" s="1" t="s">
        <v>12</v>
      </c>
    </row>
    <row r="4">
      <c r="B4" s="1" t="s">
        <v>13</v>
      </c>
      <c r="C4" s="1" t="s">
        <v>14</v>
      </c>
      <c r="D4" s="1" t="s">
        <v>15</v>
      </c>
    </row>
    <row r="5">
      <c r="C5" s="1" t="s">
        <v>16</v>
      </c>
      <c r="D5" s="1" t="s">
        <v>17</v>
      </c>
    </row>
    <row r="6">
      <c r="C6" s="1" t="s">
        <v>18</v>
      </c>
      <c r="D6" s="1" t="s">
        <v>19</v>
      </c>
    </row>
    <row r="7">
      <c r="C7" s="1" t="s">
        <v>20</v>
      </c>
      <c r="D7" s="1" t="s">
        <v>21</v>
      </c>
    </row>
    <row r="8">
      <c r="C8" s="1" t="s">
        <v>22</v>
      </c>
      <c r="D8" s="1" t="s">
        <v>23</v>
      </c>
    </row>
    <row r="9">
      <c r="B9" s="1" t="s">
        <v>24</v>
      </c>
      <c r="C9" s="1" t="s">
        <v>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14.0"/>
    <col customWidth="1" min="3" max="3" width="28.63"/>
    <col customWidth="1" min="4" max="4" width="15.5"/>
    <col customWidth="1" min="5" max="5" width="18.63"/>
    <col customWidth="1" min="6" max="6" width="17.88"/>
    <col customWidth="1" min="7" max="7" width="18.25"/>
    <col customWidth="1" min="8" max="8" width="14.5"/>
    <col customWidth="1" min="9" max="9" width="20.13"/>
  </cols>
  <sheetData>
    <row r="1">
      <c r="A1" s="1" t="s">
        <v>26</v>
      </c>
      <c r="B1" s="2" t="s">
        <v>27</v>
      </c>
      <c r="D1" s="1" t="s">
        <v>11</v>
      </c>
    </row>
    <row r="2">
      <c r="D2" s="1" t="s">
        <v>3</v>
      </c>
    </row>
    <row r="3">
      <c r="A3" s="2"/>
      <c r="E3" s="1"/>
      <c r="L3" s="2"/>
    </row>
    <row r="4">
      <c r="A4" s="4" t="s">
        <v>28</v>
      </c>
      <c r="E4" s="1">
        <v>300.0</v>
      </c>
      <c r="G4" s="2" t="s">
        <v>29</v>
      </c>
      <c r="H4" s="2" t="s">
        <v>30</v>
      </c>
      <c r="K4" s="5" t="s">
        <v>31</v>
      </c>
    </row>
    <row r="5">
      <c r="A5" s="1" t="s">
        <v>32</v>
      </c>
      <c r="B5" s="1" t="s">
        <v>33</v>
      </c>
      <c r="C5" s="1" t="s">
        <v>34</v>
      </c>
      <c r="D5" s="1" t="s">
        <v>35</v>
      </c>
      <c r="E5" s="1">
        <v>10.0</v>
      </c>
      <c r="F5" s="1">
        <v>30.0</v>
      </c>
      <c r="G5" s="1" t="s">
        <v>36</v>
      </c>
      <c r="H5" s="1">
        <v>2.0</v>
      </c>
      <c r="I5" s="1" t="s">
        <v>37</v>
      </c>
      <c r="K5" s="6" t="s">
        <v>38</v>
      </c>
      <c r="L5" s="7"/>
      <c r="M5" s="7"/>
    </row>
    <row r="6">
      <c r="A6" s="1" t="s">
        <v>32</v>
      </c>
      <c r="B6" s="1" t="s">
        <v>39</v>
      </c>
      <c r="C6" s="1" t="s">
        <v>40</v>
      </c>
      <c r="D6" s="1" t="s">
        <v>35</v>
      </c>
      <c r="E6" s="1">
        <v>10.0</v>
      </c>
      <c r="F6" s="1">
        <v>30.0</v>
      </c>
      <c r="G6" s="1" t="s">
        <v>36</v>
      </c>
      <c r="H6" s="1">
        <v>2.0</v>
      </c>
      <c r="I6" s="1" t="s">
        <v>41</v>
      </c>
      <c r="K6" s="6" t="s">
        <v>42</v>
      </c>
      <c r="L6" s="7"/>
      <c r="M6" s="7"/>
    </row>
    <row r="7">
      <c r="A7" s="1" t="s">
        <v>32</v>
      </c>
      <c r="B7" s="1" t="s">
        <v>43</v>
      </c>
      <c r="C7" s="1" t="s">
        <v>44</v>
      </c>
      <c r="D7" s="1" t="s">
        <v>35</v>
      </c>
      <c r="E7" s="1">
        <v>5.0</v>
      </c>
      <c r="F7" s="1">
        <v>15.0</v>
      </c>
      <c r="G7" s="1" t="s">
        <v>36</v>
      </c>
      <c r="H7" s="1">
        <v>2.0</v>
      </c>
      <c r="I7" s="1" t="s">
        <v>45</v>
      </c>
      <c r="K7" s="6" t="s">
        <v>46</v>
      </c>
      <c r="L7" s="6" t="s">
        <v>47</v>
      </c>
      <c r="M7" s="7"/>
    </row>
    <row r="8">
      <c r="A8" s="1" t="s">
        <v>32</v>
      </c>
      <c r="B8" s="1" t="s">
        <v>48</v>
      </c>
      <c r="C8" s="1" t="s">
        <v>49</v>
      </c>
      <c r="D8" s="1" t="s">
        <v>35</v>
      </c>
      <c r="E8" s="1">
        <v>5.0</v>
      </c>
      <c r="F8" s="1">
        <v>15.0</v>
      </c>
      <c r="G8" s="1" t="s">
        <v>36</v>
      </c>
      <c r="H8" s="1">
        <v>2.0</v>
      </c>
      <c r="I8" s="1" t="s">
        <v>50</v>
      </c>
      <c r="K8" s="6" t="s">
        <v>51</v>
      </c>
      <c r="L8" s="6" t="s">
        <v>52</v>
      </c>
      <c r="M8" s="7"/>
    </row>
    <row r="9">
      <c r="A9" s="1" t="s">
        <v>32</v>
      </c>
      <c r="B9" s="1" t="s">
        <v>53</v>
      </c>
      <c r="C9" s="1" t="s">
        <v>54</v>
      </c>
      <c r="D9" s="1" t="s">
        <v>35</v>
      </c>
      <c r="E9" s="1">
        <v>5.0</v>
      </c>
      <c r="F9" s="1">
        <v>15.0</v>
      </c>
      <c r="G9" s="1" t="s">
        <v>36</v>
      </c>
      <c r="H9" s="1">
        <v>2.0</v>
      </c>
      <c r="I9" s="1" t="s">
        <v>55</v>
      </c>
    </row>
    <row r="10">
      <c r="A10" s="1" t="s">
        <v>32</v>
      </c>
      <c r="B10" s="1" t="s">
        <v>56</v>
      </c>
      <c r="C10" s="1" t="s">
        <v>57</v>
      </c>
      <c r="D10" s="1" t="s">
        <v>35</v>
      </c>
      <c r="E10" s="1">
        <v>5.0</v>
      </c>
      <c r="F10" s="1">
        <v>15.0</v>
      </c>
      <c r="G10" s="1" t="s">
        <v>36</v>
      </c>
      <c r="H10" s="1">
        <v>2.0</v>
      </c>
      <c r="I10" s="1" t="s">
        <v>58</v>
      </c>
    </row>
    <row r="11">
      <c r="A11" s="1" t="s">
        <v>32</v>
      </c>
      <c r="B11" s="1" t="s">
        <v>59</v>
      </c>
      <c r="C11" s="1" t="s">
        <v>60</v>
      </c>
      <c r="D11" s="1" t="s">
        <v>35</v>
      </c>
      <c r="E11" s="1">
        <v>40.0</v>
      </c>
      <c r="F11" s="1">
        <v>120.0</v>
      </c>
      <c r="G11" s="1" t="s">
        <v>36</v>
      </c>
      <c r="H11" s="1">
        <v>2.0</v>
      </c>
      <c r="I11" s="1" t="s">
        <v>61</v>
      </c>
    </row>
    <row r="12">
      <c r="A12" s="1" t="s">
        <v>62</v>
      </c>
      <c r="B12" s="1" t="s">
        <v>63</v>
      </c>
      <c r="C12" s="1" t="s">
        <v>64</v>
      </c>
      <c r="E12" s="1">
        <v>20.0</v>
      </c>
      <c r="F12" s="1">
        <v>60.0</v>
      </c>
      <c r="G12" s="1" t="s">
        <v>36</v>
      </c>
      <c r="H12" s="1">
        <v>2.0</v>
      </c>
    </row>
    <row r="13">
      <c r="H13" s="8">
        <f>SUM(H5:H12)</f>
        <v>16</v>
      </c>
    </row>
    <row r="14">
      <c r="E14" s="8">
        <f>SUM(E5:E12)</f>
        <v>100</v>
      </c>
      <c r="F14" s="8">
        <f>SUM(F5:F13)</f>
        <v>300</v>
      </c>
      <c r="G14" s="1" t="s">
        <v>65</v>
      </c>
      <c r="H14" s="1">
        <v>8.0</v>
      </c>
    </row>
    <row r="15">
      <c r="H15" s="9">
        <v>0.25</v>
      </c>
      <c r="I15" s="1" t="s">
        <v>66</v>
      </c>
    </row>
    <row r="16">
      <c r="B16" s="1" t="s">
        <v>32</v>
      </c>
      <c r="H16" s="1">
        <v>2.0</v>
      </c>
      <c r="I16" s="1" t="s">
        <v>67</v>
      </c>
    </row>
    <row r="17">
      <c r="B17" s="1" t="s">
        <v>33</v>
      </c>
      <c r="C17" s="1" t="s">
        <v>34</v>
      </c>
      <c r="H17" s="1">
        <v>10.0</v>
      </c>
      <c r="I17" s="1" t="s">
        <v>68</v>
      </c>
    </row>
    <row r="18">
      <c r="F18" s="1"/>
      <c r="I18" s="1" t="s">
        <v>69</v>
      </c>
    </row>
    <row r="19">
      <c r="B19" s="2" t="s">
        <v>70</v>
      </c>
      <c r="C19" s="2" t="s">
        <v>71</v>
      </c>
      <c r="D19" s="2" t="s">
        <v>72</v>
      </c>
      <c r="F19" s="2" t="s">
        <v>73</v>
      </c>
      <c r="H19" s="1" t="s">
        <v>74</v>
      </c>
      <c r="I19" s="1" t="s">
        <v>75</v>
      </c>
    </row>
    <row r="20">
      <c r="C20" s="10" t="s">
        <v>76</v>
      </c>
      <c r="D20" s="3" t="s">
        <v>77</v>
      </c>
      <c r="F20" s="1" t="s">
        <v>78</v>
      </c>
      <c r="I20" s="1" t="s">
        <v>68</v>
      </c>
    </row>
    <row r="21">
      <c r="B21" s="11" t="s">
        <v>79</v>
      </c>
      <c r="C21" s="11" t="s">
        <v>80</v>
      </c>
      <c r="F21" s="1" t="s">
        <v>81</v>
      </c>
      <c r="I21" s="1" t="s">
        <v>82</v>
      </c>
    </row>
    <row r="22">
      <c r="B22" s="11" t="s">
        <v>83</v>
      </c>
      <c r="C22" s="11" t="s">
        <v>84</v>
      </c>
      <c r="F22" s="1" t="s">
        <v>85</v>
      </c>
    </row>
    <row r="23">
      <c r="B23" s="11" t="s">
        <v>86</v>
      </c>
      <c r="C23" s="11" t="s">
        <v>87</v>
      </c>
      <c r="D23" s="1" t="s">
        <v>88</v>
      </c>
      <c r="F23" s="1" t="s">
        <v>89</v>
      </c>
    </row>
    <row r="24">
      <c r="B24" s="11" t="s">
        <v>90</v>
      </c>
      <c r="C24" s="11" t="s">
        <v>91</v>
      </c>
      <c r="F24" s="1" t="s">
        <v>92</v>
      </c>
    </row>
    <row r="25">
      <c r="B25" s="11" t="s">
        <v>93</v>
      </c>
      <c r="C25" s="11" t="s">
        <v>94</v>
      </c>
      <c r="D25" s="1" t="s">
        <v>95</v>
      </c>
      <c r="F25" s="1" t="s">
        <v>96</v>
      </c>
    </row>
    <row r="26">
      <c r="B26" s="11" t="s">
        <v>97</v>
      </c>
      <c r="C26" s="11" t="s">
        <v>98</v>
      </c>
      <c r="D26" s="1" t="s">
        <v>99</v>
      </c>
      <c r="F26" s="1" t="s">
        <v>100</v>
      </c>
    </row>
    <row r="27">
      <c r="B27" s="11" t="s">
        <v>101</v>
      </c>
      <c r="C27" s="11" t="s">
        <v>102</v>
      </c>
      <c r="D27" s="1" t="s">
        <v>103</v>
      </c>
      <c r="F27" s="1" t="s">
        <v>104</v>
      </c>
    </row>
    <row r="28">
      <c r="B28" s="11" t="s">
        <v>105</v>
      </c>
      <c r="C28" s="11" t="s">
        <v>106</v>
      </c>
      <c r="D28" s="1" t="s">
        <v>107</v>
      </c>
      <c r="F28" s="1" t="s">
        <v>108</v>
      </c>
    </row>
    <row r="29">
      <c r="B29" s="11" t="s">
        <v>109</v>
      </c>
      <c r="C29" s="11" t="s">
        <v>110</v>
      </c>
      <c r="F29" s="1" t="s">
        <v>111</v>
      </c>
    </row>
    <row r="30">
      <c r="B30" s="11" t="s">
        <v>112</v>
      </c>
      <c r="C30" s="11" t="s">
        <v>113</v>
      </c>
      <c r="F30" s="1" t="s">
        <v>114</v>
      </c>
    </row>
    <row r="32">
      <c r="B32" s="1" t="s">
        <v>32</v>
      </c>
    </row>
    <row r="33">
      <c r="B33" s="1" t="s">
        <v>39</v>
      </c>
      <c r="C33" s="1" t="s">
        <v>40</v>
      </c>
    </row>
    <row r="34">
      <c r="F34" s="1"/>
    </row>
    <row r="35">
      <c r="B35" s="2" t="s">
        <v>70</v>
      </c>
      <c r="C35" s="2" t="s">
        <v>71</v>
      </c>
      <c r="D35" s="2" t="s">
        <v>72</v>
      </c>
      <c r="F35" s="2" t="s">
        <v>73</v>
      </c>
    </row>
    <row r="36">
      <c r="C36" s="10" t="s">
        <v>76</v>
      </c>
      <c r="D36" s="3" t="s">
        <v>77</v>
      </c>
      <c r="F36" s="1" t="s">
        <v>78</v>
      </c>
    </row>
    <row r="37">
      <c r="B37" s="11" t="s">
        <v>79</v>
      </c>
      <c r="C37" s="11" t="s">
        <v>80</v>
      </c>
      <c r="F37" s="1" t="s">
        <v>115</v>
      </c>
    </row>
    <row r="38">
      <c r="B38" s="11" t="s">
        <v>83</v>
      </c>
      <c r="C38" s="11" t="s">
        <v>84</v>
      </c>
      <c r="F38" s="1" t="s">
        <v>85</v>
      </c>
    </row>
    <row r="39">
      <c r="B39" s="11" t="s">
        <v>86</v>
      </c>
      <c r="C39" s="11" t="s">
        <v>87</v>
      </c>
      <c r="D39" s="1" t="s">
        <v>88</v>
      </c>
      <c r="F39" s="1" t="s">
        <v>89</v>
      </c>
    </row>
    <row r="40">
      <c r="B40" s="11" t="s">
        <v>90</v>
      </c>
      <c r="C40" s="11" t="s">
        <v>116</v>
      </c>
      <c r="F40" s="1" t="s">
        <v>117</v>
      </c>
    </row>
    <row r="41">
      <c r="B41" s="11" t="s">
        <v>93</v>
      </c>
      <c r="C41" s="11" t="s">
        <v>94</v>
      </c>
      <c r="D41" s="1" t="s">
        <v>118</v>
      </c>
      <c r="F41" s="1" t="s">
        <v>119</v>
      </c>
    </row>
    <row r="42">
      <c r="B42" s="11" t="s">
        <v>97</v>
      </c>
      <c r="C42" s="11" t="s">
        <v>98</v>
      </c>
      <c r="D42" s="1" t="s">
        <v>99</v>
      </c>
      <c r="F42" s="1" t="s">
        <v>100</v>
      </c>
    </row>
    <row r="43">
      <c r="B43" s="11" t="s">
        <v>101</v>
      </c>
      <c r="C43" s="11" t="s">
        <v>102</v>
      </c>
      <c r="D43" s="1" t="s">
        <v>103</v>
      </c>
      <c r="F43" s="1" t="s">
        <v>104</v>
      </c>
    </row>
    <row r="44">
      <c r="B44" s="11" t="s">
        <v>105</v>
      </c>
      <c r="C44" s="11" t="s">
        <v>106</v>
      </c>
      <c r="D44" s="1" t="s">
        <v>107</v>
      </c>
      <c r="F44" s="1" t="s">
        <v>108</v>
      </c>
    </row>
    <row r="45">
      <c r="B45" s="11" t="s">
        <v>109</v>
      </c>
      <c r="C45" s="11" t="s">
        <v>110</v>
      </c>
      <c r="F45" s="1" t="s">
        <v>111</v>
      </c>
    </row>
    <row r="46">
      <c r="B46" s="11" t="s">
        <v>112</v>
      </c>
      <c r="C46" s="11" t="s">
        <v>113</v>
      </c>
      <c r="F46" s="1" t="s">
        <v>114</v>
      </c>
    </row>
    <row r="48">
      <c r="B48" s="1" t="s">
        <v>32</v>
      </c>
    </row>
    <row r="49">
      <c r="B49" s="1" t="s">
        <v>43</v>
      </c>
      <c r="C49" s="1" t="s">
        <v>44</v>
      </c>
    </row>
    <row r="50">
      <c r="F50" s="1"/>
    </row>
    <row r="51">
      <c r="B51" s="2" t="s">
        <v>70</v>
      </c>
      <c r="C51" s="2" t="s">
        <v>71</v>
      </c>
      <c r="D51" s="2" t="s">
        <v>72</v>
      </c>
      <c r="F51" s="2" t="s">
        <v>73</v>
      </c>
    </row>
    <row r="52">
      <c r="C52" s="10" t="s">
        <v>76</v>
      </c>
      <c r="D52" s="3" t="s">
        <v>77</v>
      </c>
      <c r="F52" s="1" t="s">
        <v>78</v>
      </c>
    </row>
    <row r="53">
      <c r="B53" s="11" t="s">
        <v>79</v>
      </c>
      <c r="C53" s="11" t="s">
        <v>80</v>
      </c>
      <c r="F53" s="1" t="s">
        <v>115</v>
      </c>
    </row>
    <row r="54">
      <c r="B54" s="11" t="s">
        <v>83</v>
      </c>
      <c r="C54" s="11" t="s">
        <v>84</v>
      </c>
      <c r="F54" s="1" t="s">
        <v>85</v>
      </c>
    </row>
    <row r="55">
      <c r="B55" s="11" t="s">
        <v>86</v>
      </c>
      <c r="C55" s="11" t="s">
        <v>87</v>
      </c>
      <c r="D55" s="1" t="s">
        <v>88</v>
      </c>
      <c r="F55" s="1" t="s">
        <v>89</v>
      </c>
    </row>
    <row r="56">
      <c r="B56" s="11" t="s">
        <v>90</v>
      </c>
      <c r="C56" s="11" t="s">
        <v>120</v>
      </c>
      <c r="F56" s="1" t="s">
        <v>121</v>
      </c>
    </row>
    <row r="57">
      <c r="B57" s="11" t="s">
        <v>93</v>
      </c>
      <c r="C57" s="11" t="s">
        <v>94</v>
      </c>
      <c r="D57" s="1" t="s">
        <v>122</v>
      </c>
      <c r="F57" s="1" t="s">
        <v>123</v>
      </c>
    </row>
    <row r="58">
      <c r="B58" s="11" t="s">
        <v>97</v>
      </c>
      <c r="C58" s="11" t="s">
        <v>98</v>
      </c>
      <c r="D58" s="1" t="s">
        <v>99</v>
      </c>
      <c r="F58" s="1" t="s">
        <v>100</v>
      </c>
    </row>
    <row r="59">
      <c r="B59" s="11" t="s">
        <v>101</v>
      </c>
      <c r="C59" s="11" t="s">
        <v>102</v>
      </c>
      <c r="D59" s="1" t="s">
        <v>103</v>
      </c>
      <c r="F59" s="1" t="s">
        <v>104</v>
      </c>
    </row>
    <row r="60">
      <c r="B60" s="11" t="s">
        <v>105</v>
      </c>
      <c r="C60" s="11" t="s">
        <v>106</v>
      </c>
      <c r="D60" s="1" t="s">
        <v>107</v>
      </c>
      <c r="F60" s="1" t="s">
        <v>108</v>
      </c>
    </row>
    <row r="61">
      <c r="B61" s="11" t="s">
        <v>109</v>
      </c>
      <c r="C61" s="11" t="s">
        <v>110</v>
      </c>
      <c r="F61" s="1" t="s">
        <v>111</v>
      </c>
    </row>
    <row r="62">
      <c r="B62" s="11" t="s">
        <v>112</v>
      </c>
      <c r="C62" s="11" t="s">
        <v>113</v>
      </c>
      <c r="F62" s="1" t="s">
        <v>114</v>
      </c>
    </row>
    <row r="64">
      <c r="B64" s="1" t="s">
        <v>32</v>
      </c>
    </row>
    <row r="65">
      <c r="B65" s="1" t="s">
        <v>48</v>
      </c>
      <c r="C65" s="1" t="s">
        <v>49</v>
      </c>
    </row>
    <row r="66">
      <c r="F66" s="1"/>
    </row>
    <row r="67">
      <c r="B67" s="2" t="s">
        <v>70</v>
      </c>
      <c r="C67" s="2" t="s">
        <v>71</v>
      </c>
      <c r="D67" s="2" t="s">
        <v>72</v>
      </c>
      <c r="F67" s="2" t="s">
        <v>73</v>
      </c>
    </row>
    <row r="68">
      <c r="C68" s="10" t="s">
        <v>76</v>
      </c>
      <c r="D68" s="3" t="s">
        <v>77</v>
      </c>
      <c r="F68" s="1" t="s">
        <v>78</v>
      </c>
    </row>
    <row r="69">
      <c r="B69" s="11" t="s">
        <v>79</v>
      </c>
      <c r="C69" s="11" t="s">
        <v>80</v>
      </c>
      <c r="F69" s="1" t="s">
        <v>124</v>
      </c>
    </row>
    <row r="70">
      <c r="B70" s="11" t="s">
        <v>83</v>
      </c>
      <c r="C70" s="11" t="s">
        <v>84</v>
      </c>
      <c r="F70" s="1" t="s">
        <v>85</v>
      </c>
    </row>
    <row r="71">
      <c r="B71" s="11" t="s">
        <v>86</v>
      </c>
      <c r="C71" s="11" t="s">
        <v>87</v>
      </c>
      <c r="D71" s="1" t="s">
        <v>88</v>
      </c>
      <c r="F71" s="1" t="s">
        <v>89</v>
      </c>
    </row>
    <row r="72">
      <c r="B72" s="11" t="s">
        <v>90</v>
      </c>
      <c r="C72" s="11" t="s">
        <v>125</v>
      </c>
      <c r="F72" s="1" t="s">
        <v>126</v>
      </c>
    </row>
    <row r="73">
      <c r="B73" s="11" t="s">
        <v>93</v>
      </c>
      <c r="C73" s="11" t="s">
        <v>94</v>
      </c>
      <c r="D73" s="1" t="s">
        <v>127</v>
      </c>
      <c r="F73" s="1" t="s">
        <v>128</v>
      </c>
    </row>
    <row r="74">
      <c r="B74" s="11" t="s">
        <v>97</v>
      </c>
      <c r="C74" s="11" t="s">
        <v>98</v>
      </c>
      <c r="D74" s="1" t="s">
        <v>99</v>
      </c>
      <c r="F74" s="1" t="s">
        <v>100</v>
      </c>
    </row>
    <row r="75">
      <c r="B75" s="11" t="s">
        <v>101</v>
      </c>
      <c r="C75" s="11" t="s">
        <v>102</v>
      </c>
      <c r="D75" s="1" t="s">
        <v>103</v>
      </c>
      <c r="F75" s="1" t="s">
        <v>104</v>
      </c>
    </row>
    <row r="76">
      <c r="B76" s="11" t="s">
        <v>105</v>
      </c>
      <c r="C76" s="11" t="s">
        <v>106</v>
      </c>
      <c r="D76" s="1" t="s">
        <v>107</v>
      </c>
      <c r="F76" s="1" t="s">
        <v>108</v>
      </c>
    </row>
    <row r="77">
      <c r="B77" s="11" t="s">
        <v>109</v>
      </c>
      <c r="C77" s="11" t="s">
        <v>110</v>
      </c>
      <c r="F77" s="1" t="s">
        <v>111</v>
      </c>
    </row>
    <row r="78">
      <c r="B78" s="11" t="s">
        <v>112</v>
      </c>
      <c r="C78" s="11" t="s">
        <v>113</v>
      </c>
      <c r="F78" s="1" t="s">
        <v>114</v>
      </c>
    </row>
    <row r="79">
      <c r="C79" s="12"/>
    </row>
    <row r="80">
      <c r="B80" s="1" t="s">
        <v>32</v>
      </c>
    </row>
    <row r="81">
      <c r="B81" s="1" t="s">
        <v>53</v>
      </c>
      <c r="C81" s="1" t="s">
        <v>54</v>
      </c>
    </row>
    <row r="82">
      <c r="F82" s="1"/>
    </row>
    <row r="83">
      <c r="B83" s="2" t="s">
        <v>70</v>
      </c>
      <c r="C83" s="2" t="s">
        <v>71</v>
      </c>
      <c r="D83" s="2" t="s">
        <v>72</v>
      </c>
      <c r="F83" s="2" t="s">
        <v>73</v>
      </c>
    </row>
    <row r="84">
      <c r="C84" s="10" t="s">
        <v>76</v>
      </c>
      <c r="D84" s="3" t="s">
        <v>77</v>
      </c>
      <c r="F84" s="1" t="s">
        <v>78</v>
      </c>
    </row>
    <row r="85">
      <c r="B85" s="11" t="s">
        <v>79</v>
      </c>
      <c r="C85" s="11" t="s">
        <v>80</v>
      </c>
      <c r="F85" s="1" t="s">
        <v>129</v>
      </c>
    </row>
    <row r="86">
      <c r="B86" s="11" t="s">
        <v>83</v>
      </c>
      <c r="C86" s="11" t="s">
        <v>84</v>
      </c>
      <c r="F86" s="1" t="s">
        <v>85</v>
      </c>
    </row>
    <row r="87">
      <c r="B87" s="11" t="s">
        <v>86</v>
      </c>
      <c r="C87" s="11" t="s">
        <v>87</v>
      </c>
      <c r="D87" s="1" t="s">
        <v>88</v>
      </c>
      <c r="F87" s="1" t="s">
        <v>89</v>
      </c>
    </row>
    <row r="88">
      <c r="B88" s="11" t="s">
        <v>90</v>
      </c>
      <c r="C88" s="11" t="s">
        <v>130</v>
      </c>
      <c r="F88" s="1" t="s">
        <v>131</v>
      </c>
    </row>
    <row r="89">
      <c r="B89" s="11" t="s">
        <v>93</v>
      </c>
      <c r="C89" s="11" t="s">
        <v>94</v>
      </c>
      <c r="D89" s="1" t="s">
        <v>132</v>
      </c>
      <c r="F89" s="1" t="s">
        <v>133</v>
      </c>
    </row>
    <row r="90">
      <c r="B90" s="11" t="s">
        <v>97</v>
      </c>
      <c r="C90" s="11" t="s">
        <v>98</v>
      </c>
      <c r="D90" s="1" t="s">
        <v>99</v>
      </c>
      <c r="F90" s="1" t="s">
        <v>100</v>
      </c>
    </row>
    <row r="91">
      <c r="B91" s="11" t="s">
        <v>101</v>
      </c>
      <c r="C91" s="11" t="s">
        <v>102</v>
      </c>
      <c r="D91" s="1" t="s">
        <v>103</v>
      </c>
      <c r="F91" s="1" t="s">
        <v>104</v>
      </c>
    </row>
    <row r="92">
      <c r="B92" s="11" t="s">
        <v>105</v>
      </c>
      <c r="C92" s="11" t="s">
        <v>106</v>
      </c>
      <c r="D92" s="1" t="s">
        <v>107</v>
      </c>
      <c r="F92" s="1" t="s">
        <v>108</v>
      </c>
    </row>
    <row r="93">
      <c r="B93" s="11" t="s">
        <v>109</v>
      </c>
      <c r="C93" s="11" t="s">
        <v>110</v>
      </c>
      <c r="F93" s="1" t="s">
        <v>111</v>
      </c>
    </row>
    <row r="94">
      <c r="B94" s="11" t="s">
        <v>112</v>
      </c>
      <c r="C94" s="11" t="s">
        <v>113</v>
      </c>
      <c r="F94" s="1" t="s">
        <v>114</v>
      </c>
    </row>
    <row r="95">
      <c r="C95" s="13"/>
    </row>
    <row r="96">
      <c r="B96" s="1" t="s">
        <v>32</v>
      </c>
    </row>
    <row r="97">
      <c r="B97" s="1" t="s">
        <v>56</v>
      </c>
      <c r="C97" s="1" t="s">
        <v>57</v>
      </c>
    </row>
    <row r="98">
      <c r="F98" s="1"/>
    </row>
    <row r="99">
      <c r="B99" s="2" t="s">
        <v>70</v>
      </c>
      <c r="C99" s="2" t="s">
        <v>71</v>
      </c>
      <c r="D99" s="2" t="s">
        <v>72</v>
      </c>
      <c r="F99" s="2" t="s">
        <v>73</v>
      </c>
    </row>
    <row r="100">
      <c r="C100" s="10" t="s">
        <v>76</v>
      </c>
      <c r="D100" s="3" t="s">
        <v>77</v>
      </c>
      <c r="F100" s="1" t="s">
        <v>78</v>
      </c>
    </row>
    <row r="101">
      <c r="B101" s="11" t="s">
        <v>79</v>
      </c>
      <c r="C101" s="11" t="s">
        <v>80</v>
      </c>
      <c r="F101" s="1" t="s">
        <v>129</v>
      </c>
    </row>
    <row r="102">
      <c r="B102" s="11" t="s">
        <v>83</v>
      </c>
      <c r="C102" s="11" t="s">
        <v>84</v>
      </c>
      <c r="F102" s="1" t="s">
        <v>85</v>
      </c>
    </row>
    <row r="103">
      <c r="B103" s="11" t="s">
        <v>86</v>
      </c>
      <c r="C103" s="11" t="s">
        <v>87</v>
      </c>
      <c r="D103" s="1" t="s">
        <v>88</v>
      </c>
      <c r="F103" s="1" t="s">
        <v>89</v>
      </c>
    </row>
    <row r="104">
      <c r="B104" s="11" t="s">
        <v>90</v>
      </c>
      <c r="C104" s="11" t="s">
        <v>113</v>
      </c>
      <c r="F104" s="1" t="s">
        <v>114</v>
      </c>
    </row>
    <row r="105">
      <c r="C105" s="13"/>
    </row>
    <row r="106">
      <c r="B106" s="1" t="s">
        <v>32</v>
      </c>
    </row>
    <row r="107">
      <c r="B107" s="1" t="s">
        <v>59</v>
      </c>
      <c r="C107" s="1" t="s">
        <v>60</v>
      </c>
    </row>
    <row r="108">
      <c r="F108" s="1"/>
    </row>
    <row r="109">
      <c r="B109" s="2" t="s">
        <v>70</v>
      </c>
      <c r="C109" s="2" t="s">
        <v>71</v>
      </c>
      <c r="D109" s="2" t="s">
        <v>72</v>
      </c>
      <c r="F109" s="2" t="s">
        <v>73</v>
      </c>
    </row>
    <row r="110">
      <c r="C110" s="10" t="s">
        <v>76</v>
      </c>
      <c r="D110" s="3" t="s">
        <v>77</v>
      </c>
      <c r="F110" s="1" t="s">
        <v>78</v>
      </c>
    </row>
    <row r="111">
      <c r="B111" s="11" t="s">
        <v>79</v>
      </c>
      <c r="C111" s="11" t="s">
        <v>80</v>
      </c>
      <c r="F111" s="1" t="s">
        <v>115</v>
      </c>
    </row>
    <row r="112">
      <c r="B112" s="11" t="s">
        <v>83</v>
      </c>
      <c r="C112" s="11" t="s">
        <v>84</v>
      </c>
      <c r="F112" s="1" t="s">
        <v>85</v>
      </c>
    </row>
    <row r="113">
      <c r="B113" s="11" t="s">
        <v>86</v>
      </c>
      <c r="C113" s="11" t="s">
        <v>87</v>
      </c>
      <c r="D113" s="1" t="s">
        <v>88</v>
      </c>
      <c r="F113" s="1" t="s">
        <v>89</v>
      </c>
    </row>
    <row r="114">
      <c r="B114" s="11" t="s">
        <v>90</v>
      </c>
      <c r="C114" s="11" t="s">
        <v>116</v>
      </c>
      <c r="F114" s="1" t="s">
        <v>117</v>
      </c>
    </row>
    <row r="115">
      <c r="B115" s="11" t="s">
        <v>93</v>
      </c>
      <c r="C115" s="11" t="s">
        <v>94</v>
      </c>
      <c r="D115" s="1" t="s">
        <v>118</v>
      </c>
      <c r="F115" s="1" t="s">
        <v>119</v>
      </c>
    </row>
    <row r="116">
      <c r="B116" s="11" t="s">
        <v>97</v>
      </c>
      <c r="C116" s="11" t="s">
        <v>98</v>
      </c>
      <c r="D116" s="1" t="s">
        <v>99</v>
      </c>
      <c r="F116" s="1" t="s">
        <v>100</v>
      </c>
    </row>
    <row r="117">
      <c r="B117" s="11" t="s">
        <v>101</v>
      </c>
      <c r="C117" s="11" t="s">
        <v>120</v>
      </c>
      <c r="F117" s="1" t="s">
        <v>121</v>
      </c>
    </row>
    <row r="118">
      <c r="B118" s="11" t="s">
        <v>105</v>
      </c>
      <c r="C118" s="11" t="s">
        <v>94</v>
      </c>
      <c r="D118" s="1" t="s">
        <v>122</v>
      </c>
      <c r="F118" s="1" t="s">
        <v>123</v>
      </c>
    </row>
    <row r="119">
      <c r="B119" s="11" t="s">
        <v>109</v>
      </c>
      <c r="C119" s="11" t="s">
        <v>98</v>
      </c>
      <c r="D119" s="1" t="s">
        <v>99</v>
      </c>
      <c r="F119" s="1" t="s">
        <v>100</v>
      </c>
    </row>
    <row r="120">
      <c r="B120" s="11" t="s">
        <v>112</v>
      </c>
      <c r="C120" s="11" t="s">
        <v>113</v>
      </c>
      <c r="F120" s="1" t="s">
        <v>114</v>
      </c>
    </row>
    <row r="122">
      <c r="B122" s="1" t="s">
        <v>62</v>
      </c>
    </row>
    <row r="123">
      <c r="B123" s="1" t="s">
        <v>63</v>
      </c>
      <c r="C123" s="1" t="s">
        <v>64</v>
      </c>
    </row>
    <row r="125">
      <c r="B125" s="2" t="s">
        <v>7</v>
      </c>
      <c r="C125" s="2"/>
      <c r="D125" s="2"/>
      <c r="E125" s="2" t="s">
        <v>134</v>
      </c>
      <c r="F125" s="2" t="s">
        <v>135</v>
      </c>
    </row>
    <row r="126">
      <c r="B126" s="14" t="s">
        <v>136</v>
      </c>
      <c r="C126" s="15"/>
      <c r="D126" s="15"/>
      <c r="E126" s="11" t="s">
        <v>137</v>
      </c>
      <c r="F126" s="11" t="s">
        <v>138</v>
      </c>
    </row>
    <row r="130">
      <c r="A130" s="1" t="s">
        <v>139</v>
      </c>
      <c r="B130" s="1" t="s">
        <v>140</v>
      </c>
      <c r="C130" s="1" t="s">
        <v>141</v>
      </c>
    </row>
    <row r="131">
      <c r="A131" s="1" t="s">
        <v>142</v>
      </c>
      <c r="B131" s="1" t="s">
        <v>143</v>
      </c>
      <c r="C131" s="1" t="s">
        <v>144</v>
      </c>
    </row>
    <row r="132">
      <c r="A132" s="1" t="s">
        <v>145</v>
      </c>
      <c r="B132" s="1" t="s">
        <v>146</v>
      </c>
    </row>
    <row r="133">
      <c r="A133" s="1" t="s">
        <v>147</v>
      </c>
    </row>
    <row r="134">
      <c r="A134" s="1" t="s">
        <v>148</v>
      </c>
      <c r="B134" s="1" t="s">
        <v>149</v>
      </c>
      <c r="C134" s="1" t="s">
        <v>150</v>
      </c>
    </row>
    <row r="137">
      <c r="A137" s="1" t="s">
        <v>151</v>
      </c>
    </row>
    <row r="138">
      <c r="A138" s="1"/>
      <c r="B138" s="1"/>
    </row>
    <row r="139">
      <c r="A139" s="1"/>
      <c r="B139" s="1"/>
    </row>
    <row r="140">
      <c r="A140" s="1" t="s">
        <v>33</v>
      </c>
      <c r="B140" s="1"/>
    </row>
    <row r="141">
      <c r="A141" s="1"/>
      <c r="B141" s="9">
        <v>1.0</v>
      </c>
      <c r="C141" s="9">
        <v>1.5</v>
      </c>
      <c r="D141" s="9">
        <v>2.0</v>
      </c>
    </row>
    <row r="142">
      <c r="A142" s="1" t="s">
        <v>152</v>
      </c>
      <c r="B142" s="1" t="s">
        <v>153</v>
      </c>
      <c r="C142" s="1" t="s">
        <v>154</v>
      </c>
      <c r="D142" s="1" t="s">
        <v>155</v>
      </c>
      <c r="E142" s="1" t="s">
        <v>156</v>
      </c>
      <c r="F142" s="1" t="s">
        <v>157</v>
      </c>
      <c r="G142" s="1"/>
      <c r="H142" s="1"/>
      <c r="I142" s="1"/>
      <c r="J142" s="1" t="s">
        <v>158</v>
      </c>
    </row>
    <row r="143">
      <c r="A143" s="1" t="s">
        <v>159</v>
      </c>
      <c r="B143" s="1" t="s">
        <v>160</v>
      </c>
      <c r="C143" s="1" t="s">
        <v>161</v>
      </c>
      <c r="D143" s="1" t="s">
        <v>162</v>
      </c>
    </row>
    <row r="144">
      <c r="A144" s="1" t="s">
        <v>163</v>
      </c>
      <c r="B144" s="1" t="s">
        <v>164</v>
      </c>
    </row>
    <row r="145">
      <c r="B145" s="1" t="s">
        <v>164</v>
      </c>
    </row>
    <row r="147">
      <c r="A147" s="1" t="s">
        <v>39</v>
      </c>
    </row>
    <row r="148">
      <c r="A148" s="1"/>
    </row>
    <row r="149">
      <c r="A149" s="1" t="s">
        <v>152</v>
      </c>
    </row>
    <row r="150">
      <c r="A150" s="1" t="s">
        <v>159</v>
      </c>
    </row>
    <row r="151">
      <c r="A151" s="1" t="s">
        <v>163</v>
      </c>
    </row>
    <row r="153">
      <c r="B153" s="1">
        <v>12000.0</v>
      </c>
    </row>
    <row r="155">
      <c r="B155" s="1" t="s">
        <v>13</v>
      </c>
      <c r="C155" s="1" t="s">
        <v>165</v>
      </c>
      <c r="D155" s="1" t="s">
        <v>58</v>
      </c>
    </row>
    <row r="156">
      <c r="A156" s="1" t="s">
        <v>166</v>
      </c>
      <c r="B156" s="1" t="s">
        <v>167</v>
      </c>
      <c r="C156" s="1" t="s">
        <v>168</v>
      </c>
      <c r="D156" s="1" t="s">
        <v>169</v>
      </c>
      <c r="E156" s="1">
        <v>31.0</v>
      </c>
    </row>
    <row r="157">
      <c r="D157" s="1" t="s">
        <v>170</v>
      </c>
      <c r="E157" s="16">
        <f>3600/31</f>
        <v>116.1290323</v>
      </c>
    </row>
    <row r="158">
      <c r="D158" s="1" t="s">
        <v>171</v>
      </c>
      <c r="E158" s="16">
        <f>36000/31</f>
        <v>1161.290323</v>
      </c>
    </row>
    <row r="159">
      <c r="D159" s="1" t="s">
        <v>172</v>
      </c>
      <c r="E159" s="16">
        <f>360000/31</f>
        <v>11612.90323</v>
      </c>
    </row>
    <row r="160">
      <c r="B160" s="1" t="s">
        <v>173</v>
      </c>
      <c r="C160" s="1" t="s">
        <v>174</v>
      </c>
    </row>
    <row r="161">
      <c r="B161" s="1" t="s">
        <v>165</v>
      </c>
      <c r="C161" s="1" t="s">
        <v>175</v>
      </c>
    </row>
    <row r="162">
      <c r="B162" s="1" t="s">
        <v>176</v>
      </c>
      <c r="C162" s="1" t="s">
        <v>58</v>
      </c>
    </row>
    <row r="163">
      <c r="B163" s="1" t="s">
        <v>165</v>
      </c>
    </row>
    <row r="164">
      <c r="B164" s="1" t="s">
        <v>177</v>
      </c>
    </row>
    <row r="165">
      <c r="B165" s="1" t="s">
        <v>165</v>
      </c>
    </row>
    <row r="166">
      <c r="B166" s="1" t="s">
        <v>178</v>
      </c>
    </row>
    <row r="167">
      <c r="B167" s="1" t="s">
        <v>58</v>
      </c>
    </row>
    <row r="169">
      <c r="A169" s="1" t="s">
        <v>179</v>
      </c>
      <c r="B169" s="1" t="s">
        <v>180</v>
      </c>
      <c r="C169" s="1" t="s">
        <v>181</v>
      </c>
    </row>
    <row r="170">
      <c r="A170" s="1" t="s">
        <v>182</v>
      </c>
      <c r="B170" s="1" t="s">
        <v>180</v>
      </c>
      <c r="C170" s="1" t="s">
        <v>181</v>
      </c>
      <c r="D170" s="1" t="s">
        <v>183</v>
      </c>
      <c r="E170" s="1"/>
      <c r="F170" s="1"/>
    </row>
    <row r="171">
      <c r="A171" s="1" t="s">
        <v>184</v>
      </c>
      <c r="E171" s="1" t="s">
        <v>185</v>
      </c>
      <c r="F171" s="1" t="s">
        <v>186</v>
      </c>
    </row>
  </sheetData>
  <hyperlinks>
    <hyperlink r:id="rId1" ref="D20"/>
    <hyperlink r:id="rId2" ref="D36"/>
    <hyperlink r:id="rId3" ref="D52"/>
    <hyperlink r:id="rId4" ref="D68"/>
    <hyperlink r:id="rId5" ref="D84"/>
    <hyperlink r:id="rId6" ref="D100"/>
    <hyperlink r:id="rId7" ref="D110"/>
    <hyperlink r:id="rId8" ref="B126"/>
  </hyperlinks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63"/>
    <col customWidth="1" min="3" max="3" width="18.5"/>
    <col customWidth="1" min="4" max="4" width="25.25"/>
  </cols>
  <sheetData>
    <row r="1">
      <c r="A1" s="1" t="s">
        <v>187</v>
      </c>
      <c r="B1" s="2" t="s">
        <v>188</v>
      </c>
    </row>
    <row r="3">
      <c r="A3" s="1">
        <v>1.0</v>
      </c>
      <c r="B3" s="1" t="s">
        <v>189</v>
      </c>
      <c r="C3" s="1" t="s">
        <v>190</v>
      </c>
      <c r="D3" s="1" t="s">
        <v>191</v>
      </c>
      <c r="E3" s="1" t="s">
        <v>192</v>
      </c>
    </row>
    <row r="4">
      <c r="A4" s="1">
        <v>2.0</v>
      </c>
      <c r="B4" s="1" t="s">
        <v>193</v>
      </c>
      <c r="C4" s="1" t="s">
        <v>194</v>
      </c>
    </row>
    <row r="5">
      <c r="A5" s="1">
        <v>3.0</v>
      </c>
      <c r="B5" s="1" t="s">
        <v>195</v>
      </c>
    </row>
    <row r="6">
      <c r="A6" s="1">
        <v>4.0</v>
      </c>
      <c r="B6" s="1" t="s">
        <v>196</v>
      </c>
    </row>
    <row r="7">
      <c r="A7" s="1">
        <v>5.0</v>
      </c>
      <c r="B7" s="1" t="s">
        <v>197</v>
      </c>
      <c r="C7" s="1" t="s">
        <v>198</v>
      </c>
    </row>
    <row r="8">
      <c r="A8" s="1">
        <v>6.0</v>
      </c>
      <c r="B8" s="1" t="s">
        <v>199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75"/>
    <col customWidth="1" min="4" max="4" width="13.38"/>
    <col customWidth="1" min="6" max="6" width="26.88"/>
    <col customWidth="1" min="7" max="7" width="14.63"/>
  </cols>
  <sheetData>
    <row r="1">
      <c r="A1" s="1" t="s">
        <v>200</v>
      </c>
      <c r="B1" s="2" t="s">
        <v>201</v>
      </c>
    </row>
    <row r="2">
      <c r="D2" s="1"/>
    </row>
    <row r="3">
      <c r="D3" s="1" t="s">
        <v>202</v>
      </c>
      <c r="E3" s="1" t="s">
        <v>135</v>
      </c>
      <c r="G3" s="1" t="s">
        <v>203</v>
      </c>
      <c r="H3" s="1" t="s">
        <v>151</v>
      </c>
    </row>
    <row r="4">
      <c r="B4" s="1" t="s">
        <v>33</v>
      </c>
      <c r="C4" s="17" t="s">
        <v>204</v>
      </c>
      <c r="D4" s="1" t="s">
        <v>205</v>
      </c>
      <c r="E4" s="1" t="s">
        <v>206</v>
      </c>
      <c r="F4" s="1" t="s">
        <v>207</v>
      </c>
      <c r="G4" s="1" t="s">
        <v>208</v>
      </c>
    </row>
    <row r="5">
      <c r="B5" s="1" t="s">
        <v>39</v>
      </c>
      <c r="C5" s="17" t="s">
        <v>204</v>
      </c>
      <c r="D5" s="1" t="s">
        <v>205</v>
      </c>
      <c r="G5" s="1" t="s">
        <v>208</v>
      </c>
    </row>
    <row r="6">
      <c r="B6" s="1" t="s">
        <v>43</v>
      </c>
      <c r="C6" s="17" t="s">
        <v>204</v>
      </c>
      <c r="D6" s="1" t="s">
        <v>205</v>
      </c>
      <c r="G6" s="1" t="s">
        <v>208</v>
      </c>
    </row>
    <row r="7">
      <c r="B7" s="1" t="s">
        <v>48</v>
      </c>
      <c r="C7" s="17" t="s">
        <v>204</v>
      </c>
      <c r="D7" s="1" t="s">
        <v>205</v>
      </c>
      <c r="G7" s="1" t="s">
        <v>208</v>
      </c>
    </row>
    <row r="8">
      <c r="B8" s="1" t="s">
        <v>53</v>
      </c>
      <c r="C8" s="17" t="s">
        <v>204</v>
      </c>
      <c r="D8" s="1" t="s">
        <v>205</v>
      </c>
      <c r="G8" s="1" t="s">
        <v>208</v>
      </c>
    </row>
    <row r="9">
      <c r="B9" s="1" t="s">
        <v>56</v>
      </c>
      <c r="C9" s="17" t="s">
        <v>204</v>
      </c>
      <c r="D9" s="1" t="s">
        <v>205</v>
      </c>
      <c r="G9" s="1" t="s">
        <v>208</v>
      </c>
    </row>
    <row r="10">
      <c r="B10" s="1" t="s">
        <v>59</v>
      </c>
      <c r="C10" s="17" t="s">
        <v>204</v>
      </c>
      <c r="D10" s="1" t="s">
        <v>205</v>
      </c>
      <c r="G10" s="1" t="s">
        <v>208</v>
      </c>
    </row>
    <row r="11">
      <c r="B11" s="1" t="s">
        <v>63</v>
      </c>
      <c r="C11" s="17" t="s">
        <v>204</v>
      </c>
      <c r="D11" s="1" t="s">
        <v>205</v>
      </c>
      <c r="G11" s="1" t="s">
        <v>208</v>
      </c>
    </row>
    <row r="14">
      <c r="B14" s="1" t="s">
        <v>33</v>
      </c>
      <c r="C14" s="17" t="s">
        <v>209</v>
      </c>
    </row>
    <row r="16">
      <c r="B16" s="17" t="s">
        <v>86</v>
      </c>
      <c r="C16" s="17" t="s">
        <v>210</v>
      </c>
      <c r="D16" s="17" t="s">
        <v>211</v>
      </c>
    </row>
    <row r="17">
      <c r="B17" s="17" t="s">
        <v>97</v>
      </c>
      <c r="C17" s="17" t="s">
        <v>212</v>
      </c>
      <c r="D17" s="17" t="s">
        <v>213</v>
      </c>
    </row>
    <row r="20">
      <c r="C20" s="18" t="s">
        <v>214</v>
      </c>
      <c r="F20" s="1" t="s">
        <v>215</v>
      </c>
    </row>
    <row r="21">
      <c r="B21" s="1"/>
      <c r="C21" s="1"/>
      <c r="F21" s="1" t="s">
        <v>216</v>
      </c>
    </row>
    <row r="22">
      <c r="B22" s="18" t="s">
        <v>97</v>
      </c>
      <c r="C22" s="18" t="s">
        <v>212</v>
      </c>
      <c r="D22" s="18" t="s">
        <v>213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5"/>
    <col customWidth="1" min="3" max="3" width="15.88"/>
  </cols>
  <sheetData>
    <row r="1">
      <c r="A1" s="1" t="s">
        <v>217</v>
      </c>
      <c r="B1" s="2" t="s">
        <v>218</v>
      </c>
    </row>
    <row r="3">
      <c r="B3" s="1" t="s">
        <v>152</v>
      </c>
    </row>
    <row r="4">
      <c r="C4" s="1" t="s">
        <v>219</v>
      </c>
    </row>
    <row r="5">
      <c r="B5" s="2"/>
    </row>
    <row r="6">
      <c r="B6" s="19" t="s">
        <v>220</v>
      </c>
    </row>
    <row r="7">
      <c r="B7" s="20" t="s">
        <v>221</v>
      </c>
      <c r="C7" s="21"/>
      <c r="D7" s="21"/>
    </row>
    <row r="8">
      <c r="B8" s="22" t="s">
        <v>222</v>
      </c>
      <c r="C8" s="22" t="s">
        <v>223</v>
      </c>
      <c r="D8" s="22" t="s">
        <v>224</v>
      </c>
    </row>
    <row r="9">
      <c r="B9" s="23">
        <v>1.0</v>
      </c>
      <c r="C9" s="23" t="s">
        <v>225</v>
      </c>
      <c r="D9" s="23" t="s">
        <v>226</v>
      </c>
    </row>
    <row r="10">
      <c r="B10" s="23">
        <v>2.0</v>
      </c>
      <c r="C10" s="23" t="s">
        <v>227</v>
      </c>
      <c r="D10" s="23">
        <v>200.0</v>
      </c>
    </row>
    <row r="11">
      <c r="B11" s="23">
        <v>3.0</v>
      </c>
      <c r="C11" s="23" t="s">
        <v>228</v>
      </c>
      <c r="D11" s="24">
        <v>10000.0</v>
      </c>
    </row>
    <row r="12">
      <c r="B12" s="23">
        <v>4.0</v>
      </c>
      <c r="C12" s="23" t="s">
        <v>229</v>
      </c>
      <c r="D12" s="23" t="s">
        <v>230</v>
      </c>
    </row>
    <row r="13">
      <c r="B13" s="23">
        <v>5.0</v>
      </c>
      <c r="C13" s="23" t="s">
        <v>231</v>
      </c>
      <c r="D13" s="23" t="s">
        <v>152</v>
      </c>
    </row>
    <row r="14">
      <c r="B14" s="23">
        <v>6.0</v>
      </c>
      <c r="C14" s="23" t="s">
        <v>232</v>
      </c>
      <c r="D14" s="23">
        <v>1.0</v>
      </c>
    </row>
    <row r="16">
      <c r="B16" s="25" t="s">
        <v>233</v>
      </c>
      <c r="C16" s="26"/>
      <c r="D16" s="26"/>
      <c r="E16" s="26"/>
      <c r="F16" s="26"/>
      <c r="G16" s="26"/>
      <c r="H16" s="26"/>
    </row>
    <row r="17">
      <c r="B17" s="27" t="s">
        <v>234</v>
      </c>
      <c r="C17" s="28" t="s">
        <v>235</v>
      </c>
      <c r="D17" s="29" t="s">
        <v>236</v>
      </c>
      <c r="E17" s="29" t="s">
        <v>237</v>
      </c>
      <c r="F17" s="29" t="s">
        <v>238</v>
      </c>
      <c r="G17" s="29" t="s">
        <v>239</v>
      </c>
      <c r="H17" s="29" t="s">
        <v>240</v>
      </c>
    </row>
    <row r="18">
      <c r="B18" s="27" t="s">
        <v>241</v>
      </c>
      <c r="C18" s="30">
        <v>1.8</v>
      </c>
      <c r="D18" s="30">
        <v>2.5</v>
      </c>
      <c r="E18" s="30">
        <v>2.1</v>
      </c>
      <c r="F18" s="30">
        <v>200.0</v>
      </c>
      <c r="G18" s="30">
        <v>195.0</v>
      </c>
      <c r="H18" s="30">
        <v>5.0</v>
      </c>
    </row>
    <row r="19">
      <c r="B19" s="27" t="s">
        <v>242</v>
      </c>
      <c r="C19" s="30">
        <v>0.9</v>
      </c>
      <c r="D19" s="30">
        <v>1.7</v>
      </c>
      <c r="E19" s="30">
        <v>1.2</v>
      </c>
      <c r="F19" s="30">
        <v>400.0</v>
      </c>
      <c r="G19" s="30">
        <v>390.0</v>
      </c>
      <c r="H19" s="30">
        <v>10.0</v>
      </c>
    </row>
    <row r="20">
      <c r="B20" s="27" t="s">
        <v>243</v>
      </c>
      <c r="C20" s="30">
        <v>2.1</v>
      </c>
      <c r="D20" s="30">
        <v>3.2</v>
      </c>
      <c r="E20" s="30">
        <v>2.8</v>
      </c>
      <c r="F20" s="30">
        <v>200.0</v>
      </c>
      <c r="G20" s="30">
        <v>195.0</v>
      </c>
      <c r="H20" s="30">
        <v>5.0</v>
      </c>
    </row>
    <row r="21">
      <c r="B21" s="27" t="s">
        <v>244</v>
      </c>
      <c r="C21" s="30">
        <v>2.5</v>
      </c>
      <c r="D21" s="30">
        <v>4.3</v>
      </c>
      <c r="E21" s="30">
        <v>3.2</v>
      </c>
      <c r="F21" s="30">
        <v>100.0</v>
      </c>
      <c r="G21" s="30">
        <v>95.0</v>
      </c>
      <c r="H21" s="30">
        <v>5.0</v>
      </c>
    </row>
    <row r="22">
      <c r="B22" s="27" t="s">
        <v>245</v>
      </c>
      <c r="C22" s="30">
        <v>1.7</v>
      </c>
      <c r="D22" s="30">
        <v>3.5</v>
      </c>
      <c r="E22" s="30">
        <v>2.5</v>
      </c>
      <c r="F22" s="30">
        <v>100.0</v>
      </c>
      <c r="G22" s="30">
        <v>95.0</v>
      </c>
      <c r="H22" s="30">
        <v>5.0</v>
      </c>
    </row>
    <row r="24">
      <c r="B24" s="25" t="s">
        <v>246</v>
      </c>
      <c r="C24" s="26"/>
      <c r="D24" s="26"/>
      <c r="E24" s="26"/>
      <c r="F24" s="26"/>
      <c r="G24" s="26"/>
      <c r="H24" s="26"/>
    </row>
    <row r="25">
      <c r="B25" s="29" t="s">
        <v>234</v>
      </c>
      <c r="C25" s="29" t="s">
        <v>235</v>
      </c>
      <c r="D25" s="29" t="s">
        <v>236</v>
      </c>
      <c r="E25" s="29" t="s">
        <v>237</v>
      </c>
      <c r="F25" s="29" t="s">
        <v>238</v>
      </c>
      <c r="G25" s="29" t="s">
        <v>239</v>
      </c>
      <c r="H25" s="29" t="s">
        <v>240</v>
      </c>
    </row>
    <row r="26">
      <c r="B26" s="29" t="s">
        <v>64</v>
      </c>
      <c r="C26" s="31">
        <v>2.5</v>
      </c>
      <c r="D26" s="31">
        <v>3.5</v>
      </c>
      <c r="E26" s="31">
        <v>2.9</v>
      </c>
      <c r="F26" s="31">
        <v>250.0</v>
      </c>
      <c r="G26" s="31">
        <v>240.0</v>
      </c>
      <c r="H26" s="31">
        <v>10.0</v>
      </c>
    </row>
    <row r="27">
      <c r="B27" s="29" t="s">
        <v>247</v>
      </c>
      <c r="C27" s="31">
        <v>1.7</v>
      </c>
      <c r="D27" s="31">
        <v>2.8</v>
      </c>
      <c r="E27" s="31">
        <v>2.1</v>
      </c>
      <c r="F27" s="31">
        <v>200.0</v>
      </c>
      <c r="G27" s="31">
        <v>195.0</v>
      </c>
      <c r="H27" s="31">
        <v>5.0</v>
      </c>
    </row>
    <row r="28">
      <c r="B28" s="29" t="s">
        <v>248</v>
      </c>
      <c r="C28" s="31">
        <v>1.9</v>
      </c>
      <c r="D28" s="31">
        <v>3.1</v>
      </c>
      <c r="E28" s="31">
        <v>2.4</v>
      </c>
      <c r="F28" s="31">
        <v>100.0</v>
      </c>
      <c r="G28" s="31">
        <v>95.0</v>
      </c>
      <c r="H28" s="31">
        <v>5.0</v>
      </c>
    </row>
    <row r="29">
      <c r="B29" s="29" t="s">
        <v>249</v>
      </c>
      <c r="C29" s="31">
        <v>2.7</v>
      </c>
      <c r="D29" s="31">
        <v>4.1</v>
      </c>
      <c r="E29" s="31">
        <v>3.2</v>
      </c>
      <c r="F29" s="31">
        <v>100.0</v>
      </c>
      <c r="G29" s="31">
        <v>95.0</v>
      </c>
      <c r="H29" s="31">
        <v>5.0</v>
      </c>
    </row>
    <row r="30">
      <c r="B30" s="29" t="s">
        <v>250</v>
      </c>
      <c r="C30" s="31">
        <v>2.2</v>
      </c>
      <c r="D30" s="31">
        <v>3.7</v>
      </c>
      <c r="E30" s="31">
        <v>2.8</v>
      </c>
      <c r="F30" s="31">
        <v>100.0</v>
      </c>
      <c r="G30" s="31">
        <v>95.0</v>
      </c>
      <c r="H30" s="31">
        <v>5.0</v>
      </c>
    </row>
    <row r="32">
      <c r="B32" s="25" t="s">
        <v>251</v>
      </c>
      <c r="C32" s="26"/>
      <c r="D32" s="26"/>
      <c r="E32" s="26"/>
      <c r="F32" s="26"/>
      <c r="G32" s="26"/>
      <c r="H32" s="26"/>
    </row>
    <row r="33">
      <c r="B33" s="29" t="s">
        <v>234</v>
      </c>
      <c r="C33" s="29" t="s">
        <v>235</v>
      </c>
      <c r="D33" s="29" t="s">
        <v>236</v>
      </c>
      <c r="E33" s="29" t="s">
        <v>237</v>
      </c>
      <c r="F33" s="29" t="s">
        <v>238</v>
      </c>
      <c r="G33" s="29" t="s">
        <v>239</v>
      </c>
      <c r="H33" s="29" t="s">
        <v>240</v>
      </c>
    </row>
    <row r="34">
      <c r="B34" s="29" t="s">
        <v>252</v>
      </c>
      <c r="C34" s="31">
        <v>3.5</v>
      </c>
      <c r="D34" s="31">
        <v>4.5</v>
      </c>
      <c r="E34" s="31">
        <v>3.9</v>
      </c>
      <c r="F34" s="31">
        <v>100.0</v>
      </c>
      <c r="G34" s="31">
        <v>95.0</v>
      </c>
      <c r="H34" s="31">
        <v>5.0</v>
      </c>
    </row>
    <row r="35">
      <c r="B35" s="29" t="s">
        <v>253</v>
      </c>
      <c r="C35" s="31">
        <v>3.2</v>
      </c>
      <c r="D35" s="31">
        <v>4.3</v>
      </c>
      <c r="E35" s="31">
        <v>3.6</v>
      </c>
      <c r="F35" s="31">
        <v>100.0</v>
      </c>
      <c r="G35" s="31">
        <v>95.0</v>
      </c>
      <c r="H35" s="31">
        <v>5.0</v>
      </c>
    </row>
    <row r="36">
      <c r="B36" s="29" t="s">
        <v>254</v>
      </c>
      <c r="C36" s="31">
        <v>4.5</v>
      </c>
      <c r="D36" s="31">
        <v>5.8</v>
      </c>
      <c r="E36" s="31">
        <v>5.2</v>
      </c>
      <c r="F36" s="31">
        <v>150.0</v>
      </c>
      <c r="G36" s="31">
        <v>135.0</v>
      </c>
      <c r="H36" s="31">
        <v>15.0</v>
      </c>
    </row>
    <row r="37">
      <c r="B37" s="29" t="s">
        <v>255</v>
      </c>
      <c r="C37" s="31">
        <v>5.2</v>
      </c>
      <c r="D37" s="31">
        <v>6.2</v>
      </c>
      <c r="E37" s="31">
        <v>5.7</v>
      </c>
      <c r="F37" s="31">
        <v>100.0</v>
      </c>
      <c r="G37" s="31">
        <v>85.0</v>
      </c>
      <c r="H37" s="31">
        <v>15.0</v>
      </c>
    </row>
    <row r="38">
      <c r="B38" s="29" t="s">
        <v>256</v>
      </c>
      <c r="C38" s="31">
        <v>3.8</v>
      </c>
      <c r="D38" s="31">
        <v>5.1</v>
      </c>
      <c r="E38" s="31">
        <v>4.3</v>
      </c>
      <c r="F38" s="31">
        <v>50.0</v>
      </c>
      <c r="G38" s="31">
        <v>40.0</v>
      </c>
      <c r="H38" s="31">
        <v>10.0</v>
      </c>
    </row>
    <row r="40">
      <c r="B40" s="32" t="s">
        <v>257</v>
      </c>
      <c r="C40" s="33"/>
      <c r="D40" s="33"/>
      <c r="E40" s="33"/>
    </row>
    <row r="41">
      <c r="B41" s="34" t="s">
        <v>258</v>
      </c>
      <c r="C41" s="34" t="s">
        <v>259</v>
      </c>
      <c r="D41" s="34" t="s">
        <v>260</v>
      </c>
      <c r="E41" s="34" t="s">
        <v>261</v>
      </c>
      <c r="F41" s="35"/>
    </row>
    <row r="42">
      <c r="B42" s="34" t="s">
        <v>262</v>
      </c>
      <c r="C42" s="36">
        <v>0.1</v>
      </c>
      <c r="D42" s="36">
        <v>0.15</v>
      </c>
      <c r="E42" s="36">
        <v>0.12</v>
      </c>
      <c r="F42" s="37"/>
    </row>
    <row r="43">
      <c r="B43" s="34" t="s">
        <v>263</v>
      </c>
      <c r="C43" s="36">
        <v>0.4</v>
      </c>
      <c r="D43" s="36">
        <v>0.35</v>
      </c>
      <c r="E43" s="36">
        <v>0.3</v>
      </c>
      <c r="F43" s="37"/>
    </row>
    <row r="44">
      <c r="B44" s="34" t="s">
        <v>264</v>
      </c>
      <c r="C44" s="36">
        <v>0.2</v>
      </c>
      <c r="D44" s="36">
        <v>0.25</v>
      </c>
      <c r="E44" s="36">
        <v>0.2</v>
      </c>
      <c r="F44" s="37"/>
    </row>
    <row r="45">
      <c r="B45" s="34" t="s">
        <v>265</v>
      </c>
      <c r="C45" s="36">
        <v>0.6</v>
      </c>
      <c r="D45" s="36">
        <v>0.5</v>
      </c>
      <c r="E45" s="36">
        <v>0.55</v>
      </c>
      <c r="F45" s="37"/>
      <c r="G45" s="1"/>
    </row>
    <row r="46">
      <c r="B46" s="34" t="s">
        <v>266</v>
      </c>
      <c r="C46" s="36">
        <v>0.8</v>
      </c>
      <c r="D46" s="36">
        <v>0.7</v>
      </c>
      <c r="E46" s="36">
        <v>0.75</v>
      </c>
      <c r="F46" s="37"/>
    </row>
    <row r="47">
      <c r="B47" s="34" t="s">
        <v>267</v>
      </c>
      <c r="C47" s="36">
        <v>0.7</v>
      </c>
      <c r="D47" s="36">
        <v>0.6</v>
      </c>
      <c r="E47" s="36">
        <v>0.65</v>
      </c>
      <c r="F47" s="37"/>
    </row>
    <row r="48">
      <c r="B48" s="34" t="s">
        <v>268</v>
      </c>
      <c r="C48" s="38" t="s">
        <v>269</v>
      </c>
      <c r="D48" s="38" t="s">
        <v>270</v>
      </c>
      <c r="E48" s="38" t="s">
        <v>271</v>
      </c>
      <c r="F48" s="37"/>
    </row>
    <row r="49">
      <c r="B49" s="34" t="s">
        <v>272</v>
      </c>
      <c r="C49" s="38" t="s">
        <v>273</v>
      </c>
      <c r="D49" s="38" t="s">
        <v>274</v>
      </c>
      <c r="E49" s="38" t="s">
        <v>275</v>
      </c>
      <c r="F49" s="37"/>
    </row>
    <row r="50">
      <c r="B50" s="34" t="s">
        <v>276</v>
      </c>
      <c r="C50" s="38" t="s">
        <v>277</v>
      </c>
      <c r="D50" s="38" t="s">
        <v>277</v>
      </c>
      <c r="E50" s="38" t="s">
        <v>277</v>
      </c>
      <c r="F50" s="37"/>
    </row>
    <row r="52">
      <c r="B52" s="39" t="s">
        <v>278</v>
      </c>
      <c r="C52" s="40"/>
      <c r="D52" s="40"/>
      <c r="E52" s="40"/>
      <c r="F52" s="4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279</v>
      </c>
      <c r="B1" s="2" t="s">
        <v>280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  <col customWidth="1" min="3" max="3" width="19.75"/>
    <col customWidth="1" min="4" max="4" width="70.0"/>
    <col customWidth="1" min="5" max="5" width="50.5"/>
    <col customWidth="1" min="6" max="6" width="46.13"/>
    <col customWidth="1" min="7" max="7" width="16.63"/>
    <col customWidth="1" min="8" max="8" width="17.75"/>
  </cols>
  <sheetData>
    <row r="1">
      <c r="A1" s="41" t="s">
        <v>281</v>
      </c>
      <c r="B1" s="1" t="s">
        <v>282</v>
      </c>
      <c r="D1" s="1" t="s">
        <v>283</v>
      </c>
    </row>
    <row r="3">
      <c r="A3" s="17" t="s">
        <v>284</v>
      </c>
      <c r="B3" s="42"/>
      <c r="D3" s="43" t="s">
        <v>285</v>
      </c>
      <c r="E3" s="43" t="s">
        <v>286</v>
      </c>
    </row>
    <row r="4">
      <c r="A4" s="42"/>
      <c r="B4" s="17" t="s">
        <v>287</v>
      </c>
      <c r="D4" s="44" t="s">
        <v>288</v>
      </c>
      <c r="E4" s="44" t="s">
        <v>289</v>
      </c>
    </row>
    <row r="5">
      <c r="A5" s="42"/>
      <c r="B5" s="17" t="s">
        <v>290</v>
      </c>
      <c r="D5" s="44" t="s">
        <v>291</v>
      </c>
      <c r="E5" s="44" t="s">
        <v>292</v>
      </c>
    </row>
    <row r="6">
      <c r="A6" s="42"/>
      <c r="B6" s="17" t="s">
        <v>293</v>
      </c>
      <c r="D6" s="44" t="s">
        <v>294</v>
      </c>
      <c r="E6" s="44" t="s">
        <v>295</v>
      </c>
    </row>
    <row r="7">
      <c r="A7" s="42"/>
      <c r="B7" s="17" t="s">
        <v>296</v>
      </c>
      <c r="D7" s="44" t="s">
        <v>297</v>
      </c>
      <c r="E7" s="44" t="s">
        <v>298</v>
      </c>
    </row>
    <row r="8">
      <c r="D8" s="44" t="s">
        <v>299</v>
      </c>
      <c r="E8" s="44" t="s">
        <v>300</v>
      </c>
    </row>
    <row r="9">
      <c r="A9" s="6" t="s">
        <v>301</v>
      </c>
      <c r="B9" s="7"/>
    </row>
    <row r="10">
      <c r="A10" s="7"/>
      <c r="B10" s="6" t="s">
        <v>302</v>
      </c>
      <c r="D10" s="2" t="s">
        <v>303</v>
      </c>
    </row>
    <row r="11">
      <c r="A11" s="7"/>
      <c r="B11" s="6" t="s">
        <v>304</v>
      </c>
      <c r="D11" s="45" t="s">
        <v>288</v>
      </c>
      <c r="E11" s="45" t="s">
        <v>305</v>
      </c>
      <c r="F11" s="45" t="s">
        <v>306</v>
      </c>
      <c r="G11" s="45" t="s">
        <v>307</v>
      </c>
      <c r="H11" s="45" t="s">
        <v>308</v>
      </c>
    </row>
    <row r="12">
      <c r="A12" s="7"/>
      <c r="B12" s="6" t="s">
        <v>309</v>
      </c>
      <c r="D12" s="18">
        <v>30.0</v>
      </c>
      <c r="E12" s="18">
        <v>300.0</v>
      </c>
      <c r="F12" s="18">
        <v>360.0</v>
      </c>
      <c r="G12" s="18">
        <v>3600.0</v>
      </c>
      <c r="H12" s="18">
        <v>180.0</v>
      </c>
    </row>
    <row r="13">
      <c r="A13" s="7"/>
      <c r="B13" s="6" t="s">
        <v>310</v>
      </c>
      <c r="D13" s="1"/>
    </row>
    <row r="14">
      <c r="D14" s="1" t="s">
        <v>311</v>
      </c>
    </row>
    <row r="15">
      <c r="D15" s="1" t="s">
        <v>312</v>
      </c>
    </row>
    <row r="16">
      <c r="D16" s="46"/>
    </row>
    <row r="17">
      <c r="D17" s="1" t="s">
        <v>313</v>
      </c>
    </row>
    <row r="18">
      <c r="D18" s="1" t="s">
        <v>314</v>
      </c>
    </row>
    <row r="19">
      <c r="D19" s="1" t="s">
        <v>315</v>
      </c>
    </row>
    <row r="20">
      <c r="D20" s="46"/>
    </row>
    <row r="21">
      <c r="D21" s="1" t="s">
        <v>316</v>
      </c>
    </row>
    <row r="22">
      <c r="D22" s="1" t="s">
        <v>317</v>
      </c>
    </row>
    <row r="24">
      <c r="D24" s="1" t="s">
        <v>318</v>
      </c>
    </row>
    <row r="25">
      <c r="D25" s="1" t="s">
        <v>319</v>
      </c>
    </row>
    <row r="28">
      <c r="D28" s="2" t="s">
        <v>320</v>
      </c>
    </row>
    <row r="29">
      <c r="D29" s="45" t="s">
        <v>321</v>
      </c>
      <c r="E29" s="45" t="s">
        <v>322</v>
      </c>
      <c r="F29" s="45" t="s">
        <v>321</v>
      </c>
      <c r="G29" s="45" t="s">
        <v>323</v>
      </c>
    </row>
    <row r="30">
      <c r="D30" s="18">
        <v>0.0</v>
      </c>
      <c r="E30" s="18">
        <v>10.0</v>
      </c>
      <c r="F30" s="18">
        <v>60.0</v>
      </c>
      <c r="G30" s="18" t="s">
        <v>324</v>
      </c>
    </row>
    <row r="31">
      <c r="D31" s="18">
        <v>0.0</v>
      </c>
      <c r="E31" s="18">
        <v>50.0</v>
      </c>
      <c r="F31" s="18">
        <v>30.0</v>
      </c>
      <c r="G31" s="18" t="s">
        <v>325</v>
      </c>
    </row>
    <row r="32">
      <c r="D32" s="18">
        <v>0.0</v>
      </c>
      <c r="E32" s="18">
        <v>5.0</v>
      </c>
      <c r="F32" s="18">
        <v>120.0</v>
      </c>
      <c r="G32" s="18" t="s">
        <v>326</v>
      </c>
    </row>
    <row r="34">
      <c r="D34" s="43" t="s">
        <v>222</v>
      </c>
      <c r="E34" s="43" t="s">
        <v>327</v>
      </c>
    </row>
    <row r="35">
      <c r="D35" s="44" t="s">
        <v>328</v>
      </c>
      <c r="E35" s="44" t="s">
        <v>329</v>
      </c>
    </row>
    <row r="36">
      <c r="D36" s="44" t="s">
        <v>322</v>
      </c>
      <c r="E36" s="44" t="s">
        <v>330</v>
      </c>
    </row>
    <row r="37">
      <c r="D37" s="44" t="s">
        <v>331</v>
      </c>
      <c r="E37" s="44" t="s">
        <v>332</v>
      </c>
    </row>
    <row r="38">
      <c r="D38" s="44" t="s">
        <v>323</v>
      </c>
      <c r="E38" s="44" t="s">
        <v>333</v>
      </c>
    </row>
    <row r="40">
      <c r="D40" s="1" t="s">
        <v>334</v>
      </c>
    </row>
    <row r="41">
      <c r="D41" s="1" t="s">
        <v>335</v>
      </c>
    </row>
    <row r="42">
      <c r="D42" s="1" t="s">
        <v>336</v>
      </c>
    </row>
    <row r="44">
      <c r="D44" s="2" t="s">
        <v>337</v>
      </c>
    </row>
    <row r="45">
      <c r="D45" s="45" t="s">
        <v>338</v>
      </c>
      <c r="E45" s="45" t="s">
        <v>339</v>
      </c>
      <c r="F45" s="45" t="s">
        <v>340</v>
      </c>
      <c r="G45" s="45" t="s">
        <v>341</v>
      </c>
      <c r="H45" s="45" t="s">
        <v>323</v>
      </c>
    </row>
    <row r="46">
      <c r="D46" s="18">
        <v>5.0</v>
      </c>
      <c r="E46" s="18">
        <v>20.0</v>
      </c>
      <c r="F46" s="18">
        <v>60.0</v>
      </c>
      <c r="G46" s="18">
        <v>120.0</v>
      </c>
      <c r="H46" s="18" t="s">
        <v>342</v>
      </c>
    </row>
    <row r="48">
      <c r="D48" s="1" t="s">
        <v>343</v>
      </c>
    </row>
    <row r="49">
      <c r="D49" s="1" t="s">
        <v>344</v>
      </c>
    </row>
    <row r="50">
      <c r="D50" s="1" t="s">
        <v>345</v>
      </c>
    </row>
    <row r="52">
      <c r="D52" s="2" t="s">
        <v>346</v>
      </c>
    </row>
    <row r="53">
      <c r="D53" s="45" t="s">
        <v>222</v>
      </c>
      <c r="E53" s="45" t="s">
        <v>224</v>
      </c>
    </row>
    <row r="54">
      <c r="D54" s="18" t="s">
        <v>347</v>
      </c>
      <c r="E54" s="18">
        <v>50.0</v>
      </c>
    </row>
    <row r="55">
      <c r="D55" s="18" t="s">
        <v>340</v>
      </c>
      <c r="E55" s="18">
        <v>60.0</v>
      </c>
    </row>
    <row r="56">
      <c r="D56" s="18" t="s">
        <v>341</v>
      </c>
      <c r="E56" s="18">
        <v>180.0</v>
      </c>
    </row>
    <row r="57">
      <c r="D57" s="18" t="s">
        <v>348</v>
      </c>
      <c r="E57" s="18" t="s">
        <v>349</v>
      </c>
    </row>
    <row r="58">
      <c r="D58" s="18" t="s">
        <v>323</v>
      </c>
      <c r="E58" s="18" t="s">
        <v>350</v>
      </c>
    </row>
    <row r="61">
      <c r="D61" s="1" t="s">
        <v>351</v>
      </c>
      <c r="E61" s="1" t="s">
        <v>172</v>
      </c>
    </row>
    <row r="62">
      <c r="D62" s="1" t="s">
        <v>352</v>
      </c>
      <c r="E62" s="1" t="s">
        <v>353</v>
      </c>
    </row>
    <row r="63">
      <c r="D63" s="1" t="s">
        <v>354</v>
      </c>
      <c r="E63" s="1" t="s">
        <v>355</v>
      </c>
    </row>
    <row r="64">
      <c r="D64" s="1" t="s">
        <v>356</v>
      </c>
      <c r="E64" s="47">
        <v>45813.0</v>
      </c>
    </row>
    <row r="66">
      <c r="D66" s="43" t="s">
        <v>222</v>
      </c>
      <c r="E66" s="43" t="s">
        <v>223</v>
      </c>
      <c r="F66" s="43" t="s">
        <v>357</v>
      </c>
    </row>
    <row r="67">
      <c r="D67" s="44">
        <v>1.0</v>
      </c>
      <c r="E67" s="44" t="s">
        <v>347</v>
      </c>
      <c r="F67" s="44" t="s">
        <v>358</v>
      </c>
    </row>
    <row r="68">
      <c r="D68" s="44">
        <v>2.0</v>
      </c>
      <c r="E68" s="44" t="s">
        <v>340</v>
      </c>
      <c r="F68" s="44" t="s">
        <v>359</v>
      </c>
    </row>
    <row r="69">
      <c r="D69" s="44">
        <v>3.0</v>
      </c>
      <c r="E69" s="44" t="s">
        <v>360</v>
      </c>
      <c r="F69" s="44" t="s">
        <v>361</v>
      </c>
    </row>
    <row r="70">
      <c r="D70" s="44">
        <v>4.0</v>
      </c>
      <c r="E70" s="44" t="s">
        <v>348</v>
      </c>
      <c r="F70" s="44" t="s">
        <v>362</v>
      </c>
    </row>
    <row r="71">
      <c r="D71" s="44">
        <v>5.0</v>
      </c>
      <c r="E71" s="44" t="s">
        <v>323</v>
      </c>
      <c r="F71" s="44" t="s">
        <v>363</v>
      </c>
    </row>
    <row r="74">
      <c r="D74" s="2" t="s">
        <v>364</v>
      </c>
      <c r="E74" s="1" t="s">
        <v>365</v>
      </c>
    </row>
    <row r="75">
      <c r="D75" s="1"/>
    </row>
    <row r="76">
      <c r="D76" s="1" t="s">
        <v>366</v>
      </c>
    </row>
    <row r="77">
      <c r="D77" s="1" t="s">
        <v>366</v>
      </c>
    </row>
    <row r="78">
      <c r="D78" s="1" t="s">
        <v>366</v>
      </c>
    </row>
    <row r="79">
      <c r="D79" s="1" t="s">
        <v>366</v>
      </c>
    </row>
    <row r="80">
      <c r="D80" s="1" t="s">
        <v>367</v>
      </c>
    </row>
    <row r="81">
      <c r="D81" s="1" t="s">
        <v>368</v>
      </c>
    </row>
    <row r="82">
      <c r="D82" s="1" t="s">
        <v>369</v>
      </c>
    </row>
    <row r="83">
      <c r="D83" s="1" t="s">
        <v>370</v>
      </c>
    </row>
    <row r="84">
      <c r="D84" s="1" t="s">
        <v>371</v>
      </c>
    </row>
    <row r="85">
      <c r="D85" s="1" t="s">
        <v>372</v>
      </c>
    </row>
    <row r="86">
      <c r="D86" s="1" t="s">
        <v>373</v>
      </c>
    </row>
    <row r="87">
      <c r="D87" s="1" t="s">
        <v>374</v>
      </c>
    </row>
    <row r="88">
      <c r="D88" s="1" t="s">
        <v>375</v>
      </c>
    </row>
    <row r="89">
      <c r="D89" s="1" t="s">
        <v>376</v>
      </c>
    </row>
    <row r="90">
      <c r="D90" s="1" t="s">
        <v>377</v>
      </c>
    </row>
    <row r="91">
      <c r="D91" s="1" t="s">
        <v>378</v>
      </c>
    </row>
    <row r="92">
      <c r="D92" s="1" t="s">
        <v>379</v>
      </c>
    </row>
    <row r="93">
      <c r="D93" s="1" t="s">
        <v>380</v>
      </c>
    </row>
    <row r="94">
      <c r="D94" s="1" t="s">
        <v>381</v>
      </c>
    </row>
    <row r="95">
      <c r="D95" s="1" t="s">
        <v>382</v>
      </c>
    </row>
    <row r="96">
      <c r="D96" s="1" t="s">
        <v>383</v>
      </c>
    </row>
    <row r="97">
      <c r="D97" s="1" t="s">
        <v>384</v>
      </c>
    </row>
    <row r="98">
      <c r="D98" s="1" t="s">
        <v>385</v>
      </c>
    </row>
    <row r="99">
      <c r="D99" s="1" t="s">
        <v>386</v>
      </c>
    </row>
    <row r="100">
      <c r="D100" s="1" t="s">
        <v>387</v>
      </c>
    </row>
    <row r="101">
      <c r="D101" s="1" t="s">
        <v>388</v>
      </c>
    </row>
    <row r="102">
      <c r="D102" s="1" t="s">
        <v>389</v>
      </c>
    </row>
    <row r="103">
      <c r="D103" s="1" t="s">
        <v>390</v>
      </c>
    </row>
    <row r="104">
      <c r="D104" s="1" t="s">
        <v>391</v>
      </c>
    </row>
    <row r="105">
      <c r="D105" s="1" t="s">
        <v>392</v>
      </c>
    </row>
    <row r="106">
      <c r="D106" s="1" t="s">
        <v>393</v>
      </c>
    </row>
    <row r="109">
      <c r="D109" s="4" t="s">
        <v>394</v>
      </c>
      <c r="E109" s="42"/>
    </row>
    <row r="110">
      <c r="D110" s="48">
        <v>1.0</v>
      </c>
      <c r="E110" s="48" t="s">
        <v>395</v>
      </c>
    </row>
    <row r="111">
      <c r="D111" s="48">
        <v>2.0</v>
      </c>
      <c r="E111" s="48" t="s">
        <v>396</v>
      </c>
    </row>
    <row r="112">
      <c r="D112" s="48">
        <v>3.0</v>
      </c>
      <c r="E112" s="48" t="s">
        <v>397</v>
      </c>
    </row>
    <row r="113">
      <c r="D113" s="48">
        <v>4.0</v>
      </c>
      <c r="E113" s="48" t="s">
        <v>398</v>
      </c>
    </row>
    <row r="114">
      <c r="D114" s="48">
        <v>5.0</v>
      </c>
      <c r="E114" s="48" t="s">
        <v>399</v>
      </c>
    </row>
    <row r="115">
      <c r="D115" s="48">
        <v>6.0</v>
      </c>
      <c r="E115" s="48" t="s">
        <v>400</v>
      </c>
    </row>
  </sheetData>
  <drawing r:id="rId1"/>
</worksheet>
</file>