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elazquez\Desktop\DATOS EDUARDO JARAMILLO\"/>
    </mc:Choice>
  </mc:AlternateContent>
  <bookViews>
    <workbookView xWindow="0" yWindow="0" windowWidth="28800" windowHeight="11610" xr2:uid="{14351C54-03FE-4155-A2E7-94953353124D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1" i="1" l="1"/>
  <c r="J160" i="1"/>
  <c r="J159" i="1"/>
  <c r="J158" i="1"/>
  <c r="J157" i="1"/>
  <c r="J156" i="1"/>
  <c r="I156" i="1"/>
  <c r="J155" i="1"/>
  <c r="J154" i="1"/>
  <c r="J153" i="1"/>
  <c r="J152" i="1"/>
  <c r="J151" i="1"/>
  <c r="J150" i="1"/>
  <c r="J149" i="1"/>
  <c r="J148" i="1"/>
  <c r="J147" i="1"/>
  <c r="J146" i="1"/>
  <c r="H145" i="1"/>
  <c r="J145" i="1" s="1"/>
  <c r="H144" i="1"/>
  <c r="J144" i="1" s="1"/>
  <c r="J143" i="1"/>
  <c r="J142" i="1"/>
  <c r="J141" i="1"/>
  <c r="J140" i="1"/>
  <c r="J139" i="1"/>
  <c r="J138" i="1"/>
  <c r="H138" i="1"/>
  <c r="J137" i="1"/>
  <c r="J136" i="1"/>
  <c r="J135" i="1"/>
  <c r="J134" i="1"/>
  <c r="J133" i="1"/>
  <c r="J132" i="1"/>
  <c r="I132" i="1"/>
  <c r="J131" i="1"/>
  <c r="I131" i="1"/>
  <c r="J130" i="1"/>
  <c r="I130" i="1"/>
  <c r="J129" i="1"/>
  <c r="I129" i="1"/>
  <c r="J128" i="1"/>
  <c r="I128" i="1"/>
  <c r="J127" i="1"/>
  <c r="J126" i="1"/>
  <c r="J125" i="1"/>
  <c r="J124" i="1"/>
  <c r="I124" i="1"/>
  <c r="H123" i="1"/>
  <c r="J123" i="1" s="1"/>
  <c r="J122" i="1"/>
  <c r="H122" i="1"/>
  <c r="H121" i="1"/>
  <c r="J121" i="1" s="1"/>
  <c r="J120" i="1"/>
  <c r="H120" i="1"/>
  <c r="H119" i="1"/>
  <c r="J119" i="1" s="1"/>
  <c r="J118" i="1"/>
  <c r="H118" i="1"/>
  <c r="H117" i="1"/>
  <c r="J117" i="1" s="1"/>
  <c r="J116" i="1"/>
  <c r="H116" i="1"/>
  <c r="H115" i="1"/>
  <c r="J115" i="1" s="1"/>
  <c r="J114" i="1"/>
  <c r="H114" i="1"/>
  <c r="H113" i="1"/>
  <c r="J113" i="1" s="1"/>
  <c r="J112" i="1"/>
  <c r="H112" i="1"/>
  <c r="H111" i="1"/>
  <c r="J111" i="1" s="1"/>
  <c r="J110" i="1"/>
  <c r="H110" i="1"/>
  <c r="H109" i="1"/>
  <c r="J109" i="1" s="1"/>
  <c r="J108" i="1"/>
  <c r="H108" i="1"/>
  <c r="H107" i="1"/>
  <c r="J107" i="1" s="1"/>
  <c r="J106" i="1"/>
  <c r="H106" i="1"/>
  <c r="H105" i="1"/>
  <c r="J105" i="1" s="1"/>
  <c r="J104" i="1"/>
  <c r="H104" i="1"/>
  <c r="H103" i="1"/>
  <c r="J103" i="1" s="1"/>
  <c r="J102" i="1"/>
  <c r="H102" i="1"/>
  <c r="H101" i="1"/>
  <c r="J101" i="1" s="1"/>
  <c r="J100" i="1"/>
  <c r="H100" i="1"/>
  <c r="H99" i="1"/>
  <c r="J99" i="1" s="1"/>
  <c r="J98" i="1"/>
  <c r="H98" i="1"/>
  <c r="H97" i="1"/>
  <c r="J97" i="1" s="1"/>
  <c r="J96" i="1"/>
  <c r="H96" i="1"/>
  <c r="H95" i="1"/>
  <c r="J95" i="1" s="1"/>
  <c r="J94" i="1"/>
  <c r="H94" i="1"/>
  <c r="H93" i="1"/>
  <c r="J93" i="1" s="1"/>
  <c r="J92" i="1"/>
  <c r="H92" i="1"/>
  <c r="H91" i="1"/>
  <c r="J91" i="1" s="1"/>
  <c r="J90" i="1"/>
  <c r="H90" i="1"/>
  <c r="J89" i="1"/>
  <c r="J88" i="1"/>
  <c r="J87" i="1"/>
  <c r="I87" i="1"/>
  <c r="J86" i="1"/>
  <c r="J85" i="1"/>
  <c r="J84" i="1"/>
  <c r="J83" i="1"/>
  <c r="I83" i="1"/>
  <c r="J82" i="1"/>
  <c r="J81" i="1"/>
  <c r="J80" i="1"/>
  <c r="J79" i="1"/>
  <c r="J78" i="1"/>
  <c r="J77" i="1"/>
  <c r="J76" i="1"/>
  <c r="J75" i="1"/>
  <c r="J74" i="1"/>
  <c r="I74" i="1"/>
  <c r="J73" i="1"/>
  <c r="H72" i="1"/>
  <c r="J72" i="1" s="1"/>
  <c r="J71" i="1"/>
  <c r="J70" i="1"/>
  <c r="J69" i="1"/>
  <c r="J68" i="1"/>
  <c r="J67" i="1"/>
  <c r="J66" i="1"/>
  <c r="J65" i="1"/>
  <c r="I65" i="1"/>
  <c r="J64" i="1"/>
  <c r="H64" i="1"/>
  <c r="H63" i="1"/>
  <c r="J63" i="1" s="1"/>
  <c r="J62" i="1"/>
  <c r="J61" i="1"/>
  <c r="J60" i="1"/>
  <c r="H59" i="1"/>
  <c r="J59" i="1" s="1"/>
  <c r="J58" i="1"/>
  <c r="I58" i="1"/>
  <c r="J57" i="1"/>
  <c r="J56" i="1"/>
  <c r="H56" i="1"/>
  <c r="H55" i="1"/>
  <c r="J55" i="1" s="1"/>
  <c r="J54" i="1"/>
  <c r="H54" i="1"/>
  <c r="H53" i="1"/>
  <c r="J53" i="1" s="1"/>
  <c r="J52" i="1"/>
  <c r="H52" i="1"/>
  <c r="H51" i="1"/>
  <c r="J51" i="1" s="1"/>
  <c r="J50" i="1"/>
  <c r="H50" i="1"/>
  <c r="H49" i="1"/>
  <c r="J49" i="1" s="1"/>
  <c r="J48" i="1"/>
  <c r="I48" i="1"/>
  <c r="J47" i="1"/>
  <c r="J46" i="1"/>
  <c r="J45" i="1"/>
  <c r="I45" i="1"/>
  <c r="J44" i="1"/>
  <c r="I44" i="1"/>
  <c r="J43" i="1"/>
  <c r="I43" i="1"/>
  <c r="J42" i="1"/>
  <c r="I42" i="1"/>
  <c r="J41" i="1"/>
  <c r="I41" i="1"/>
  <c r="J40" i="1"/>
  <c r="J39" i="1"/>
  <c r="I39" i="1"/>
  <c r="J38" i="1"/>
  <c r="I38" i="1"/>
  <c r="J37" i="1"/>
  <c r="I37" i="1"/>
  <c r="J36" i="1"/>
  <c r="J35" i="1"/>
  <c r="I35" i="1"/>
  <c r="J34" i="1"/>
  <c r="J33" i="1"/>
  <c r="J32" i="1"/>
  <c r="J31" i="1"/>
  <c r="J30" i="1"/>
  <c r="H30" i="1"/>
  <c r="J29" i="1"/>
  <c r="J28" i="1"/>
  <c r="J27" i="1"/>
  <c r="J26" i="1"/>
  <c r="H26" i="1"/>
  <c r="J25" i="1"/>
  <c r="J24" i="1"/>
  <c r="J23" i="1"/>
  <c r="H23" i="1"/>
  <c r="H22" i="1"/>
  <c r="J22" i="1" s="1"/>
  <c r="J21" i="1"/>
  <c r="H20" i="1"/>
  <c r="J20" i="1" s="1"/>
  <c r="J19" i="1"/>
  <c r="H18" i="1"/>
  <c r="J18" i="1" s="1"/>
  <c r="H17" i="1"/>
  <c r="J17" i="1" s="1"/>
  <c r="H16" i="1"/>
  <c r="J16" i="1" s="1"/>
  <c r="J15" i="1"/>
  <c r="J14" i="1"/>
  <c r="H14" i="1"/>
  <c r="J13" i="1"/>
  <c r="I13" i="1"/>
  <c r="J12" i="1"/>
  <c r="I12" i="1"/>
  <c r="J11" i="1"/>
  <c r="I11" i="1"/>
  <c r="J10" i="1"/>
  <c r="I10" i="1"/>
  <c r="J9" i="1"/>
  <c r="I9" i="1"/>
  <c r="J8" i="1"/>
  <c r="I8" i="1"/>
  <c r="H7" i="1"/>
  <c r="J7" i="1" s="1"/>
  <c r="J6" i="1"/>
  <c r="H6" i="1"/>
  <c r="H5" i="1"/>
  <c r="J5" i="1" s="1"/>
  <c r="J4" i="1"/>
  <c r="H4" i="1"/>
  <c r="H3" i="1"/>
  <c r="J3" i="1" s="1"/>
  <c r="J2" i="1"/>
  <c r="H2" i="1"/>
</calcChain>
</file>

<file path=xl/sharedStrings.xml><?xml version="1.0" encoding="utf-8"?>
<sst xmlns="http://schemas.openxmlformats.org/spreadsheetml/2006/main" count="479" uniqueCount="219">
  <si>
    <t>nombre_desarrollo</t>
  </si>
  <si>
    <t>desarrollador</t>
  </si>
  <si>
    <t>nombre de la tipología</t>
  </si>
  <si>
    <t>numero de habitaciones</t>
  </si>
  <si>
    <t>Niveles_departamento</t>
  </si>
  <si>
    <t>metros_cuadrados</t>
  </si>
  <si>
    <t>T.C.</t>
  </si>
  <si>
    <t>precio_en_pesos</t>
  </si>
  <si>
    <t>precio_en_dolares</t>
  </si>
  <si>
    <t>pesos_por_metro_cuadrado</t>
  </si>
  <si>
    <t>numero_de_unidades</t>
  </si>
  <si>
    <t>Alberca</t>
  </si>
  <si>
    <t>sun_deck</t>
  </si>
  <si>
    <t>asadores</t>
  </si>
  <si>
    <t>suites_de_huespedes</t>
  </si>
  <si>
    <t>salon_de_juegos</t>
  </si>
  <si>
    <t>lounge</t>
  </si>
  <si>
    <t>terraza</t>
  </si>
  <si>
    <t>gimnasio</t>
  </si>
  <si>
    <t>lavandería</t>
  </si>
  <si>
    <t>elevadores_de_alta_velocidad</t>
  </si>
  <si>
    <t>estacionamiento_para_visitas</t>
  </si>
  <si>
    <t>bodegas</t>
  </si>
  <si>
    <t>sky_deck</t>
  </si>
  <si>
    <t>salon_de_usos_multiples</t>
  </si>
  <si>
    <t>fogateros</t>
  </si>
  <si>
    <t>café_y_patio</t>
  </si>
  <si>
    <t>area_de_carga_y_descarga</t>
  </si>
  <si>
    <t>recepción_con_front_desk</t>
  </si>
  <si>
    <t>concierge</t>
  </si>
  <si>
    <t>tecnología_residencial</t>
  </si>
  <si>
    <t>control_de_acceso</t>
  </si>
  <si>
    <t>Raquetbol</t>
  </si>
  <si>
    <t>Jacuzzi</t>
  </si>
  <si>
    <t>Sauna</t>
  </si>
  <si>
    <t>corredor_de_lectura</t>
  </si>
  <si>
    <t>zona_barré</t>
  </si>
  <si>
    <t>studio_yoga</t>
  </si>
  <si>
    <t>cancha_de_tenis</t>
  </si>
  <si>
    <t>area_de_bar_con_tv_para_eventos_deportivos</t>
  </si>
  <si>
    <t>Room_services_de_cocina_privada</t>
  </si>
  <si>
    <t>Sistema_de_audio_bose_en_areas_comunes</t>
  </si>
  <si>
    <t>area_de_juegos_para_niños</t>
  </si>
  <si>
    <t>guarderia</t>
  </si>
  <si>
    <t>pet_yard</t>
  </si>
  <si>
    <t>acondicionado_para_silla_de_ruedas</t>
  </si>
  <si>
    <t>WI-FI gratis en espacios comunes</t>
  </si>
  <si>
    <t>alberca_con_tobogan</t>
  </si>
  <si>
    <t>salon_para_tareas</t>
  </si>
  <si>
    <t>pista_de_patinaje</t>
  </si>
  <si>
    <t>chapoteadero_para_bebes</t>
  </si>
  <si>
    <t>Brincolín</t>
  </si>
  <si>
    <t>Circuito_de_crossfit</t>
  </si>
  <si>
    <t>terraza_para_ejercicio_al_aire_libre</t>
  </si>
  <si>
    <t>Distrito revolución</t>
  </si>
  <si>
    <t>CONDO 01</t>
  </si>
  <si>
    <t>CONDO 03</t>
  </si>
  <si>
    <t>CONDO 02</t>
  </si>
  <si>
    <t>PH 1201</t>
  </si>
  <si>
    <t>PH 1202</t>
  </si>
  <si>
    <t>PH 1203</t>
  </si>
  <si>
    <t>arboleda</t>
  </si>
  <si>
    <t>SEICA</t>
  </si>
  <si>
    <t>Condominio Tipo Uno</t>
  </si>
  <si>
    <t>Condominio Tipo Dos</t>
  </si>
  <si>
    <t>Condominio Tipo Tres</t>
  </si>
  <si>
    <t>Penthouse</t>
  </si>
  <si>
    <t>Nivel 10</t>
  </si>
  <si>
    <t>Residencia A</t>
  </si>
  <si>
    <t>Residencia B</t>
  </si>
  <si>
    <t>Residencia C</t>
  </si>
  <si>
    <t>Residencia C+</t>
  </si>
  <si>
    <t>Residencia D</t>
  </si>
  <si>
    <t>Residencia E</t>
  </si>
  <si>
    <t>cosmopolitan residences</t>
  </si>
  <si>
    <t>LONDON 1</t>
  </si>
  <si>
    <t>LONDON 2</t>
  </si>
  <si>
    <t>BARCELONA 1</t>
  </si>
  <si>
    <t>BARCELONA 2</t>
  </si>
  <si>
    <t>BARCELONA 3</t>
  </si>
  <si>
    <t>BARCELONA 4</t>
  </si>
  <si>
    <t>PARIS 1</t>
  </si>
  <si>
    <t>PARIS 2</t>
  </si>
  <si>
    <t>PARIS 3</t>
  </si>
  <si>
    <t>PARIS 4</t>
  </si>
  <si>
    <t>TOKYO 1</t>
  </si>
  <si>
    <t>TOKYO 2</t>
  </si>
  <si>
    <t>TOKYO 3</t>
  </si>
  <si>
    <t>MILAN 1</t>
  </si>
  <si>
    <t>SYDNEY</t>
  </si>
  <si>
    <t>Adamant</t>
  </si>
  <si>
    <t>milk LIFE INVESTMENTS</t>
  </si>
  <si>
    <t>flat 1a</t>
  </si>
  <si>
    <t>flat 1b</t>
  </si>
  <si>
    <t>studio 1</t>
  </si>
  <si>
    <t>studio 2</t>
  </si>
  <si>
    <t>loft 1a</t>
  </si>
  <si>
    <t>loft 1b</t>
  </si>
  <si>
    <t>status 1</t>
  </si>
  <si>
    <t>luxury 1a</t>
  </si>
  <si>
    <t>luxury 1b</t>
  </si>
  <si>
    <t>luxury 2a</t>
  </si>
  <si>
    <t>luxury 2b</t>
  </si>
  <si>
    <t>mansion 1</t>
  </si>
  <si>
    <t>mansion 2</t>
  </si>
  <si>
    <t>mansion 3</t>
  </si>
  <si>
    <t>Life by COSMOPOLITAN</t>
  </si>
  <si>
    <t>CIVSA</t>
  </si>
  <si>
    <t>Modelo 1</t>
  </si>
  <si>
    <t>Modelo 2</t>
  </si>
  <si>
    <t>angular</t>
  </si>
  <si>
    <t>GRUPO BECKMANN</t>
  </si>
  <si>
    <t>Condominio 1</t>
  </si>
  <si>
    <t>Condominio 2</t>
  </si>
  <si>
    <t>Cumbres sky view</t>
  </si>
  <si>
    <t>Garden House</t>
  </si>
  <si>
    <t>Piso 2</t>
  </si>
  <si>
    <t>Piso 3</t>
  </si>
  <si>
    <t>Residencial New City</t>
  </si>
  <si>
    <t>ABADI</t>
  </si>
  <si>
    <t>Modelo 87</t>
  </si>
  <si>
    <t>Modelo 140</t>
  </si>
  <si>
    <t>Modelo 175</t>
  </si>
  <si>
    <t>Modelo 280</t>
  </si>
  <si>
    <t>Modelo 350</t>
  </si>
  <si>
    <t>Zona Victoria</t>
  </si>
  <si>
    <t>ZV 01</t>
  </si>
  <si>
    <t>ZV 02</t>
  </si>
  <si>
    <t>ZV 02 U</t>
  </si>
  <si>
    <t>ZV 03</t>
  </si>
  <si>
    <t>Zona Victoria0</t>
  </si>
  <si>
    <t>ZV 04</t>
  </si>
  <si>
    <t>Torre Espacio Chapultepec</t>
  </si>
  <si>
    <t>Modelo A1</t>
  </si>
  <si>
    <t>Modelo B</t>
  </si>
  <si>
    <t>Modelo B1</t>
  </si>
  <si>
    <t>Modelo C</t>
  </si>
  <si>
    <t>Modelo D</t>
  </si>
  <si>
    <t>Modelo G</t>
  </si>
  <si>
    <t>Modelo H</t>
  </si>
  <si>
    <t>MODELO H2</t>
  </si>
  <si>
    <t>MODELO H2 2</t>
  </si>
  <si>
    <t>KYO HPDRM</t>
  </si>
  <si>
    <t>KoiNox Developers</t>
  </si>
  <si>
    <t>sueña. Modelo odyssea</t>
  </si>
  <si>
    <t>vive.modelo marathon</t>
  </si>
  <si>
    <t>supérate.modelo invictus</t>
  </si>
  <si>
    <t>inspira.modelo maximus</t>
  </si>
  <si>
    <t>KYO ALTALIA</t>
  </si>
  <si>
    <t>CIELO</t>
  </si>
  <si>
    <t>COLUMBUS</t>
  </si>
  <si>
    <t>NIMBUS</t>
  </si>
  <si>
    <t>Sayan Campestre</t>
  </si>
  <si>
    <t>Sayan</t>
  </si>
  <si>
    <t>1D</t>
  </si>
  <si>
    <t>1B</t>
  </si>
  <si>
    <t>2C</t>
  </si>
  <si>
    <t>2B</t>
  </si>
  <si>
    <t>3D</t>
  </si>
  <si>
    <t>3C</t>
  </si>
  <si>
    <t>5C</t>
  </si>
  <si>
    <t>6C</t>
  </si>
  <si>
    <t>7B</t>
  </si>
  <si>
    <t>7A</t>
  </si>
  <si>
    <t>8D</t>
  </si>
  <si>
    <t>9D</t>
  </si>
  <si>
    <t>9C</t>
  </si>
  <si>
    <t>9B</t>
  </si>
  <si>
    <t>9A</t>
  </si>
  <si>
    <t>10C</t>
  </si>
  <si>
    <t>10B</t>
  </si>
  <si>
    <t>11D</t>
  </si>
  <si>
    <t>11B</t>
  </si>
  <si>
    <t>15D</t>
  </si>
  <si>
    <t>16D</t>
  </si>
  <si>
    <t>16C</t>
  </si>
  <si>
    <t>16B</t>
  </si>
  <si>
    <t>17C</t>
  </si>
  <si>
    <t>17B</t>
  </si>
  <si>
    <t>18B</t>
  </si>
  <si>
    <t>18D</t>
  </si>
  <si>
    <t>19C</t>
  </si>
  <si>
    <t>19B</t>
  </si>
  <si>
    <t>20E</t>
  </si>
  <si>
    <t>21E</t>
  </si>
  <si>
    <t>22C</t>
  </si>
  <si>
    <t>24E</t>
  </si>
  <si>
    <t>PH26</t>
  </si>
  <si>
    <t>Acceso 1</t>
  </si>
  <si>
    <t>Modelo Burán</t>
  </si>
  <si>
    <t>Modelo Narai</t>
  </si>
  <si>
    <t>Acceso 2</t>
  </si>
  <si>
    <t>Modelo Pampero</t>
  </si>
  <si>
    <t>Acceso 3</t>
  </si>
  <si>
    <t>Modelo Mistral</t>
  </si>
  <si>
    <t>Colinas de chapultepec</t>
  </si>
  <si>
    <t>Modelo San Francisco</t>
  </si>
  <si>
    <t>Modelo Santa Bárbara</t>
  </si>
  <si>
    <t>Modelo San Diego</t>
  </si>
  <si>
    <t>Modelo Santa Bárbara PH</t>
  </si>
  <si>
    <t>Modelo San Diego PH</t>
  </si>
  <si>
    <t>Horizonte</t>
  </si>
  <si>
    <t>LUVA</t>
  </si>
  <si>
    <t>PENTGARDEN 01</t>
  </si>
  <si>
    <t>PENTGARDEN 02</t>
  </si>
  <si>
    <t>AZIMUT</t>
  </si>
  <si>
    <t>BOREAL</t>
  </si>
  <si>
    <t>CENIT</t>
  </si>
  <si>
    <t>CREPUSCULO</t>
  </si>
  <si>
    <t>SOLSTICIO</t>
  </si>
  <si>
    <t>TERRA</t>
  </si>
  <si>
    <t>PENTHOUSE 01</t>
  </si>
  <si>
    <t>PENTHOUSE 02</t>
  </si>
  <si>
    <t>PENTHOUSE 03</t>
  </si>
  <si>
    <t>CELESTE</t>
  </si>
  <si>
    <t>NADIR</t>
  </si>
  <si>
    <t>MERIDIAN</t>
  </si>
  <si>
    <t>PENTHOUSE 04</t>
  </si>
  <si>
    <t>PENTHOUSE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</si>
</sst>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6FFA-F171-4BA8-92A8-EF514AB8FAF7}">
  <dimension ref="A1:BB1000"/>
  <sheetViews>
    <sheetView tabSelected="1" topLeftCell="A73" workbookViewId="0">
      <selection sqref="A1:XFD1048576"/>
    </sheetView>
  </sheetViews>
  <sheetFormatPr baseColWidth="10" defaultColWidth="14.42578125" defaultRowHeight="15" x14ac:dyDescent="0.25"/>
  <cols>
    <col min="1" max="1" width="23" style="3" customWidth="1"/>
    <col min="2" max="2" width="31" style="3" customWidth="1"/>
    <col min="3" max="3" width="22.42578125" style="3" customWidth="1"/>
    <col min="4" max="4" width="21.28515625" style="3" customWidth="1"/>
    <col min="5" max="5" width="20.140625" style="3" customWidth="1"/>
    <col min="6" max="6" width="16.5703125" style="3" customWidth="1"/>
    <col min="7" max="7" width="4.7109375" style="3" customWidth="1"/>
    <col min="8" max="35" width="17.42578125" style="3" customWidth="1"/>
    <col min="36" max="36" width="18.28515625" style="3" customWidth="1"/>
    <col min="37" max="37" width="10.5703125" style="3" customWidth="1"/>
    <col min="38" max="38" width="11.140625" style="3" customWidth="1"/>
    <col min="39" max="39" width="15.140625" style="3" customWidth="1"/>
    <col min="40" max="40" width="40.42578125" style="3" customWidth="1"/>
    <col min="41" max="41" width="30.28515625" style="3" customWidth="1"/>
    <col min="42" max="42" width="38.5703125" style="3" customWidth="1"/>
    <col min="43" max="43" width="24.5703125" style="3" customWidth="1"/>
    <col min="44" max="44" width="9.140625" style="3" customWidth="1"/>
    <col min="45" max="45" width="8.5703125" style="3" customWidth="1"/>
    <col min="46" max="46" width="32" style="3" customWidth="1"/>
    <col min="47" max="47" width="28.5703125" style="3" customWidth="1"/>
    <col min="48" max="48" width="19.140625" style="3" customWidth="1"/>
    <col min="49" max="49" width="16.42578125" style="3" customWidth="1"/>
    <col min="50" max="50" width="16" style="3" customWidth="1"/>
    <col min="51" max="51" width="23.42578125" style="3" customWidth="1"/>
    <col min="52" max="52" width="8.42578125" style="3" customWidth="1"/>
    <col min="53" max="53" width="17.5703125" style="3" customWidth="1"/>
    <col min="54" max="54" width="31" style="3" customWidth="1"/>
    <col min="55" max="16384" width="14.42578125" style="3"/>
  </cols>
  <sheetData>
    <row r="1" spans="1:5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</row>
    <row r="2" spans="1:54" x14ac:dyDescent="0.25">
      <c r="A2" s="2" t="s">
        <v>54</v>
      </c>
      <c r="B2" s="2"/>
      <c r="C2" s="2" t="s">
        <v>55</v>
      </c>
      <c r="D2" s="4">
        <v>1</v>
      </c>
      <c r="E2" s="4">
        <v>1</v>
      </c>
      <c r="F2" s="4">
        <v>63</v>
      </c>
      <c r="G2" s="5">
        <v>18.5</v>
      </c>
      <c r="H2" s="6">
        <f t="shared" ref="H2:H7" si="0">I2*G2</f>
        <v>2162650</v>
      </c>
      <c r="I2" s="7">
        <v>116900</v>
      </c>
      <c r="J2" s="1">
        <f t="shared" ref="J2:J11" si="1">H2/F2</f>
        <v>34327.777777777781</v>
      </c>
      <c r="K2" s="2">
        <v>69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1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2">
        <v>0</v>
      </c>
      <c r="BB2" s="2">
        <v>0</v>
      </c>
    </row>
    <row r="3" spans="1:54" x14ac:dyDescent="0.25">
      <c r="A3" s="2" t="s">
        <v>54</v>
      </c>
      <c r="B3" s="2"/>
      <c r="C3" s="2" t="s">
        <v>56</v>
      </c>
      <c r="D3" s="4">
        <v>2</v>
      </c>
      <c r="E3" s="4">
        <v>1</v>
      </c>
      <c r="F3" s="4">
        <v>79</v>
      </c>
      <c r="G3" s="5">
        <v>18.5</v>
      </c>
      <c r="H3" s="6">
        <f t="shared" si="0"/>
        <v>2562250</v>
      </c>
      <c r="I3" s="7">
        <v>138500</v>
      </c>
      <c r="J3" s="1">
        <f t="shared" si="1"/>
        <v>32433.544303797469</v>
      </c>
      <c r="K3" s="2">
        <v>69</v>
      </c>
      <c r="L3" s="4">
        <v>0</v>
      </c>
      <c r="M3" s="4">
        <v>1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2">
        <v>0</v>
      </c>
      <c r="BB3" s="2">
        <v>0</v>
      </c>
    </row>
    <row r="4" spans="1:54" x14ac:dyDescent="0.25">
      <c r="A4" s="2" t="s">
        <v>54</v>
      </c>
      <c r="B4" s="2"/>
      <c r="C4" s="2" t="s">
        <v>57</v>
      </c>
      <c r="D4" s="4">
        <v>1</v>
      </c>
      <c r="E4" s="4">
        <v>1</v>
      </c>
      <c r="F4" s="4">
        <v>84</v>
      </c>
      <c r="G4" s="5">
        <v>18.5</v>
      </c>
      <c r="H4" s="6">
        <f t="shared" si="0"/>
        <v>2673250</v>
      </c>
      <c r="I4" s="7">
        <v>144500</v>
      </c>
      <c r="J4" s="1">
        <f t="shared" si="1"/>
        <v>31824.404761904763</v>
      </c>
      <c r="K4" s="2">
        <v>69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2">
        <v>0</v>
      </c>
      <c r="BB4" s="2">
        <v>0</v>
      </c>
    </row>
    <row r="5" spans="1:54" x14ac:dyDescent="0.25">
      <c r="A5" s="2" t="s">
        <v>54</v>
      </c>
      <c r="B5" s="2"/>
      <c r="C5" s="2" t="s">
        <v>58</v>
      </c>
      <c r="D5" s="4">
        <v>2</v>
      </c>
      <c r="E5" s="4">
        <v>1</v>
      </c>
      <c r="F5" s="4">
        <v>164</v>
      </c>
      <c r="G5" s="5">
        <v>18.5</v>
      </c>
      <c r="H5" s="6">
        <f t="shared" si="0"/>
        <v>5910750</v>
      </c>
      <c r="I5" s="7">
        <v>319500</v>
      </c>
      <c r="J5" s="1">
        <f t="shared" si="1"/>
        <v>36041.158536585368</v>
      </c>
      <c r="K5" s="2">
        <v>69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2">
        <v>0</v>
      </c>
      <c r="BB5" s="2">
        <v>0</v>
      </c>
    </row>
    <row r="6" spans="1:54" x14ac:dyDescent="0.25">
      <c r="A6" s="2" t="s">
        <v>54</v>
      </c>
      <c r="B6" s="2"/>
      <c r="C6" s="2" t="s">
        <v>59</v>
      </c>
      <c r="D6" s="4">
        <v>2</v>
      </c>
      <c r="E6" s="4">
        <v>1</v>
      </c>
      <c r="F6" s="4">
        <v>141</v>
      </c>
      <c r="G6" s="5">
        <v>18.5</v>
      </c>
      <c r="H6" s="6">
        <f t="shared" si="0"/>
        <v>5363150</v>
      </c>
      <c r="I6" s="7">
        <v>289900</v>
      </c>
      <c r="J6" s="1">
        <f t="shared" si="1"/>
        <v>38036.524822695035</v>
      </c>
      <c r="K6" s="2">
        <v>69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2">
        <v>0</v>
      </c>
      <c r="BB6" s="2">
        <v>0</v>
      </c>
    </row>
    <row r="7" spans="1:54" x14ac:dyDescent="0.25">
      <c r="A7" s="2" t="s">
        <v>54</v>
      </c>
      <c r="B7" s="2"/>
      <c r="C7" s="2" t="s">
        <v>60</v>
      </c>
      <c r="D7" s="4">
        <v>2</v>
      </c>
      <c r="E7" s="4">
        <v>1</v>
      </c>
      <c r="F7" s="4">
        <v>143</v>
      </c>
      <c r="G7" s="5">
        <v>18.5</v>
      </c>
      <c r="H7" s="6">
        <f t="shared" si="0"/>
        <v>5725750</v>
      </c>
      <c r="I7" s="7">
        <v>309500</v>
      </c>
      <c r="J7" s="1">
        <f t="shared" si="1"/>
        <v>40040.209790209788</v>
      </c>
      <c r="K7" s="2">
        <v>69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2">
        <v>0</v>
      </c>
      <c r="BB7" s="2">
        <v>0</v>
      </c>
    </row>
    <row r="8" spans="1:54" x14ac:dyDescent="0.25">
      <c r="A8" s="2" t="s">
        <v>61</v>
      </c>
      <c r="B8" s="2" t="s">
        <v>62</v>
      </c>
      <c r="C8" s="2" t="s">
        <v>63</v>
      </c>
      <c r="D8" s="4">
        <v>2</v>
      </c>
      <c r="E8" s="4">
        <v>1</v>
      </c>
      <c r="F8" s="4">
        <v>100</v>
      </c>
      <c r="G8" s="5">
        <v>18.5</v>
      </c>
      <c r="H8" s="7">
        <v>3800000</v>
      </c>
      <c r="I8" s="1">
        <f t="shared" ref="I8:I13" si="2">H8/G8</f>
        <v>205405.40540540541</v>
      </c>
      <c r="J8" s="1">
        <f t="shared" si="1"/>
        <v>38000</v>
      </c>
      <c r="K8" s="2">
        <v>90</v>
      </c>
      <c r="L8" s="4">
        <v>1</v>
      </c>
      <c r="M8" s="4">
        <v>1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1</v>
      </c>
      <c r="Y8" s="4">
        <v>1</v>
      </c>
      <c r="Z8" s="4">
        <v>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1</v>
      </c>
      <c r="BB8" s="4">
        <v>1</v>
      </c>
    </row>
    <row r="9" spans="1:54" x14ac:dyDescent="0.25">
      <c r="A9" s="2" t="s">
        <v>61</v>
      </c>
      <c r="B9" s="2" t="s">
        <v>62</v>
      </c>
      <c r="C9" s="2" t="s">
        <v>63</v>
      </c>
      <c r="D9" s="4">
        <v>2</v>
      </c>
      <c r="E9" s="4">
        <v>1</v>
      </c>
      <c r="F9" s="4">
        <v>110</v>
      </c>
      <c r="G9" s="5">
        <v>18.5</v>
      </c>
      <c r="H9" s="7">
        <v>4000000</v>
      </c>
      <c r="I9" s="1">
        <f t="shared" si="2"/>
        <v>216216.21621621621</v>
      </c>
      <c r="J9" s="1">
        <f t="shared" si="1"/>
        <v>36363.63636363636</v>
      </c>
      <c r="K9" s="2">
        <v>90</v>
      </c>
      <c r="L9" s="4">
        <v>1</v>
      </c>
      <c r="M9" s="4">
        <v>1</v>
      </c>
      <c r="N9" s="4">
        <v>1</v>
      </c>
      <c r="O9" s="4">
        <v>0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1</v>
      </c>
      <c r="Z9" s="4">
        <v>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1</v>
      </c>
      <c r="BB9" s="4">
        <v>1</v>
      </c>
    </row>
    <row r="10" spans="1:54" x14ac:dyDescent="0.25">
      <c r="A10" s="2" t="s">
        <v>61</v>
      </c>
      <c r="B10" s="2" t="s">
        <v>62</v>
      </c>
      <c r="C10" s="2" t="s">
        <v>64</v>
      </c>
      <c r="D10" s="4">
        <v>2</v>
      </c>
      <c r="E10" s="4">
        <v>1</v>
      </c>
      <c r="F10" s="4">
        <v>120</v>
      </c>
      <c r="G10" s="5">
        <v>18.5</v>
      </c>
      <c r="H10" s="7">
        <v>4237000</v>
      </c>
      <c r="I10" s="1">
        <f t="shared" si="2"/>
        <v>229027.02702702704</v>
      </c>
      <c r="J10" s="1">
        <f t="shared" si="1"/>
        <v>35308.333333333336</v>
      </c>
      <c r="K10" s="2">
        <v>90</v>
      </c>
      <c r="L10" s="4">
        <v>1</v>
      </c>
      <c r="M10" s="4">
        <v>1</v>
      </c>
      <c r="N10" s="4">
        <v>1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1</v>
      </c>
      <c r="Z10" s="4">
        <v>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1</v>
      </c>
      <c r="BB10" s="4">
        <v>1</v>
      </c>
    </row>
    <row r="11" spans="1:54" x14ac:dyDescent="0.25">
      <c r="A11" s="2" t="s">
        <v>61</v>
      </c>
      <c r="B11" s="2" t="s">
        <v>62</v>
      </c>
      <c r="C11" s="2" t="s">
        <v>64</v>
      </c>
      <c r="D11" s="4">
        <v>2</v>
      </c>
      <c r="E11" s="4">
        <v>1</v>
      </c>
      <c r="F11" s="4">
        <v>200</v>
      </c>
      <c r="G11" s="5">
        <v>18.5</v>
      </c>
      <c r="H11" s="7">
        <v>5910940</v>
      </c>
      <c r="I11" s="1">
        <f t="shared" si="2"/>
        <v>319510.2702702703</v>
      </c>
      <c r="J11" s="1">
        <f t="shared" si="1"/>
        <v>29554.7</v>
      </c>
      <c r="K11" s="2">
        <v>90</v>
      </c>
      <c r="L11" s="4">
        <v>1</v>
      </c>
      <c r="M11" s="4">
        <v>1</v>
      </c>
      <c r="N11" s="4">
        <v>1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1</v>
      </c>
      <c r="Z11" s="4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1</v>
      </c>
      <c r="BB11" s="4">
        <v>1</v>
      </c>
    </row>
    <row r="12" spans="1:54" x14ac:dyDescent="0.25">
      <c r="A12" s="2" t="s">
        <v>61</v>
      </c>
      <c r="B12" s="2" t="s">
        <v>62</v>
      </c>
      <c r="C12" s="2" t="s">
        <v>65</v>
      </c>
      <c r="D12" s="4">
        <v>3</v>
      </c>
      <c r="E12" s="4">
        <v>1</v>
      </c>
      <c r="F12" s="4">
        <v>250</v>
      </c>
      <c r="G12" s="5">
        <v>18.5</v>
      </c>
      <c r="H12" s="7">
        <v>8828008</v>
      </c>
      <c r="I12" s="1">
        <f t="shared" si="2"/>
        <v>477189.6216216216</v>
      </c>
      <c r="J12" s="1">
        <f>H11/F12</f>
        <v>23643.759999999998</v>
      </c>
      <c r="K12" s="2">
        <v>90</v>
      </c>
      <c r="L12" s="4">
        <v>1</v>
      </c>
      <c r="M12" s="4">
        <v>1</v>
      </c>
      <c r="N12" s="4">
        <v>1</v>
      </c>
      <c r="O12" s="4">
        <v>0</v>
      </c>
      <c r="P12" s="4">
        <v>1</v>
      </c>
      <c r="Q12" s="4">
        <v>0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1</v>
      </c>
      <c r="Z12" s="4">
        <v>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1</v>
      </c>
      <c r="BB12" s="4">
        <v>1</v>
      </c>
    </row>
    <row r="13" spans="1:54" x14ac:dyDescent="0.25">
      <c r="A13" s="2" t="s">
        <v>61</v>
      </c>
      <c r="B13" s="2" t="s">
        <v>62</v>
      </c>
      <c r="C13" s="2" t="s">
        <v>66</v>
      </c>
      <c r="D13" s="4">
        <v>3</v>
      </c>
      <c r="E13" s="4">
        <v>2</v>
      </c>
      <c r="F13" s="4">
        <v>320</v>
      </c>
      <c r="G13" s="5">
        <v>18.5</v>
      </c>
      <c r="H13" s="7">
        <v>12839079</v>
      </c>
      <c r="I13" s="1">
        <f t="shared" si="2"/>
        <v>694004.2702702703</v>
      </c>
      <c r="J13" s="1">
        <f t="shared" ref="J13:J161" si="3">H13/F13</f>
        <v>40122.121874999997</v>
      </c>
      <c r="K13" s="2">
        <v>90</v>
      </c>
      <c r="L13" s="4">
        <v>1</v>
      </c>
      <c r="M13" s="4">
        <v>1</v>
      </c>
      <c r="N13" s="4">
        <v>1</v>
      </c>
      <c r="O13" s="4">
        <v>0</v>
      </c>
      <c r="P13" s="4">
        <v>1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1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1</v>
      </c>
      <c r="BB13" s="4">
        <v>1</v>
      </c>
    </row>
    <row r="14" spans="1:54" x14ac:dyDescent="0.25">
      <c r="A14" s="2" t="s">
        <v>67</v>
      </c>
      <c r="B14" s="2"/>
      <c r="C14" s="2" t="s">
        <v>68</v>
      </c>
      <c r="D14" s="4">
        <v>2</v>
      </c>
      <c r="E14" s="4">
        <v>1</v>
      </c>
      <c r="F14" s="4">
        <v>156</v>
      </c>
      <c r="G14" s="5">
        <v>18.5</v>
      </c>
      <c r="H14" s="6">
        <f>I14*G14</f>
        <v>4603170</v>
      </c>
      <c r="I14" s="7">
        <v>248820</v>
      </c>
      <c r="J14" s="1">
        <f t="shared" si="3"/>
        <v>29507.5</v>
      </c>
      <c r="K14" s="2">
        <v>72</v>
      </c>
      <c r="L14" s="4">
        <v>1</v>
      </c>
      <c r="M14" s="4">
        <v>1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1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2">
        <v>0</v>
      </c>
      <c r="BB14" s="2">
        <v>1</v>
      </c>
    </row>
    <row r="15" spans="1:54" x14ac:dyDescent="0.25">
      <c r="A15" s="2" t="s">
        <v>67</v>
      </c>
      <c r="B15" s="2"/>
      <c r="C15" s="2" t="s">
        <v>69</v>
      </c>
      <c r="D15" s="4">
        <v>2</v>
      </c>
      <c r="E15" s="4">
        <v>1</v>
      </c>
      <c r="F15" s="4">
        <v>172</v>
      </c>
      <c r="G15" s="5">
        <v>18.5</v>
      </c>
      <c r="I15" s="1"/>
      <c r="J15" s="2">
        <f t="shared" si="3"/>
        <v>0</v>
      </c>
      <c r="K15" s="2">
        <v>72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>
        <v>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1</v>
      </c>
      <c r="AO15" s="4">
        <v>0</v>
      </c>
      <c r="AP15" s="4">
        <v>0</v>
      </c>
      <c r="AQ15" s="4">
        <v>1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2">
        <v>0</v>
      </c>
      <c r="BB15" s="2">
        <v>1</v>
      </c>
    </row>
    <row r="16" spans="1:54" x14ac:dyDescent="0.25">
      <c r="A16" s="2" t="s">
        <v>67</v>
      </c>
      <c r="B16" s="2"/>
      <c r="C16" s="2" t="s">
        <v>70</v>
      </c>
      <c r="D16" s="4">
        <v>3</v>
      </c>
      <c r="E16" s="4">
        <v>1</v>
      </c>
      <c r="F16" s="4">
        <v>207</v>
      </c>
      <c r="G16" s="5">
        <v>18.5</v>
      </c>
      <c r="H16" s="6">
        <f t="shared" ref="H16:H18" si="4">I16*G16</f>
        <v>7276050</v>
      </c>
      <c r="I16" s="7">
        <v>393300</v>
      </c>
      <c r="J16" s="1">
        <f t="shared" si="3"/>
        <v>35150</v>
      </c>
      <c r="K16" s="2">
        <v>72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1</v>
      </c>
      <c r="Z16" s="4">
        <v>0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1</v>
      </c>
      <c r="AO16" s="4">
        <v>0</v>
      </c>
      <c r="AP16" s="4">
        <v>0</v>
      </c>
      <c r="AQ16" s="4">
        <v>1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2">
        <v>0</v>
      </c>
      <c r="BB16" s="2">
        <v>1</v>
      </c>
    </row>
    <row r="17" spans="1:54" x14ac:dyDescent="0.25">
      <c r="A17" s="2" t="s">
        <v>67</v>
      </c>
      <c r="B17" s="2"/>
      <c r="C17" s="2" t="s">
        <v>71</v>
      </c>
      <c r="D17" s="4">
        <v>3</v>
      </c>
      <c r="E17" s="4">
        <v>1</v>
      </c>
      <c r="F17" s="4">
        <v>207</v>
      </c>
      <c r="G17" s="5">
        <v>18.5</v>
      </c>
      <c r="H17" s="6">
        <f t="shared" si="4"/>
        <v>7461050</v>
      </c>
      <c r="I17" s="7">
        <v>403300</v>
      </c>
      <c r="J17" s="1">
        <f t="shared" si="3"/>
        <v>36043.719806763285</v>
      </c>
      <c r="K17" s="2">
        <v>72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1</v>
      </c>
      <c r="Z17" s="4">
        <v>0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1</v>
      </c>
      <c r="AO17" s="4">
        <v>0</v>
      </c>
      <c r="AP17" s="4">
        <v>0</v>
      </c>
      <c r="AQ17" s="4">
        <v>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2">
        <v>0</v>
      </c>
      <c r="BB17" s="2">
        <v>1</v>
      </c>
    </row>
    <row r="18" spans="1:54" x14ac:dyDescent="0.25">
      <c r="A18" s="2" t="s">
        <v>67</v>
      </c>
      <c r="B18" s="2"/>
      <c r="C18" s="2" t="s">
        <v>72</v>
      </c>
      <c r="D18" s="4">
        <v>4</v>
      </c>
      <c r="E18" s="4">
        <v>1</v>
      </c>
      <c r="F18" s="4">
        <v>362</v>
      </c>
      <c r="G18" s="5">
        <v>18.5</v>
      </c>
      <c r="H18" s="6">
        <f t="shared" si="4"/>
        <v>13258950</v>
      </c>
      <c r="I18" s="7">
        <v>716700</v>
      </c>
      <c r="J18" s="1">
        <f t="shared" si="3"/>
        <v>36626.933701657457</v>
      </c>
      <c r="K18" s="2">
        <v>72</v>
      </c>
      <c r="L18" s="4">
        <v>1</v>
      </c>
      <c r="M18" s="4">
        <v>1</v>
      </c>
      <c r="N18" s="4">
        <v>1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1</v>
      </c>
      <c r="Z18" s="4">
        <v>0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0</v>
      </c>
      <c r="AP18" s="4">
        <v>0</v>
      </c>
      <c r="AQ18" s="4">
        <v>1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2">
        <v>0</v>
      </c>
      <c r="BB18" s="2">
        <v>1</v>
      </c>
    </row>
    <row r="19" spans="1:54" x14ac:dyDescent="0.25">
      <c r="A19" s="2" t="s">
        <v>67</v>
      </c>
      <c r="B19" s="2"/>
      <c r="C19" s="2" t="s">
        <v>73</v>
      </c>
      <c r="D19" s="4">
        <v>4</v>
      </c>
      <c r="E19" s="4">
        <v>1</v>
      </c>
      <c r="F19" s="4">
        <v>378</v>
      </c>
      <c r="G19" s="5">
        <v>18.5</v>
      </c>
      <c r="I19" s="1"/>
      <c r="J19" s="2">
        <f t="shared" si="3"/>
        <v>0</v>
      </c>
      <c r="K19" s="2">
        <v>72</v>
      </c>
      <c r="L19" s="4">
        <v>1</v>
      </c>
      <c r="M19" s="4">
        <v>1</v>
      </c>
      <c r="N19" s="4">
        <v>1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1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2">
        <v>0</v>
      </c>
      <c r="BB19" s="2">
        <v>1</v>
      </c>
    </row>
    <row r="20" spans="1:54" x14ac:dyDescent="0.25">
      <c r="A20" s="2" t="s">
        <v>74</v>
      </c>
      <c r="B20" s="2"/>
      <c r="C20" s="2" t="s">
        <v>75</v>
      </c>
      <c r="D20" s="4">
        <v>2</v>
      </c>
      <c r="E20" s="4">
        <v>1</v>
      </c>
      <c r="F20" s="4">
        <v>149</v>
      </c>
      <c r="G20" s="5">
        <v>18.5</v>
      </c>
      <c r="H20" s="6">
        <f>I20*G20</f>
        <v>5337250</v>
      </c>
      <c r="I20" s="7">
        <v>288500</v>
      </c>
      <c r="J20" s="1">
        <f t="shared" si="3"/>
        <v>35820.469798657716</v>
      </c>
      <c r="K20" s="4">
        <v>7</v>
      </c>
      <c r="L20" s="4">
        <v>1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2">
        <v>0</v>
      </c>
      <c r="BB20" s="2">
        <v>0</v>
      </c>
    </row>
    <row r="21" spans="1:54" x14ac:dyDescent="0.25">
      <c r="A21" s="2" t="s">
        <v>74</v>
      </c>
      <c r="B21" s="2"/>
      <c r="C21" s="2" t="s">
        <v>76</v>
      </c>
      <c r="D21" s="4">
        <v>2</v>
      </c>
      <c r="E21" s="4">
        <v>1</v>
      </c>
      <c r="F21" s="4">
        <v>152.86000000000001</v>
      </c>
      <c r="G21" s="5">
        <v>18.5</v>
      </c>
      <c r="I21" s="1"/>
      <c r="J21" s="2">
        <f t="shared" si="3"/>
        <v>0</v>
      </c>
      <c r="K21" s="4">
        <v>2</v>
      </c>
      <c r="L21" s="4">
        <v>1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2">
        <v>0</v>
      </c>
      <c r="BB21" s="2">
        <v>0</v>
      </c>
    </row>
    <row r="22" spans="1:54" x14ac:dyDescent="0.25">
      <c r="A22" s="2" t="s">
        <v>74</v>
      </c>
      <c r="B22" s="2"/>
      <c r="C22" s="2" t="s">
        <v>77</v>
      </c>
      <c r="D22" s="4">
        <v>3</v>
      </c>
      <c r="E22" s="4">
        <v>1</v>
      </c>
      <c r="F22" s="4">
        <v>217.06</v>
      </c>
      <c r="G22" s="5">
        <v>18.5</v>
      </c>
      <c r="H22" s="6">
        <f t="shared" ref="H22:H23" si="5">I22*G22</f>
        <v>7509150</v>
      </c>
      <c r="I22" s="7">
        <v>405900</v>
      </c>
      <c r="J22" s="1">
        <f t="shared" si="3"/>
        <v>34594.812494241225</v>
      </c>
      <c r="K22" s="4">
        <v>2</v>
      </c>
      <c r="L22" s="4">
        <v>1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2">
        <v>0</v>
      </c>
      <c r="BB22" s="2">
        <v>0</v>
      </c>
    </row>
    <row r="23" spans="1:54" x14ac:dyDescent="0.25">
      <c r="A23" s="2" t="s">
        <v>74</v>
      </c>
      <c r="B23" s="2"/>
      <c r="C23" s="2" t="s">
        <v>78</v>
      </c>
      <c r="D23" s="4">
        <v>3</v>
      </c>
      <c r="E23" s="4">
        <v>1</v>
      </c>
      <c r="F23" s="4">
        <v>217.31</v>
      </c>
      <c r="G23" s="5">
        <v>18.5</v>
      </c>
      <c r="H23" s="6">
        <f t="shared" si="5"/>
        <v>7890250</v>
      </c>
      <c r="I23" s="7">
        <v>426500</v>
      </c>
      <c r="J23" s="1">
        <f t="shared" si="3"/>
        <v>36308.729464819844</v>
      </c>
      <c r="K23" s="4">
        <v>4</v>
      </c>
      <c r="L23" s="4">
        <v>1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2">
        <v>0</v>
      </c>
      <c r="BB23" s="2">
        <v>0</v>
      </c>
    </row>
    <row r="24" spans="1:54" x14ac:dyDescent="0.25">
      <c r="A24" s="2" t="s">
        <v>74</v>
      </c>
      <c r="B24" s="2"/>
      <c r="C24" s="2" t="s">
        <v>79</v>
      </c>
      <c r="D24" s="4">
        <v>3</v>
      </c>
      <c r="E24" s="4">
        <v>1</v>
      </c>
      <c r="F24" s="4">
        <v>237.66</v>
      </c>
      <c r="G24" s="5">
        <v>18.5</v>
      </c>
      <c r="I24" s="1"/>
      <c r="J24" s="2">
        <f t="shared" si="3"/>
        <v>0</v>
      </c>
      <c r="K24" s="4">
        <v>2</v>
      </c>
      <c r="L24" s="4">
        <v>1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2">
        <v>0</v>
      </c>
      <c r="BB24" s="2">
        <v>0</v>
      </c>
    </row>
    <row r="25" spans="1:54" x14ac:dyDescent="0.25">
      <c r="A25" s="2" t="s">
        <v>74</v>
      </c>
      <c r="B25" s="2"/>
      <c r="C25" s="2" t="s">
        <v>80</v>
      </c>
      <c r="D25" s="4">
        <v>3</v>
      </c>
      <c r="E25" s="4">
        <v>1</v>
      </c>
      <c r="F25" s="4">
        <v>239.06</v>
      </c>
      <c r="G25" s="5">
        <v>18.5</v>
      </c>
      <c r="I25" s="1"/>
      <c r="J25" s="2">
        <f t="shared" si="3"/>
        <v>0</v>
      </c>
      <c r="K25" s="4">
        <v>1</v>
      </c>
      <c r="L25" s="4">
        <v>1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2">
        <v>0</v>
      </c>
      <c r="BB25" s="2">
        <v>0</v>
      </c>
    </row>
    <row r="26" spans="1:54" x14ac:dyDescent="0.25">
      <c r="A26" s="2" t="s">
        <v>74</v>
      </c>
      <c r="B26" s="2"/>
      <c r="C26" s="2" t="s">
        <v>81</v>
      </c>
      <c r="D26" s="4">
        <v>3</v>
      </c>
      <c r="E26" s="4">
        <v>1</v>
      </c>
      <c r="F26" s="4">
        <v>227.55</v>
      </c>
      <c r="G26" s="5">
        <v>18.5</v>
      </c>
      <c r="H26" s="6">
        <f>I26*G26</f>
        <v>7631250</v>
      </c>
      <c r="I26" s="7">
        <v>412500</v>
      </c>
      <c r="J26" s="1">
        <f t="shared" si="3"/>
        <v>33536.585365853658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1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2">
        <v>0</v>
      </c>
      <c r="BB26" s="2">
        <v>0</v>
      </c>
    </row>
    <row r="27" spans="1:54" x14ac:dyDescent="0.25">
      <c r="A27" s="2" t="s">
        <v>74</v>
      </c>
      <c r="B27" s="2"/>
      <c r="C27" s="2" t="s">
        <v>82</v>
      </c>
      <c r="D27" s="4">
        <v>3</v>
      </c>
      <c r="E27" s="4">
        <v>1</v>
      </c>
      <c r="F27" s="4">
        <v>228.52</v>
      </c>
      <c r="G27" s="5">
        <v>18.5</v>
      </c>
      <c r="I27" s="1"/>
      <c r="J27" s="2">
        <f t="shared" si="3"/>
        <v>0</v>
      </c>
      <c r="K27" s="4">
        <v>3</v>
      </c>
      <c r="L27" s="4">
        <v>1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2">
        <v>0</v>
      </c>
      <c r="BB27" s="2">
        <v>0</v>
      </c>
    </row>
    <row r="28" spans="1:54" x14ac:dyDescent="0.25">
      <c r="A28" s="2" t="s">
        <v>74</v>
      </c>
      <c r="B28" s="2"/>
      <c r="C28" s="2" t="s">
        <v>83</v>
      </c>
      <c r="D28" s="4">
        <v>3</v>
      </c>
      <c r="E28" s="4">
        <v>1</v>
      </c>
      <c r="F28" s="4">
        <v>238.77</v>
      </c>
      <c r="G28" s="5">
        <v>18.5</v>
      </c>
      <c r="I28" s="1"/>
      <c r="J28" s="2">
        <f t="shared" si="3"/>
        <v>0</v>
      </c>
      <c r="K28" s="4">
        <v>2</v>
      </c>
      <c r="L28" s="4">
        <v>1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1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2">
        <v>0</v>
      </c>
      <c r="BB28" s="2">
        <v>0</v>
      </c>
    </row>
    <row r="29" spans="1:54" x14ac:dyDescent="0.25">
      <c r="A29" s="2" t="s">
        <v>74</v>
      </c>
      <c r="B29" s="2"/>
      <c r="C29" s="2" t="s">
        <v>84</v>
      </c>
      <c r="D29" s="4">
        <v>3</v>
      </c>
      <c r="E29" s="4">
        <v>1</v>
      </c>
      <c r="F29" s="4">
        <v>240.33</v>
      </c>
      <c r="G29" s="5">
        <v>18.5</v>
      </c>
      <c r="I29" s="1"/>
      <c r="J29" s="2">
        <f t="shared" si="3"/>
        <v>0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1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2">
        <v>0</v>
      </c>
      <c r="BB29" s="2">
        <v>0</v>
      </c>
    </row>
    <row r="30" spans="1:54" x14ac:dyDescent="0.25">
      <c r="A30" s="2" t="s">
        <v>74</v>
      </c>
      <c r="B30" s="2"/>
      <c r="C30" s="2" t="s">
        <v>85</v>
      </c>
      <c r="D30" s="4">
        <v>3</v>
      </c>
      <c r="E30" s="4">
        <v>1</v>
      </c>
      <c r="F30" s="4">
        <v>193.23</v>
      </c>
      <c r="G30" s="5">
        <v>18.5</v>
      </c>
      <c r="H30" s="6">
        <f>I30*G30</f>
        <v>6909750</v>
      </c>
      <c r="I30" s="7">
        <v>373500</v>
      </c>
      <c r="J30" s="1">
        <f t="shared" si="3"/>
        <v>35759.198882161159</v>
      </c>
      <c r="K30" s="4">
        <v>4</v>
      </c>
      <c r="L30" s="4">
        <v>1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1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2">
        <v>0</v>
      </c>
      <c r="BB30" s="2">
        <v>0</v>
      </c>
    </row>
    <row r="31" spans="1:54" x14ac:dyDescent="0.25">
      <c r="A31" s="2" t="s">
        <v>74</v>
      </c>
      <c r="B31" s="2"/>
      <c r="C31" s="2" t="s">
        <v>86</v>
      </c>
      <c r="D31" s="4">
        <v>3</v>
      </c>
      <c r="E31" s="4">
        <v>1</v>
      </c>
      <c r="F31" s="4">
        <v>205.69</v>
      </c>
      <c r="G31" s="5">
        <v>18.5</v>
      </c>
      <c r="I31" s="1"/>
      <c r="J31" s="2">
        <f t="shared" si="3"/>
        <v>0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2">
        <v>0</v>
      </c>
      <c r="BB31" s="2">
        <v>0</v>
      </c>
    </row>
    <row r="32" spans="1:54" x14ac:dyDescent="0.25">
      <c r="A32" s="2" t="s">
        <v>74</v>
      </c>
      <c r="B32" s="2"/>
      <c r="C32" s="2" t="s">
        <v>87</v>
      </c>
      <c r="D32" s="4">
        <v>3</v>
      </c>
      <c r="E32" s="4">
        <v>1</v>
      </c>
      <c r="F32" s="4">
        <v>210.79</v>
      </c>
      <c r="G32" s="5">
        <v>18.5</v>
      </c>
      <c r="I32" s="1"/>
      <c r="J32" s="2">
        <f t="shared" si="3"/>
        <v>0</v>
      </c>
      <c r="K32" s="4">
        <v>1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2">
        <v>0</v>
      </c>
      <c r="BB32" s="2">
        <v>0</v>
      </c>
    </row>
    <row r="33" spans="1:54" x14ac:dyDescent="0.25">
      <c r="A33" s="2" t="s">
        <v>74</v>
      </c>
      <c r="B33" s="2"/>
      <c r="C33" s="2" t="s">
        <v>88</v>
      </c>
      <c r="D33" s="4">
        <v>3</v>
      </c>
      <c r="E33" s="4">
        <v>1</v>
      </c>
      <c r="F33" s="4">
        <v>227.16</v>
      </c>
      <c r="G33" s="5">
        <v>18.5</v>
      </c>
      <c r="I33" s="1"/>
      <c r="J33" s="2">
        <f t="shared" si="3"/>
        <v>0</v>
      </c>
      <c r="K33" s="4">
        <v>2</v>
      </c>
      <c r="L33" s="4">
        <v>1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1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1</v>
      </c>
      <c r="AE33" s="4">
        <v>0</v>
      </c>
      <c r="AF33" s="4">
        <v>0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2">
        <v>0</v>
      </c>
      <c r="BB33" s="2">
        <v>0</v>
      </c>
    </row>
    <row r="34" spans="1:54" x14ac:dyDescent="0.25">
      <c r="A34" s="2" t="s">
        <v>74</v>
      </c>
      <c r="B34" s="2"/>
      <c r="C34" s="2" t="s">
        <v>89</v>
      </c>
      <c r="D34" s="4">
        <v>2</v>
      </c>
      <c r="E34" s="4">
        <v>1</v>
      </c>
      <c r="F34" s="4">
        <v>179.21</v>
      </c>
      <c r="G34" s="5">
        <v>18.5</v>
      </c>
      <c r="I34" s="1"/>
      <c r="J34" s="2">
        <f t="shared" si="3"/>
        <v>0</v>
      </c>
      <c r="K34" s="4">
        <v>2</v>
      </c>
      <c r="L34" s="4">
        <v>1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1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2">
        <v>0</v>
      </c>
      <c r="BB34" s="2">
        <v>0</v>
      </c>
    </row>
    <row r="35" spans="1:54" x14ac:dyDescent="0.25">
      <c r="A35" s="2" t="s">
        <v>90</v>
      </c>
      <c r="B35" s="2" t="s">
        <v>91</v>
      </c>
      <c r="C35" s="2" t="s">
        <v>92</v>
      </c>
      <c r="D35" s="4">
        <v>1</v>
      </c>
      <c r="E35" s="4">
        <v>1</v>
      </c>
      <c r="F35" s="4">
        <v>41</v>
      </c>
      <c r="G35" s="5">
        <v>18.5</v>
      </c>
      <c r="H35" s="7">
        <v>2582273</v>
      </c>
      <c r="I35" s="1">
        <f>H35/G35</f>
        <v>139582.32432432432</v>
      </c>
      <c r="J35" s="1">
        <f t="shared" si="3"/>
        <v>62982.268292682929</v>
      </c>
      <c r="K35" s="4">
        <v>9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0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2">
        <v>0</v>
      </c>
      <c r="BB35" s="2">
        <v>0</v>
      </c>
    </row>
    <row r="36" spans="1:54" x14ac:dyDescent="0.25">
      <c r="A36" s="2" t="s">
        <v>90</v>
      </c>
      <c r="B36" s="2" t="s">
        <v>91</v>
      </c>
      <c r="C36" s="2" t="s">
        <v>93</v>
      </c>
      <c r="D36" s="4">
        <v>1</v>
      </c>
      <c r="E36" s="4">
        <v>1</v>
      </c>
      <c r="F36" s="4">
        <v>41</v>
      </c>
      <c r="G36" s="5">
        <v>18.5</v>
      </c>
      <c r="H36" s="1"/>
      <c r="I36" s="2"/>
      <c r="J36" s="1">
        <f t="shared" si="3"/>
        <v>0</v>
      </c>
      <c r="K36" s="4">
        <v>9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1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2">
        <v>0</v>
      </c>
      <c r="BB36" s="2">
        <v>0</v>
      </c>
    </row>
    <row r="37" spans="1:54" x14ac:dyDescent="0.25">
      <c r="A37" s="2" t="s">
        <v>90</v>
      </c>
      <c r="B37" s="2" t="s">
        <v>91</v>
      </c>
      <c r="C37" s="2" t="s">
        <v>94</v>
      </c>
      <c r="D37" s="4">
        <v>1</v>
      </c>
      <c r="E37" s="4">
        <v>1</v>
      </c>
      <c r="F37" s="4">
        <v>48</v>
      </c>
      <c r="G37" s="5">
        <v>18.5</v>
      </c>
      <c r="H37" s="7">
        <v>1481000</v>
      </c>
      <c r="I37" s="1">
        <f t="shared" ref="I37:I39" si="6">H37/G37</f>
        <v>80054.054054054053</v>
      </c>
      <c r="J37" s="1">
        <f t="shared" si="3"/>
        <v>30854.166666666668</v>
      </c>
      <c r="K37" s="4">
        <v>19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0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2">
        <v>0</v>
      </c>
      <c r="BB37" s="2">
        <v>0</v>
      </c>
    </row>
    <row r="38" spans="1:54" x14ac:dyDescent="0.25">
      <c r="A38" s="2" t="s">
        <v>90</v>
      </c>
      <c r="B38" s="2" t="s">
        <v>91</v>
      </c>
      <c r="C38" s="2" t="s">
        <v>95</v>
      </c>
      <c r="D38" s="4">
        <v>1</v>
      </c>
      <c r="E38" s="4">
        <v>1</v>
      </c>
      <c r="F38" s="4">
        <v>36</v>
      </c>
      <c r="G38" s="5">
        <v>18.5</v>
      </c>
      <c r="H38" s="7">
        <v>1955000</v>
      </c>
      <c r="I38" s="1">
        <f t="shared" si="6"/>
        <v>105675.67567567568</v>
      </c>
      <c r="J38" s="1">
        <f t="shared" si="3"/>
        <v>54305.555555555555</v>
      </c>
      <c r="K38" s="4">
        <v>19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0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2">
        <v>0</v>
      </c>
      <c r="BB38" s="2">
        <v>0</v>
      </c>
    </row>
    <row r="39" spans="1:54" x14ac:dyDescent="0.25">
      <c r="A39" s="2" t="s">
        <v>90</v>
      </c>
      <c r="B39" s="2" t="s">
        <v>91</v>
      </c>
      <c r="C39" s="2" t="s">
        <v>96</v>
      </c>
      <c r="D39" s="4">
        <v>1</v>
      </c>
      <c r="E39" s="4">
        <v>1</v>
      </c>
      <c r="F39" s="4">
        <v>51</v>
      </c>
      <c r="G39" s="5">
        <v>18.5</v>
      </c>
      <c r="H39" s="7">
        <v>2161000</v>
      </c>
      <c r="I39" s="1">
        <f t="shared" si="6"/>
        <v>116810.81081081081</v>
      </c>
      <c r="J39" s="1">
        <f t="shared" si="3"/>
        <v>42372.549019607846</v>
      </c>
      <c r="K39" s="4">
        <v>18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1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2">
        <v>0</v>
      </c>
      <c r="BB39" s="2">
        <v>0</v>
      </c>
    </row>
    <row r="40" spans="1:54" x14ac:dyDescent="0.25">
      <c r="A40" s="2" t="s">
        <v>90</v>
      </c>
      <c r="B40" s="2" t="s">
        <v>91</v>
      </c>
      <c r="C40" s="2" t="s">
        <v>97</v>
      </c>
      <c r="D40" s="4">
        <v>1</v>
      </c>
      <c r="E40" s="4">
        <v>1</v>
      </c>
      <c r="F40" s="4">
        <v>51</v>
      </c>
      <c r="G40" s="5">
        <v>18.5</v>
      </c>
      <c r="H40" s="1"/>
      <c r="I40" s="2"/>
      <c r="J40" s="1">
        <f t="shared" si="3"/>
        <v>0</v>
      </c>
      <c r="K40" s="4">
        <v>19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0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1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2">
        <v>0</v>
      </c>
      <c r="BB40" s="2">
        <v>0</v>
      </c>
    </row>
    <row r="41" spans="1:54" x14ac:dyDescent="0.25">
      <c r="A41" s="2" t="s">
        <v>90</v>
      </c>
      <c r="B41" s="2" t="s">
        <v>91</v>
      </c>
      <c r="C41" s="2" t="s">
        <v>98</v>
      </c>
      <c r="D41" s="4">
        <v>2</v>
      </c>
      <c r="E41" s="4">
        <v>1</v>
      </c>
      <c r="F41" s="4">
        <v>72</v>
      </c>
      <c r="G41" s="5">
        <v>18.5</v>
      </c>
      <c r="H41" s="7">
        <v>2800000</v>
      </c>
      <c r="I41" s="1">
        <f t="shared" ref="I41:I45" si="7">H41/G41</f>
        <v>151351.35135135136</v>
      </c>
      <c r="J41" s="1">
        <f t="shared" si="3"/>
        <v>38888.888888888891</v>
      </c>
      <c r="K41" s="4">
        <v>32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1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2">
        <v>0</v>
      </c>
      <c r="BB41" s="2">
        <v>0</v>
      </c>
    </row>
    <row r="42" spans="1:54" x14ac:dyDescent="0.25">
      <c r="A42" s="2" t="s">
        <v>90</v>
      </c>
      <c r="B42" s="2" t="s">
        <v>91</v>
      </c>
      <c r="C42" s="2" t="s">
        <v>99</v>
      </c>
      <c r="D42" s="4">
        <v>2</v>
      </c>
      <c r="E42" s="4">
        <v>1</v>
      </c>
      <c r="F42" s="4">
        <v>84</v>
      </c>
      <c r="G42" s="5">
        <v>18.5</v>
      </c>
      <c r="H42" s="7">
        <v>3505000</v>
      </c>
      <c r="I42" s="1">
        <f t="shared" si="7"/>
        <v>189459.45945945947</v>
      </c>
      <c r="J42" s="1">
        <f t="shared" si="3"/>
        <v>41726.190476190473</v>
      </c>
      <c r="K42" s="4">
        <v>9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1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2">
        <v>0</v>
      </c>
      <c r="BB42" s="2">
        <v>0</v>
      </c>
    </row>
    <row r="43" spans="1:54" x14ac:dyDescent="0.25">
      <c r="A43" s="2" t="s">
        <v>90</v>
      </c>
      <c r="B43" s="2" t="s">
        <v>91</v>
      </c>
      <c r="C43" s="2" t="s">
        <v>100</v>
      </c>
      <c r="D43" s="4">
        <v>2</v>
      </c>
      <c r="E43" s="4">
        <v>1</v>
      </c>
      <c r="F43" s="4">
        <v>84</v>
      </c>
      <c r="G43" s="5">
        <v>18.5</v>
      </c>
      <c r="H43" s="7">
        <v>3862000</v>
      </c>
      <c r="I43" s="1">
        <f t="shared" si="7"/>
        <v>208756.75675675675</v>
      </c>
      <c r="J43" s="1">
        <f t="shared" si="3"/>
        <v>45976.190476190473</v>
      </c>
      <c r="K43" s="4">
        <v>10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0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1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2">
        <v>0</v>
      </c>
      <c r="BB43" s="2">
        <v>0</v>
      </c>
    </row>
    <row r="44" spans="1:54" x14ac:dyDescent="0.25">
      <c r="A44" s="2" t="s">
        <v>90</v>
      </c>
      <c r="B44" s="2" t="s">
        <v>91</v>
      </c>
      <c r="C44" s="2" t="s">
        <v>101</v>
      </c>
      <c r="D44" s="4">
        <v>2</v>
      </c>
      <c r="E44" s="4">
        <v>1</v>
      </c>
      <c r="F44" s="4">
        <v>88</v>
      </c>
      <c r="G44" s="5">
        <v>18.5</v>
      </c>
      <c r="H44" s="7">
        <v>3624000</v>
      </c>
      <c r="I44" s="1">
        <f t="shared" si="7"/>
        <v>195891.89189189189</v>
      </c>
      <c r="J44" s="1">
        <f t="shared" si="3"/>
        <v>41181.818181818184</v>
      </c>
      <c r="K44" s="4">
        <v>16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0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2">
        <v>0</v>
      </c>
      <c r="BB44" s="2">
        <v>0</v>
      </c>
    </row>
    <row r="45" spans="1:54" x14ac:dyDescent="0.25">
      <c r="A45" s="2" t="s">
        <v>90</v>
      </c>
      <c r="B45" s="2" t="s">
        <v>91</v>
      </c>
      <c r="C45" s="2" t="s">
        <v>102</v>
      </c>
      <c r="D45" s="4">
        <v>2</v>
      </c>
      <c r="E45" s="4">
        <v>1</v>
      </c>
      <c r="F45" s="4">
        <v>92</v>
      </c>
      <c r="G45" s="5">
        <v>18.5</v>
      </c>
      <c r="H45" s="7">
        <v>3771520</v>
      </c>
      <c r="I45" s="1">
        <f t="shared" si="7"/>
        <v>203865.94594594595</v>
      </c>
      <c r="J45" s="1">
        <f t="shared" si="3"/>
        <v>40994.782608695656</v>
      </c>
      <c r="K45" s="4">
        <v>16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0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1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2">
        <v>0</v>
      </c>
      <c r="BB45" s="2">
        <v>0</v>
      </c>
    </row>
    <row r="46" spans="1:54" x14ac:dyDescent="0.25">
      <c r="A46" s="2" t="s">
        <v>90</v>
      </c>
      <c r="B46" s="2" t="s">
        <v>91</v>
      </c>
      <c r="C46" s="2" t="s">
        <v>103</v>
      </c>
      <c r="D46" s="4">
        <v>2</v>
      </c>
      <c r="E46" s="4">
        <v>1</v>
      </c>
      <c r="F46" s="4">
        <v>160</v>
      </c>
      <c r="G46" s="5">
        <v>18.5</v>
      </c>
      <c r="H46" s="1"/>
      <c r="I46" s="2"/>
      <c r="J46" s="1">
        <f t="shared" si="3"/>
        <v>0</v>
      </c>
      <c r="K46" s="4">
        <v>2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0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1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2">
        <v>0</v>
      </c>
      <c r="BB46" s="2">
        <v>0</v>
      </c>
    </row>
    <row r="47" spans="1:54" x14ac:dyDescent="0.25">
      <c r="A47" s="2" t="s">
        <v>90</v>
      </c>
      <c r="B47" s="2" t="s">
        <v>91</v>
      </c>
      <c r="C47" s="2" t="s">
        <v>104</v>
      </c>
      <c r="D47" s="4">
        <v>2</v>
      </c>
      <c r="E47" s="4">
        <v>1</v>
      </c>
      <c r="F47" s="4">
        <v>129</v>
      </c>
      <c r="G47" s="5">
        <v>18.5</v>
      </c>
      <c r="H47" s="1"/>
      <c r="I47" s="2"/>
      <c r="J47" s="1">
        <f t="shared" si="3"/>
        <v>0</v>
      </c>
      <c r="K47" s="4">
        <v>2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0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2">
        <v>0</v>
      </c>
      <c r="BB47" s="2">
        <v>0</v>
      </c>
    </row>
    <row r="48" spans="1:54" x14ac:dyDescent="0.25">
      <c r="A48" s="2" t="s">
        <v>90</v>
      </c>
      <c r="B48" s="2" t="s">
        <v>91</v>
      </c>
      <c r="C48" s="2" t="s">
        <v>105</v>
      </c>
      <c r="D48" s="4">
        <v>2</v>
      </c>
      <c r="E48" s="4">
        <v>1</v>
      </c>
      <c r="F48" s="4">
        <v>129</v>
      </c>
      <c r="G48" s="5">
        <v>18.5</v>
      </c>
      <c r="H48" s="7">
        <v>5717000</v>
      </c>
      <c r="I48" s="1">
        <f>H48/G48</f>
        <v>309027.02702702704</v>
      </c>
      <c r="J48" s="1">
        <f t="shared" si="3"/>
        <v>44317.829457364343</v>
      </c>
      <c r="K48" s="4">
        <v>2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1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2">
        <v>0</v>
      </c>
      <c r="BB48" s="2">
        <v>0</v>
      </c>
    </row>
    <row r="49" spans="1:54" x14ac:dyDescent="0.25">
      <c r="A49" s="2" t="s">
        <v>106</v>
      </c>
      <c r="B49" s="2" t="s">
        <v>107</v>
      </c>
      <c r="C49" s="2" t="s">
        <v>108</v>
      </c>
      <c r="D49" s="4">
        <v>1</v>
      </c>
      <c r="E49" s="4">
        <v>1</v>
      </c>
      <c r="F49" s="4">
        <v>55.69</v>
      </c>
      <c r="G49" s="5">
        <v>18.5</v>
      </c>
      <c r="H49" s="6">
        <f t="shared" ref="H49:H56" si="8">I49*G49</f>
        <v>2403150</v>
      </c>
      <c r="I49" s="7">
        <v>129900</v>
      </c>
      <c r="J49" s="1">
        <f t="shared" si="3"/>
        <v>43152.271502962831</v>
      </c>
      <c r="K49" s="2">
        <v>44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2">
        <v>0</v>
      </c>
      <c r="BB49" s="2">
        <v>0</v>
      </c>
    </row>
    <row r="50" spans="1:54" x14ac:dyDescent="0.25">
      <c r="A50" s="2" t="s">
        <v>106</v>
      </c>
      <c r="B50" s="2" t="s">
        <v>107</v>
      </c>
      <c r="C50" s="2" t="s">
        <v>109</v>
      </c>
      <c r="D50" s="4">
        <v>2</v>
      </c>
      <c r="E50" s="4">
        <v>1</v>
      </c>
      <c r="F50" s="4">
        <v>86.07</v>
      </c>
      <c r="G50" s="5">
        <v>18.5</v>
      </c>
      <c r="H50" s="6">
        <f t="shared" si="8"/>
        <v>3690750</v>
      </c>
      <c r="I50" s="7">
        <v>199500</v>
      </c>
      <c r="J50" s="1">
        <f t="shared" si="3"/>
        <v>42880.794701986757</v>
      </c>
      <c r="K50" s="2">
        <v>44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2">
        <v>0</v>
      </c>
      <c r="BB50" s="2">
        <v>0</v>
      </c>
    </row>
    <row r="51" spans="1:54" x14ac:dyDescent="0.25">
      <c r="A51" s="2" t="s">
        <v>106</v>
      </c>
      <c r="B51" s="2" t="s">
        <v>107</v>
      </c>
      <c r="C51" s="2" t="s">
        <v>109</v>
      </c>
      <c r="D51" s="4">
        <v>2</v>
      </c>
      <c r="E51" s="4">
        <v>1</v>
      </c>
      <c r="F51" s="4">
        <v>77.599999999999994</v>
      </c>
      <c r="G51" s="5">
        <v>18.5</v>
      </c>
      <c r="H51" s="6">
        <f t="shared" si="8"/>
        <v>3154250</v>
      </c>
      <c r="I51" s="7">
        <v>170500</v>
      </c>
      <c r="J51" s="1">
        <f t="shared" si="3"/>
        <v>40647.551546391755</v>
      </c>
      <c r="K51" s="2">
        <v>44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2">
        <v>0</v>
      </c>
      <c r="BB51" s="2">
        <v>0</v>
      </c>
    </row>
    <row r="52" spans="1:54" x14ac:dyDescent="0.25">
      <c r="A52" s="2" t="s">
        <v>106</v>
      </c>
      <c r="B52" s="2" t="s">
        <v>107</v>
      </c>
      <c r="C52" s="2" t="s">
        <v>109</v>
      </c>
      <c r="D52" s="4">
        <v>2</v>
      </c>
      <c r="E52" s="4">
        <v>1</v>
      </c>
      <c r="F52" s="4">
        <v>77.599999999999994</v>
      </c>
      <c r="G52" s="5">
        <v>18.5</v>
      </c>
      <c r="H52" s="6">
        <f t="shared" si="8"/>
        <v>3339250</v>
      </c>
      <c r="I52" s="7">
        <v>180500</v>
      </c>
      <c r="J52" s="1">
        <f t="shared" si="3"/>
        <v>43031.572164948455</v>
      </c>
      <c r="K52" s="2">
        <v>44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1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2">
        <v>0</v>
      </c>
      <c r="BB52" s="2">
        <v>0</v>
      </c>
    </row>
    <row r="53" spans="1:54" x14ac:dyDescent="0.25">
      <c r="A53" s="2" t="s">
        <v>106</v>
      </c>
      <c r="B53" s="2" t="s">
        <v>107</v>
      </c>
      <c r="C53" s="2" t="s">
        <v>109</v>
      </c>
      <c r="D53" s="4">
        <v>2</v>
      </c>
      <c r="E53" s="4">
        <v>1</v>
      </c>
      <c r="F53" s="4">
        <v>77.06</v>
      </c>
      <c r="G53" s="5">
        <v>18.5</v>
      </c>
      <c r="H53" s="6">
        <f t="shared" si="8"/>
        <v>3383650</v>
      </c>
      <c r="I53" s="7">
        <v>182900</v>
      </c>
      <c r="J53" s="1">
        <f t="shared" si="3"/>
        <v>43909.291461199064</v>
      </c>
      <c r="K53" s="2">
        <v>44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2">
        <v>0</v>
      </c>
      <c r="BB53" s="2">
        <v>0</v>
      </c>
    </row>
    <row r="54" spans="1:54" x14ac:dyDescent="0.25">
      <c r="A54" s="2" t="s">
        <v>106</v>
      </c>
      <c r="B54" s="2" t="s">
        <v>107</v>
      </c>
      <c r="C54" s="2" t="s">
        <v>109</v>
      </c>
      <c r="D54" s="4">
        <v>2</v>
      </c>
      <c r="E54" s="4">
        <v>1</v>
      </c>
      <c r="F54" s="4">
        <v>77.06</v>
      </c>
      <c r="G54" s="5">
        <v>18.5</v>
      </c>
      <c r="H54" s="6">
        <f t="shared" si="8"/>
        <v>3413250</v>
      </c>
      <c r="I54" s="7">
        <v>184500</v>
      </c>
      <c r="J54" s="1">
        <f t="shared" si="3"/>
        <v>44293.407734233064</v>
      </c>
      <c r="K54" s="2">
        <v>44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2">
        <v>0</v>
      </c>
      <c r="BB54" s="2">
        <v>0</v>
      </c>
    </row>
    <row r="55" spans="1:54" x14ac:dyDescent="0.25">
      <c r="A55" s="2" t="s">
        <v>106</v>
      </c>
      <c r="B55" s="2" t="s">
        <v>107</v>
      </c>
      <c r="C55" s="2" t="s">
        <v>109</v>
      </c>
      <c r="D55" s="4">
        <v>2</v>
      </c>
      <c r="E55" s="4">
        <v>1</v>
      </c>
      <c r="F55" s="4">
        <v>77.06</v>
      </c>
      <c r="G55" s="5">
        <v>18.5</v>
      </c>
      <c r="H55" s="6">
        <f t="shared" si="8"/>
        <v>3468750</v>
      </c>
      <c r="I55" s="7">
        <v>187500</v>
      </c>
      <c r="J55" s="1">
        <f t="shared" si="3"/>
        <v>45013.625746171812</v>
      </c>
      <c r="K55" s="2">
        <v>44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2">
        <v>0</v>
      </c>
      <c r="BB55" s="2">
        <v>0</v>
      </c>
    </row>
    <row r="56" spans="1:54" x14ac:dyDescent="0.25">
      <c r="A56" s="2" t="s">
        <v>106</v>
      </c>
      <c r="B56" s="2" t="s">
        <v>107</v>
      </c>
      <c r="C56" s="2" t="s">
        <v>109</v>
      </c>
      <c r="D56" s="4">
        <v>2</v>
      </c>
      <c r="E56" s="4">
        <v>1</v>
      </c>
      <c r="F56" s="4">
        <v>120.67</v>
      </c>
      <c r="G56" s="5">
        <v>18.5</v>
      </c>
      <c r="H56" s="6">
        <f t="shared" si="8"/>
        <v>5244750</v>
      </c>
      <c r="I56" s="7">
        <v>283500</v>
      </c>
      <c r="J56" s="1">
        <f t="shared" si="3"/>
        <v>43463.578354189107</v>
      </c>
      <c r="K56" s="2">
        <v>44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2">
        <v>0</v>
      </c>
      <c r="BB56" s="2">
        <v>0</v>
      </c>
    </row>
    <row r="57" spans="1:54" x14ac:dyDescent="0.25">
      <c r="A57" s="2" t="s">
        <v>110</v>
      </c>
      <c r="B57" s="2" t="s">
        <v>111</v>
      </c>
      <c r="C57" s="2" t="s">
        <v>112</v>
      </c>
      <c r="D57" s="4">
        <v>2</v>
      </c>
      <c r="E57" s="4">
        <v>1</v>
      </c>
      <c r="F57" s="2">
        <v>137</v>
      </c>
      <c r="G57" s="5">
        <v>18.5</v>
      </c>
      <c r="I57" s="1"/>
      <c r="J57" s="2">
        <f t="shared" si="3"/>
        <v>0</v>
      </c>
      <c r="K57" s="2">
        <v>48</v>
      </c>
      <c r="L57" s="4">
        <v>0</v>
      </c>
      <c r="M57" s="4">
        <v>0</v>
      </c>
      <c r="N57" s="4">
        <v>1</v>
      </c>
      <c r="O57" s="4">
        <v>0</v>
      </c>
      <c r="P57" s="4">
        <v>0</v>
      </c>
      <c r="Q57" s="4">
        <v>0</v>
      </c>
      <c r="R57" s="4">
        <v>1</v>
      </c>
      <c r="S57" s="4">
        <v>1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2">
        <v>0</v>
      </c>
      <c r="BB57" s="2">
        <v>0</v>
      </c>
    </row>
    <row r="58" spans="1:54" x14ac:dyDescent="0.25">
      <c r="A58" s="2" t="s">
        <v>110</v>
      </c>
      <c r="B58" s="2" t="s">
        <v>111</v>
      </c>
      <c r="C58" s="2" t="s">
        <v>113</v>
      </c>
      <c r="D58" s="4">
        <v>3</v>
      </c>
      <c r="E58" s="4">
        <v>1</v>
      </c>
      <c r="F58" s="4">
        <v>137</v>
      </c>
      <c r="G58" s="5">
        <v>18.5</v>
      </c>
      <c r="H58" s="7">
        <v>4801000</v>
      </c>
      <c r="I58" s="1">
        <f>H58/G58</f>
        <v>259513.51351351352</v>
      </c>
      <c r="J58" s="1">
        <f t="shared" si="3"/>
        <v>35043.795620437959</v>
      </c>
      <c r="K58" s="2">
        <v>48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1</v>
      </c>
      <c r="T58" s="4">
        <v>0</v>
      </c>
      <c r="U58" s="4">
        <v>0</v>
      </c>
      <c r="V58" s="4">
        <v>0</v>
      </c>
      <c r="W58" s="4">
        <v>1</v>
      </c>
      <c r="X58" s="4">
        <v>0</v>
      </c>
      <c r="Y58" s="4">
        <v>0</v>
      </c>
      <c r="Z58" s="4">
        <v>1</v>
      </c>
      <c r="AA58" s="4">
        <v>1</v>
      </c>
      <c r="AB58" s="4">
        <v>0</v>
      </c>
      <c r="AC58" s="4">
        <v>0</v>
      </c>
      <c r="AD58" s="4">
        <v>0</v>
      </c>
      <c r="AE58" s="4">
        <v>0</v>
      </c>
      <c r="AF58" s="4">
        <v>1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1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2">
        <v>0</v>
      </c>
      <c r="BB58" s="2">
        <v>0</v>
      </c>
    </row>
    <row r="59" spans="1:54" x14ac:dyDescent="0.25">
      <c r="A59" s="2" t="s">
        <v>114</v>
      </c>
      <c r="B59" s="2"/>
      <c r="C59" s="2" t="s">
        <v>115</v>
      </c>
      <c r="D59" s="4">
        <v>3</v>
      </c>
      <c r="E59" s="4">
        <v>1</v>
      </c>
      <c r="F59" s="4">
        <v>117.4</v>
      </c>
      <c r="G59" s="5">
        <v>18.5</v>
      </c>
      <c r="H59" s="6">
        <f>I59*G59</f>
        <v>3681500</v>
      </c>
      <c r="I59" s="7">
        <v>199000</v>
      </c>
      <c r="J59" s="1">
        <f t="shared" si="3"/>
        <v>31358.603066439522</v>
      </c>
      <c r="K59" s="2">
        <v>100</v>
      </c>
      <c r="L59" s="4">
        <v>1</v>
      </c>
      <c r="M59" s="4">
        <v>0</v>
      </c>
      <c r="N59" s="4">
        <v>1</v>
      </c>
      <c r="O59" s="4">
        <v>0</v>
      </c>
      <c r="P59" s="4">
        <v>1</v>
      </c>
      <c r="Q59" s="4">
        <v>1</v>
      </c>
      <c r="R59" s="4">
        <v>1</v>
      </c>
      <c r="S59" s="4">
        <v>1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1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2">
        <v>0</v>
      </c>
      <c r="BB59" s="2">
        <v>0</v>
      </c>
    </row>
    <row r="60" spans="1:54" x14ac:dyDescent="0.25">
      <c r="A60" s="2" t="s">
        <v>114</v>
      </c>
      <c r="B60" s="2"/>
      <c r="C60" s="2" t="s">
        <v>116</v>
      </c>
      <c r="D60" s="4">
        <v>3</v>
      </c>
      <c r="E60" s="4">
        <v>1</v>
      </c>
      <c r="F60" s="4">
        <v>141.9</v>
      </c>
      <c r="G60" s="5">
        <v>18.5</v>
      </c>
      <c r="I60" s="1"/>
      <c r="J60" s="2">
        <f t="shared" si="3"/>
        <v>0</v>
      </c>
      <c r="K60" s="2">
        <v>100</v>
      </c>
      <c r="L60" s="4">
        <v>1</v>
      </c>
      <c r="M60" s="4">
        <v>0</v>
      </c>
      <c r="N60" s="4">
        <v>1</v>
      </c>
      <c r="O60" s="4">
        <v>0</v>
      </c>
      <c r="P60" s="4">
        <v>1</v>
      </c>
      <c r="Q60" s="4">
        <v>1</v>
      </c>
      <c r="R60" s="4">
        <v>1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1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2">
        <v>0</v>
      </c>
      <c r="BB60" s="2">
        <v>0</v>
      </c>
    </row>
    <row r="61" spans="1:54" x14ac:dyDescent="0.25">
      <c r="A61" s="2" t="s">
        <v>114</v>
      </c>
      <c r="B61" s="2"/>
      <c r="C61" s="2" t="s">
        <v>117</v>
      </c>
      <c r="D61" s="4">
        <v>3</v>
      </c>
      <c r="E61" s="4">
        <v>1</v>
      </c>
      <c r="F61" s="4">
        <v>113.9</v>
      </c>
      <c r="G61" s="5">
        <v>18.5</v>
      </c>
      <c r="I61" s="1"/>
      <c r="J61" s="2">
        <f t="shared" si="3"/>
        <v>0</v>
      </c>
      <c r="K61" s="2">
        <v>100</v>
      </c>
      <c r="L61" s="4">
        <v>1</v>
      </c>
      <c r="M61" s="4">
        <v>0</v>
      </c>
      <c r="N61" s="4">
        <v>1</v>
      </c>
      <c r="O61" s="4">
        <v>0</v>
      </c>
      <c r="P61" s="4">
        <v>1</v>
      </c>
      <c r="Q61" s="4">
        <v>1</v>
      </c>
      <c r="R61" s="4">
        <v>1</v>
      </c>
      <c r="S61" s="4">
        <v>1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1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2">
        <v>0</v>
      </c>
      <c r="BB61" s="2">
        <v>0</v>
      </c>
    </row>
    <row r="62" spans="1:54" x14ac:dyDescent="0.25">
      <c r="A62" s="2" t="s">
        <v>118</v>
      </c>
      <c r="B62" s="2" t="s">
        <v>119</v>
      </c>
      <c r="C62" s="2" t="s">
        <v>120</v>
      </c>
      <c r="D62" s="4">
        <v>1</v>
      </c>
      <c r="E62" s="4">
        <v>1</v>
      </c>
      <c r="F62" s="2">
        <v>87</v>
      </c>
      <c r="G62" s="5">
        <v>18.5</v>
      </c>
      <c r="I62" s="1"/>
      <c r="J62" s="2">
        <f t="shared" si="3"/>
        <v>0</v>
      </c>
      <c r="K62" s="2">
        <v>100</v>
      </c>
      <c r="L62" s="4">
        <v>1</v>
      </c>
      <c r="M62" s="4">
        <v>1</v>
      </c>
      <c r="N62" s="4">
        <v>1</v>
      </c>
      <c r="O62" s="4">
        <v>0</v>
      </c>
      <c r="P62" s="4">
        <v>1</v>
      </c>
      <c r="Q62" s="4">
        <v>1</v>
      </c>
      <c r="R62" s="4">
        <v>1</v>
      </c>
      <c r="S62" s="4">
        <v>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4">
        <v>1</v>
      </c>
      <c r="AA62" s="4">
        <v>0</v>
      </c>
      <c r="AB62" s="4">
        <v>0</v>
      </c>
      <c r="AC62" s="4">
        <v>1</v>
      </c>
      <c r="AD62" s="4">
        <v>0</v>
      </c>
      <c r="AE62" s="4">
        <v>1</v>
      </c>
      <c r="AF62" s="4">
        <v>1</v>
      </c>
      <c r="AG62" s="4">
        <v>0</v>
      </c>
      <c r="AH62" s="4">
        <v>1</v>
      </c>
      <c r="AI62" s="4">
        <v>1</v>
      </c>
      <c r="AJ62" s="4">
        <v>1</v>
      </c>
      <c r="AK62" s="4">
        <v>0</v>
      </c>
      <c r="AL62" s="4">
        <v>0</v>
      </c>
      <c r="AM62" s="4">
        <v>1</v>
      </c>
      <c r="AN62" s="4">
        <v>1</v>
      </c>
      <c r="AO62" s="4">
        <v>0</v>
      </c>
      <c r="AP62" s="4">
        <v>0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2">
        <v>0</v>
      </c>
      <c r="BB62" s="2">
        <v>0</v>
      </c>
    </row>
    <row r="63" spans="1:54" x14ac:dyDescent="0.25">
      <c r="A63" s="2" t="s">
        <v>118</v>
      </c>
      <c r="B63" s="2" t="s">
        <v>119</v>
      </c>
      <c r="C63" s="2" t="s">
        <v>121</v>
      </c>
      <c r="D63" s="4">
        <v>2</v>
      </c>
      <c r="E63" s="4">
        <v>1</v>
      </c>
      <c r="F63" s="4">
        <v>140</v>
      </c>
      <c r="G63" s="5">
        <v>18.5</v>
      </c>
      <c r="H63" s="6">
        <f t="shared" ref="H63:H64" si="9">I63*G63</f>
        <v>5180000</v>
      </c>
      <c r="I63" s="7">
        <v>280000</v>
      </c>
      <c r="J63" s="1">
        <f t="shared" si="3"/>
        <v>37000</v>
      </c>
      <c r="K63" s="2">
        <v>100</v>
      </c>
      <c r="L63" s="4">
        <v>1</v>
      </c>
      <c r="M63" s="4">
        <v>1</v>
      </c>
      <c r="N63" s="4">
        <v>1</v>
      </c>
      <c r="O63" s="4">
        <v>0</v>
      </c>
      <c r="P63" s="4">
        <v>1</v>
      </c>
      <c r="Q63" s="4">
        <v>1</v>
      </c>
      <c r="R63" s="4">
        <v>1</v>
      </c>
      <c r="S63" s="4">
        <v>1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1</v>
      </c>
      <c r="Z63" s="4">
        <v>1</v>
      </c>
      <c r="AA63" s="4">
        <v>0</v>
      </c>
      <c r="AB63" s="4">
        <v>0</v>
      </c>
      <c r="AC63" s="4">
        <v>1</v>
      </c>
      <c r="AD63" s="4">
        <v>0</v>
      </c>
      <c r="AE63" s="4">
        <v>1</v>
      </c>
      <c r="AF63" s="4">
        <v>1</v>
      </c>
      <c r="AG63" s="4">
        <v>0</v>
      </c>
      <c r="AH63" s="4">
        <v>1</v>
      </c>
      <c r="AI63" s="4">
        <v>1</v>
      </c>
      <c r="AJ63" s="4">
        <v>1</v>
      </c>
      <c r="AK63" s="4">
        <v>0</v>
      </c>
      <c r="AL63" s="4">
        <v>0</v>
      </c>
      <c r="AM63" s="4">
        <v>1</v>
      </c>
      <c r="AN63" s="4">
        <v>1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0</v>
      </c>
      <c r="AU63" s="4">
        <v>0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2">
        <v>0</v>
      </c>
      <c r="BB63" s="2">
        <v>0</v>
      </c>
    </row>
    <row r="64" spans="1:54" x14ac:dyDescent="0.25">
      <c r="A64" s="2" t="s">
        <v>118</v>
      </c>
      <c r="B64" s="2" t="s">
        <v>119</v>
      </c>
      <c r="C64" s="2" t="s">
        <v>122</v>
      </c>
      <c r="D64" s="4">
        <v>3</v>
      </c>
      <c r="E64" s="4">
        <v>1</v>
      </c>
      <c r="F64" s="4">
        <v>175</v>
      </c>
      <c r="G64" s="5">
        <v>18.5</v>
      </c>
      <c r="H64" s="6">
        <f t="shared" si="9"/>
        <v>6031000</v>
      </c>
      <c r="I64" s="7">
        <v>326000</v>
      </c>
      <c r="J64" s="1">
        <f t="shared" si="3"/>
        <v>34462.857142857145</v>
      </c>
      <c r="K64" s="2">
        <v>100</v>
      </c>
      <c r="L64" s="4">
        <v>1</v>
      </c>
      <c r="M64" s="4">
        <v>1</v>
      </c>
      <c r="N64" s="4">
        <v>1</v>
      </c>
      <c r="O64" s="4">
        <v>0</v>
      </c>
      <c r="P64" s="4">
        <v>1</v>
      </c>
      <c r="Q64" s="4">
        <v>1</v>
      </c>
      <c r="R64" s="4">
        <v>1</v>
      </c>
      <c r="S64" s="4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0</v>
      </c>
      <c r="AB64" s="4">
        <v>0</v>
      </c>
      <c r="AC64" s="4">
        <v>1</v>
      </c>
      <c r="AD64" s="4">
        <v>0</v>
      </c>
      <c r="AE64" s="4">
        <v>1</v>
      </c>
      <c r="AF64" s="4">
        <v>1</v>
      </c>
      <c r="AG64" s="4">
        <v>0</v>
      </c>
      <c r="AH64" s="4">
        <v>1</v>
      </c>
      <c r="AI64" s="4">
        <v>1</v>
      </c>
      <c r="AJ64" s="4">
        <v>1</v>
      </c>
      <c r="AK64" s="4">
        <v>0</v>
      </c>
      <c r="AL64" s="4">
        <v>0</v>
      </c>
      <c r="AM64" s="4">
        <v>1</v>
      </c>
      <c r="AN64" s="4">
        <v>1</v>
      </c>
      <c r="AO64" s="4">
        <v>0</v>
      </c>
      <c r="AP64" s="4">
        <v>0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2">
        <v>0</v>
      </c>
      <c r="BB64" s="2">
        <v>0</v>
      </c>
    </row>
    <row r="65" spans="1:54" x14ac:dyDescent="0.25">
      <c r="A65" s="2" t="s">
        <v>118</v>
      </c>
      <c r="B65" s="2" t="s">
        <v>119</v>
      </c>
      <c r="C65" s="2" t="s">
        <v>123</v>
      </c>
      <c r="D65" s="4">
        <v>3</v>
      </c>
      <c r="E65" s="4">
        <v>1</v>
      </c>
      <c r="F65" s="4">
        <v>280</v>
      </c>
      <c r="G65" s="5">
        <v>18.5</v>
      </c>
      <c r="H65" s="7">
        <v>6051419</v>
      </c>
      <c r="I65" s="1">
        <f>H65/G65</f>
        <v>327103.7297297297</v>
      </c>
      <c r="J65" s="1">
        <f t="shared" si="3"/>
        <v>21612.210714285713</v>
      </c>
      <c r="K65" s="2">
        <v>100</v>
      </c>
      <c r="L65" s="4">
        <v>1</v>
      </c>
      <c r="M65" s="4">
        <v>1</v>
      </c>
      <c r="N65" s="4">
        <v>1</v>
      </c>
      <c r="O65" s="4">
        <v>0</v>
      </c>
      <c r="P65" s="4">
        <v>1</v>
      </c>
      <c r="Q65" s="4">
        <v>1</v>
      </c>
      <c r="R65" s="4">
        <v>1</v>
      </c>
      <c r="S65" s="4">
        <v>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1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1</v>
      </c>
      <c r="AF65" s="4">
        <v>1</v>
      </c>
      <c r="AG65" s="4">
        <v>0</v>
      </c>
      <c r="AH65" s="4">
        <v>1</v>
      </c>
      <c r="AI65" s="4">
        <v>1</v>
      </c>
      <c r="AJ65" s="4">
        <v>1</v>
      </c>
      <c r="AK65" s="4">
        <v>0</v>
      </c>
      <c r="AL65" s="4">
        <v>0</v>
      </c>
      <c r="AM65" s="4">
        <v>1</v>
      </c>
      <c r="AN65" s="4">
        <v>1</v>
      </c>
      <c r="AO65" s="4">
        <v>0</v>
      </c>
      <c r="AP65" s="4">
        <v>0</v>
      </c>
      <c r="AQ65" s="4">
        <v>1</v>
      </c>
      <c r="AR65" s="4">
        <v>0</v>
      </c>
      <c r="AS65" s="4">
        <v>0</v>
      </c>
      <c r="AT65" s="4">
        <v>0</v>
      </c>
      <c r="AU65" s="4">
        <v>0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2">
        <v>0</v>
      </c>
      <c r="BB65" s="2">
        <v>0</v>
      </c>
    </row>
    <row r="66" spans="1:54" x14ac:dyDescent="0.25">
      <c r="A66" s="2" t="s">
        <v>118</v>
      </c>
      <c r="B66" s="2" t="s">
        <v>119</v>
      </c>
      <c r="C66" s="2" t="s">
        <v>124</v>
      </c>
      <c r="D66" s="4">
        <v>3</v>
      </c>
      <c r="E66" s="4">
        <v>1</v>
      </c>
      <c r="F66" s="2">
        <v>350</v>
      </c>
      <c r="G66" s="5">
        <v>18.5</v>
      </c>
      <c r="I66" s="1"/>
      <c r="J66" s="2">
        <f t="shared" si="3"/>
        <v>0</v>
      </c>
      <c r="K66" s="2">
        <v>100</v>
      </c>
      <c r="L66" s="4">
        <v>1</v>
      </c>
      <c r="M66" s="4">
        <v>1</v>
      </c>
      <c r="N66" s="4">
        <v>1</v>
      </c>
      <c r="O66" s="4">
        <v>0</v>
      </c>
      <c r="P66" s="4">
        <v>1</v>
      </c>
      <c r="Q66" s="4">
        <v>1</v>
      </c>
      <c r="R66" s="4">
        <v>1</v>
      </c>
      <c r="S66" s="4">
        <v>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1</v>
      </c>
      <c r="AA66" s="4">
        <v>0</v>
      </c>
      <c r="AB66" s="4">
        <v>0</v>
      </c>
      <c r="AC66" s="4">
        <v>1</v>
      </c>
      <c r="AD66" s="4">
        <v>0</v>
      </c>
      <c r="AE66" s="4">
        <v>1</v>
      </c>
      <c r="AF66" s="4">
        <v>1</v>
      </c>
      <c r="AG66" s="4">
        <v>0</v>
      </c>
      <c r="AH66" s="4">
        <v>1</v>
      </c>
      <c r="AI66" s="4">
        <v>1</v>
      </c>
      <c r="AJ66" s="4">
        <v>1</v>
      </c>
      <c r="AK66" s="4">
        <v>0</v>
      </c>
      <c r="AL66" s="4">
        <v>0</v>
      </c>
      <c r="AM66" s="4">
        <v>1</v>
      </c>
      <c r="AN66" s="4">
        <v>1</v>
      </c>
      <c r="AO66" s="4">
        <v>0</v>
      </c>
      <c r="AP66" s="4">
        <v>0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2">
        <v>0</v>
      </c>
      <c r="BB66" s="2">
        <v>0</v>
      </c>
    </row>
    <row r="67" spans="1:54" x14ac:dyDescent="0.25">
      <c r="A67" s="2" t="s">
        <v>125</v>
      </c>
      <c r="B67" s="2"/>
      <c r="C67" s="2" t="s">
        <v>126</v>
      </c>
      <c r="D67" s="4">
        <v>2</v>
      </c>
      <c r="E67" s="4">
        <v>1</v>
      </c>
      <c r="F67" s="4">
        <v>112</v>
      </c>
      <c r="G67" s="5">
        <v>18.5</v>
      </c>
      <c r="I67" s="1"/>
      <c r="J67" s="2">
        <f t="shared" si="3"/>
        <v>0</v>
      </c>
      <c r="K67" s="2">
        <v>15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1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2">
        <v>0</v>
      </c>
      <c r="BB67" s="2">
        <v>0</v>
      </c>
    </row>
    <row r="68" spans="1:54" x14ac:dyDescent="0.25">
      <c r="A68" s="2" t="s">
        <v>125</v>
      </c>
      <c r="B68" s="2"/>
      <c r="C68" s="2" t="s">
        <v>127</v>
      </c>
      <c r="D68" s="4">
        <v>2</v>
      </c>
      <c r="E68" s="4">
        <v>1</v>
      </c>
      <c r="F68" s="4">
        <v>85</v>
      </c>
      <c r="G68" s="5">
        <v>18.5</v>
      </c>
      <c r="I68" s="1"/>
      <c r="J68" s="2">
        <f t="shared" si="3"/>
        <v>0</v>
      </c>
      <c r="K68" s="2">
        <v>15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2">
        <v>0</v>
      </c>
      <c r="BB68" s="2">
        <v>0</v>
      </c>
    </row>
    <row r="69" spans="1:54" x14ac:dyDescent="0.25">
      <c r="A69" s="2" t="s">
        <v>125</v>
      </c>
      <c r="B69" s="2"/>
      <c r="C69" s="2" t="s">
        <v>128</v>
      </c>
      <c r="D69" s="4">
        <v>2</v>
      </c>
      <c r="E69" s="4">
        <v>1</v>
      </c>
      <c r="F69" s="4">
        <v>102</v>
      </c>
      <c r="G69" s="5">
        <v>18.5</v>
      </c>
      <c r="I69" s="1"/>
      <c r="J69" s="2">
        <f t="shared" si="3"/>
        <v>0</v>
      </c>
      <c r="K69" s="2">
        <v>15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2">
        <v>0</v>
      </c>
      <c r="BB69" s="2">
        <v>0</v>
      </c>
    </row>
    <row r="70" spans="1:54" x14ac:dyDescent="0.25">
      <c r="A70" s="2" t="s">
        <v>125</v>
      </c>
      <c r="B70" s="2"/>
      <c r="C70" s="2" t="s">
        <v>129</v>
      </c>
      <c r="D70" s="4">
        <v>2</v>
      </c>
      <c r="E70" s="4">
        <v>1</v>
      </c>
      <c r="F70" s="4">
        <v>85</v>
      </c>
      <c r="G70" s="5">
        <v>18.5</v>
      </c>
      <c r="I70" s="1"/>
      <c r="J70" s="2">
        <f t="shared" si="3"/>
        <v>0</v>
      </c>
      <c r="K70" s="2">
        <v>15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2">
        <v>0</v>
      </c>
      <c r="BB70" s="2">
        <v>0</v>
      </c>
    </row>
    <row r="71" spans="1:54" x14ac:dyDescent="0.25">
      <c r="A71" s="2" t="s">
        <v>130</v>
      </c>
      <c r="B71" s="2"/>
      <c r="C71" s="2" t="s">
        <v>131</v>
      </c>
      <c r="D71" s="4">
        <v>2</v>
      </c>
      <c r="E71" s="4">
        <v>1</v>
      </c>
      <c r="F71" s="4">
        <v>108</v>
      </c>
      <c r="G71" s="5">
        <v>18.5</v>
      </c>
      <c r="I71" s="1"/>
      <c r="J71" s="2">
        <f t="shared" si="3"/>
        <v>0</v>
      </c>
      <c r="K71" s="2">
        <v>15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2">
        <v>0</v>
      </c>
      <c r="BB71" s="2">
        <v>0</v>
      </c>
    </row>
    <row r="72" spans="1:54" x14ac:dyDescent="0.25">
      <c r="A72" s="2" t="s">
        <v>132</v>
      </c>
      <c r="B72" s="2"/>
      <c r="C72" s="2" t="s">
        <v>133</v>
      </c>
      <c r="D72" s="4">
        <v>2</v>
      </c>
      <c r="E72" s="4">
        <v>2</v>
      </c>
      <c r="F72" s="4">
        <v>121.85</v>
      </c>
      <c r="G72" s="5">
        <v>18.5</v>
      </c>
      <c r="H72" s="6">
        <f>I72*G72</f>
        <v>2812000</v>
      </c>
      <c r="I72" s="7">
        <v>152000</v>
      </c>
      <c r="J72" s="1">
        <f t="shared" si="3"/>
        <v>23077.554370127207</v>
      </c>
      <c r="K72" s="2"/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</v>
      </c>
      <c r="S72" s="4">
        <v>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2">
        <v>0</v>
      </c>
      <c r="BB72" s="2">
        <v>0</v>
      </c>
    </row>
    <row r="73" spans="1:54" x14ac:dyDescent="0.25">
      <c r="A73" s="2" t="s">
        <v>132</v>
      </c>
      <c r="B73" s="2"/>
      <c r="C73" s="2" t="s">
        <v>134</v>
      </c>
      <c r="D73" s="4">
        <v>2</v>
      </c>
      <c r="E73" s="4">
        <v>3</v>
      </c>
      <c r="F73" s="4">
        <v>111.86</v>
      </c>
      <c r="G73" s="5">
        <v>18.5</v>
      </c>
      <c r="I73" s="1"/>
      <c r="J73" s="2">
        <f t="shared" si="3"/>
        <v>0</v>
      </c>
      <c r="K73" s="2"/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1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2">
        <v>0</v>
      </c>
      <c r="BB73" s="2">
        <v>0</v>
      </c>
    </row>
    <row r="74" spans="1:54" x14ac:dyDescent="0.25">
      <c r="A74" s="2" t="s">
        <v>132</v>
      </c>
      <c r="B74" s="2"/>
      <c r="C74" s="2" t="s">
        <v>134</v>
      </c>
      <c r="D74" s="4">
        <v>2</v>
      </c>
      <c r="E74" s="4">
        <v>2</v>
      </c>
      <c r="F74" s="4">
        <v>121.85</v>
      </c>
      <c r="G74" s="5">
        <v>18.5</v>
      </c>
      <c r="H74" s="7">
        <v>2959000</v>
      </c>
      <c r="I74" s="1">
        <f>H74/G74</f>
        <v>159945.94594594595</v>
      </c>
      <c r="J74" s="1">
        <f t="shared" si="3"/>
        <v>24283.955683217071</v>
      </c>
      <c r="K74" s="2"/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2">
        <v>0</v>
      </c>
      <c r="BB74" s="2">
        <v>0</v>
      </c>
    </row>
    <row r="75" spans="1:54" x14ac:dyDescent="0.25">
      <c r="A75" s="2" t="s">
        <v>132</v>
      </c>
      <c r="B75" s="2"/>
      <c r="C75" s="2" t="s">
        <v>135</v>
      </c>
      <c r="D75" s="4">
        <v>2</v>
      </c>
      <c r="E75" s="4">
        <v>1</v>
      </c>
      <c r="F75" s="4">
        <v>100.36</v>
      </c>
      <c r="G75" s="5">
        <v>18.5</v>
      </c>
      <c r="H75" s="1"/>
      <c r="I75" s="2"/>
      <c r="J75" s="1">
        <f t="shared" si="3"/>
        <v>0</v>
      </c>
      <c r="K75" s="2"/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2">
        <v>0</v>
      </c>
      <c r="BB75" s="2">
        <v>0</v>
      </c>
    </row>
    <row r="76" spans="1:54" x14ac:dyDescent="0.25">
      <c r="A76" s="2" t="s">
        <v>132</v>
      </c>
      <c r="B76" s="2"/>
      <c r="C76" s="2" t="s">
        <v>136</v>
      </c>
      <c r="D76" s="4">
        <v>3</v>
      </c>
      <c r="E76" s="4">
        <v>1</v>
      </c>
      <c r="F76" s="4">
        <v>164.8</v>
      </c>
      <c r="G76" s="5">
        <v>18.5</v>
      </c>
      <c r="H76" s="1"/>
      <c r="I76" s="2"/>
      <c r="J76" s="1">
        <f t="shared" si="3"/>
        <v>0</v>
      </c>
      <c r="K76" s="2"/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2">
        <v>0</v>
      </c>
      <c r="BB76" s="2">
        <v>0</v>
      </c>
    </row>
    <row r="77" spans="1:54" x14ac:dyDescent="0.25">
      <c r="A77" s="2" t="s">
        <v>132</v>
      </c>
      <c r="B77" s="2"/>
      <c r="C77" s="2" t="s">
        <v>137</v>
      </c>
      <c r="D77" s="4">
        <v>2</v>
      </c>
      <c r="E77" s="4">
        <v>2</v>
      </c>
      <c r="F77" s="4">
        <v>164.8</v>
      </c>
      <c r="G77" s="5">
        <v>18.5</v>
      </c>
      <c r="H77" s="1"/>
      <c r="I77" s="2"/>
      <c r="J77" s="1">
        <f t="shared" si="3"/>
        <v>0</v>
      </c>
      <c r="K77" s="2"/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2">
        <v>0</v>
      </c>
      <c r="BB77" s="2">
        <v>0</v>
      </c>
    </row>
    <row r="78" spans="1:54" x14ac:dyDescent="0.25">
      <c r="A78" s="2" t="s">
        <v>132</v>
      </c>
      <c r="B78" s="2"/>
      <c r="C78" s="2" t="s">
        <v>137</v>
      </c>
      <c r="D78" s="4">
        <v>2</v>
      </c>
      <c r="E78" s="4">
        <v>2</v>
      </c>
      <c r="F78" s="4">
        <v>103.69</v>
      </c>
      <c r="G78" s="5">
        <v>18.5</v>
      </c>
      <c r="H78" s="1"/>
      <c r="I78" s="2"/>
      <c r="J78" s="1">
        <f t="shared" si="3"/>
        <v>0</v>
      </c>
      <c r="K78" s="2"/>
      <c r="L78" s="4">
        <v>1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2">
        <v>0</v>
      </c>
      <c r="BB78" s="2">
        <v>0</v>
      </c>
    </row>
    <row r="79" spans="1:54" x14ac:dyDescent="0.25">
      <c r="A79" s="2" t="s">
        <v>132</v>
      </c>
      <c r="B79" s="2"/>
      <c r="C79" s="2" t="s">
        <v>138</v>
      </c>
      <c r="D79" s="4">
        <v>3</v>
      </c>
      <c r="E79" s="4">
        <v>2</v>
      </c>
      <c r="F79" s="4">
        <v>148.9</v>
      </c>
      <c r="G79" s="5">
        <v>18.5</v>
      </c>
      <c r="H79" s="1"/>
      <c r="I79" s="2"/>
      <c r="J79" s="1">
        <f t="shared" si="3"/>
        <v>0</v>
      </c>
      <c r="K79" s="2"/>
      <c r="L79" s="4">
        <v>1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2">
        <v>0</v>
      </c>
      <c r="BB79" s="2">
        <v>0</v>
      </c>
    </row>
    <row r="80" spans="1:54" x14ac:dyDescent="0.25">
      <c r="A80" s="2" t="s">
        <v>132</v>
      </c>
      <c r="B80" s="2"/>
      <c r="C80" s="2" t="s">
        <v>139</v>
      </c>
      <c r="D80" s="4">
        <v>3</v>
      </c>
      <c r="E80" s="4">
        <v>2</v>
      </c>
      <c r="F80" s="4">
        <v>151.5</v>
      </c>
      <c r="G80" s="5">
        <v>18.5</v>
      </c>
      <c r="H80" s="1"/>
      <c r="I80" s="2"/>
      <c r="J80" s="1">
        <f t="shared" si="3"/>
        <v>0</v>
      </c>
      <c r="K80" s="2"/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2">
        <v>0</v>
      </c>
      <c r="BB80" s="2">
        <v>0</v>
      </c>
    </row>
    <row r="81" spans="1:54" x14ac:dyDescent="0.25">
      <c r="A81" s="2" t="s">
        <v>132</v>
      </c>
      <c r="B81" s="2"/>
      <c r="C81" s="2" t="s">
        <v>140</v>
      </c>
      <c r="D81" s="4">
        <v>3</v>
      </c>
      <c r="E81" s="4">
        <v>2</v>
      </c>
      <c r="F81" s="4">
        <v>148.9</v>
      </c>
      <c r="G81" s="5">
        <v>18.5</v>
      </c>
      <c r="H81" s="1"/>
      <c r="I81" s="2"/>
      <c r="J81" s="1">
        <f t="shared" si="3"/>
        <v>0</v>
      </c>
      <c r="K81" s="2"/>
      <c r="L81" s="4">
        <v>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1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2">
        <v>0</v>
      </c>
      <c r="BB81" s="2">
        <v>0</v>
      </c>
    </row>
    <row r="82" spans="1:54" x14ac:dyDescent="0.25">
      <c r="A82" s="2" t="s">
        <v>132</v>
      </c>
      <c r="B82" s="2"/>
      <c r="C82" s="2" t="s">
        <v>141</v>
      </c>
      <c r="D82" s="4">
        <v>3</v>
      </c>
      <c r="E82" s="4">
        <v>2</v>
      </c>
      <c r="F82" s="4">
        <v>150.26</v>
      </c>
      <c r="G82" s="5">
        <v>18.5</v>
      </c>
      <c r="H82" s="1"/>
      <c r="I82" s="2"/>
      <c r="J82" s="1">
        <f t="shared" si="3"/>
        <v>0</v>
      </c>
      <c r="K82" s="2"/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2">
        <v>0</v>
      </c>
      <c r="BB82" s="2">
        <v>0</v>
      </c>
    </row>
    <row r="83" spans="1:54" x14ac:dyDescent="0.25">
      <c r="A83" s="2" t="s">
        <v>142</v>
      </c>
      <c r="B83" s="2" t="s">
        <v>143</v>
      </c>
      <c r="C83" s="2" t="s">
        <v>144</v>
      </c>
      <c r="D83" s="4">
        <v>2</v>
      </c>
      <c r="E83" s="4">
        <v>1</v>
      </c>
      <c r="F83" s="4">
        <v>66</v>
      </c>
      <c r="G83" s="5">
        <v>18.5</v>
      </c>
      <c r="H83" s="7">
        <v>1950000</v>
      </c>
      <c r="I83" s="1">
        <f>H83/G83</f>
        <v>105405.4054054054</v>
      </c>
      <c r="J83" s="1">
        <f t="shared" si="3"/>
        <v>29545.454545454544</v>
      </c>
      <c r="K83" s="2"/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1</v>
      </c>
      <c r="R83" s="4">
        <v>1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1</v>
      </c>
      <c r="AM83" s="4">
        <v>0</v>
      </c>
      <c r="AN83" s="4">
        <v>1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2">
        <v>0</v>
      </c>
      <c r="BB83" s="2">
        <v>0</v>
      </c>
    </row>
    <row r="84" spans="1:54" x14ac:dyDescent="0.25">
      <c r="A84" s="2" t="s">
        <v>142</v>
      </c>
      <c r="B84" s="2" t="s">
        <v>143</v>
      </c>
      <c r="C84" s="2" t="s">
        <v>145</v>
      </c>
      <c r="D84" s="4">
        <v>2</v>
      </c>
      <c r="E84" s="4">
        <v>1</v>
      </c>
      <c r="F84" s="4">
        <v>72</v>
      </c>
      <c r="G84" s="5">
        <v>18.5</v>
      </c>
      <c r="H84" s="1"/>
      <c r="I84" s="2"/>
      <c r="J84" s="1">
        <f t="shared" si="3"/>
        <v>0</v>
      </c>
      <c r="K84" s="2"/>
      <c r="L84" s="4">
        <v>0</v>
      </c>
      <c r="M84" s="4">
        <v>0</v>
      </c>
      <c r="N84" s="4">
        <v>1</v>
      </c>
      <c r="O84" s="4">
        <v>0</v>
      </c>
      <c r="P84" s="4">
        <v>1</v>
      </c>
      <c r="Q84" s="4">
        <v>1</v>
      </c>
      <c r="R84" s="4">
        <v>1</v>
      </c>
      <c r="S84" s="4">
        <v>1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1</v>
      </c>
      <c r="AM84" s="4">
        <v>0</v>
      </c>
      <c r="AN84" s="4">
        <v>1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2">
        <v>0</v>
      </c>
      <c r="BB84" s="2">
        <v>0</v>
      </c>
    </row>
    <row r="85" spans="1:54" x14ac:dyDescent="0.25">
      <c r="A85" s="2" t="s">
        <v>142</v>
      </c>
      <c r="B85" s="2" t="s">
        <v>143</v>
      </c>
      <c r="C85" s="2" t="s">
        <v>146</v>
      </c>
      <c r="D85" s="4">
        <v>3</v>
      </c>
      <c r="E85" s="4">
        <v>1</v>
      </c>
      <c r="F85" s="4">
        <v>87</v>
      </c>
      <c r="G85" s="5">
        <v>18.5</v>
      </c>
      <c r="H85" s="1"/>
      <c r="I85" s="2"/>
      <c r="J85" s="1">
        <f t="shared" si="3"/>
        <v>0</v>
      </c>
      <c r="K85" s="2"/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1</v>
      </c>
      <c r="S85" s="4">
        <v>1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1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2">
        <v>0</v>
      </c>
      <c r="BB85" s="2">
        <v>0</v>
      </c>
    </row>
    <row r="86" spans="1:54" x14ac:dyDescent="0.25">
      <c r="A86" s="2" t="s">
        <v>142</v>
      </c>
      <c r="B86" s="2" t="s">
        <v>143</v>
      </c>
      <c r="C86" s="2" t="s">
        <v>147</v>
      </c>
      <c r="D86" s="4">
        <v>3</v>
      </c>
      <c r="E86" s="4">
        <v>1</v>
      </c>
      <c r="F86" s="4">
        <v>89</v>
      </c>
      <c r="G86" s="5">
        <v>18.5</v>
      </c>
      <c r="H86" s="1"/>
      <c r="I86" s="2"/>
      <c r="J86" s="1">
        <f t="shared" si="3"/>
        <v>0</v>
      </c>
      <c r="K86" s="2"/>
      <c r="L86" s="4">
        <v>0</v>
      </c>
      <c r="M86" s="4">
        <v>0</v>
      </c>
      <c r="N86" s="4">
        <v>1</v>
      </c>
      <c r="O86" s="4">
        <v>0</v>
      </c>
      <c r="P86" s="4">
        <v>1</v>
      </c>
      <c r="Q86" s="4">
        <v>1</v>
      </c>
      <c r="R86" s="4">
        <v>1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1</v>
      </c>
      <c r="AM86" s="4">
        <v>0</v>
      </c>
      <c r="AN86" s="4">
        <v>1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2">
        <v>0</v>
      </c>
      <c r="BB86" s="2">
        <v>0</v>
      </c>
    </row>
    <row r="87" spans="1:54" x14ac:dyDescent="0.25">
      <c r="A87" s="2" t="s">
        <v>148</v>
      </c>
      <c r="B87" s="2" t="s">
        <v>143</v>
      </c>
      <c r="C87" s="2" t="s">
        <v>149</v>
      </c>
      <c r="D87" s="4">
        <v>3</v>
      </c>
      <c r="E87" s="4">
        <v>1</v>
      </c>
      <c r="F87" s="4">
        <v>100</v>
      </c>
      <c r="G87" s="5">
        <v>18.5</v>
      </c>
      <c r="H87" s="1">
        <v>2124000</v>
      </c>
      <c r="I87" s="1">
        <f>H87/G87</f>
        <v>114810.81081081081</v>
      </c>
      <c r="J87" s="1">
        <f t="shared" si="3"/>
        <v>21240</v>
      </c>
      <c r="K87" s="2"/>
      <c r="L87" s="4">
        <v>0</v>
      </c>
      <c r="M87" s="4">
        <v>1</v>
      </c>
      <c r="N87" s="4">
        <v>1</v>
      </c>
      <c r="O87" s="4">
        <v>0</v>
      </c>
      <c r="P87" s="4">
        <v>1</v>
      </c>
      <c r="Q87" s="4">
        <v>0</v>
      </c>
      <c r="R87" s="4">
        <v>0</v>
      </c>
      <c r="S87" s="4">
        <v>1</v>
      </c>
      <c r="T87" s="4">
        <v>0</v>
      </c>
      <c r="U87" s="4">
        <v>0</v>
      </c>
      <c r="V87" s="4">
        <v>0</v>
      </c>
      <c r="W87" s="4">
        <v>1</v>
      </c>
      <c r="X87" s="4">
        <v>0</v>
      </c>
      <c r="Y87" s="4">
        <v>0</v>
      </c>
      <c r="Z87" s="4">
        <v>1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2">
        <v>0</v>
      </c>
      <c r="BB87" s="2">
        <v>0</v>
      </c>
    </row>
    <row r="88" spans="1:54" x14ac:dyDescent="0.25">
      <c r="A88" s="2" t="s">
        <v>148</v>
      </c>
      <c r="B88" s="2" t="s">
        <v>143</v>
      </c>
      <c r="C88" s="2" t="s">
        <v>150</v>
      </c>
      <c r="D88" s="4">
        <v>3</v>
      </c>
      <c r="E88" s="4">
        <v>1</v>
      </c>
      <c r="F88" s="4">
        <v>86</v>
      </c>
      <c r="G88" s="5">
        <v>18.5</v>
      </c>
      <c r="H88" s="1"/>
      <c r="I88" s="2"/>
      <c r="J88" s="1">
        <f t="shared" si="3"/>
        <v>0</v>
      </c>
      <c r="K88" s="2"/>
      <c r="L88" s="4">
        <v>0</v>
      </c>
      <c r="M88" s="4">
        <v>1</v>
      </c>
      <c r="N88" s="4">
        <v>1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4">
        <v>0</v>
      </c>
      <c r="V88" s="4">
        <v>0</v>
      </c>
      <c r="W88" s="4">
        <v>1</v>
      </c>
      <c r="X88" s="4">
        <v>0</v>
      </c>
      <c r="Y88" s="4">
        <v>0</v>
      </c>
      <c r="Z88" s="4">
        <v>1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2">
        <v>0</v>
      </c>
      <c r="BB88" s="2">
        <v>0</v>
      </c>
    </row>
    <row r="89" spans="1:54" x14ac:dyDescent="0.25">
      <c r="A89" s="2" t="s">
        <v>148</v>
      </c>
      <c r="B89" s="2" t="s">
        <v>143</v>
      </c>
      <c r="C89" s="2" t="s">
        <v>151</v>
      </c>
      <c r="D89" s="4">
        <v>2</v>
      </c>
      <c r="E89" s="4">
        <v>1</v>
      </c>
      <c r="F89" s="4">
        <v>84</v>
      </c>
      <c r="G89" s="5">
        <v>18.5</v>
      </c>
      <c r="H89" s="1">
        <v>2695000</v>
      </c>
      <c r="I89" s="2"/>
      <c r="J89" s="1">
        <f t="shared" si="3"/>
        <v>32083.333333333332</v>
      </c>
      <c r="K89" s="2"/>
      <c r="L89" s="4">
        <v>0</v>
      </c>
      <c r="M89" s="4">
        <v>1</v>
      </c>
      <c r="N89" s="4">
        <v>1</v>
      </c>
      <c r="O89" s="4">
        <v>0</v>
      </c>
      <c r="P89" s="4">
        <v>1</v>
      </c>
      <c r="Q89" s="4">
        <v>0</v>
      </c>
      <c r="R89" s="4">
        <v>0</v>
      </c>
      <c r="S89" s="4">
        <v>1</v>
      </c>
      <c r="T89" s="4">
        <v>0</v>
      </c>
      <c r="U89" s="4">
        <v>0</v>
      </c>
      <c r="V89" s="4">
        <v>0</v>
      </c>
      <c r="W89" s="4">
        <v>1</v>
      </c>
      <c r="X89" s="4">
        <v>0</v>
      </c>
      <c r="Y89" s="4">
        <v>0</v>
      </c>
      <c r="Z89" s="4">
        <v>1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2">
        <v>0</v>
      </c>
      <c r="BB89" s="2">
        <v>0</v>
      </c>
    </row>
    <row r="90" spans="1:54" x14ac:dyDescent="0.25">
      <c r="A90" s="2" t="s">
        <v>152</v>
      </c>
      <c r="B90" s="2" t="s">
        <v>153</v>
      </c>
      <c r="C90" s="2" t="s">
        <v>154</v>
      </c>
      <c r="D90" s="4">
        <v>3</v>
      </c>
      <c r="E90" s="4">
        <v>1</v>
      </c>
      <c r="F90" s="4">
        <v>384</v>
      </c>
      <c r="G90" s="5">
        <v>18.5</v>
      </c>
      <c r="H90" s="6">
        <f t="shared" ref="H90:H123" si="10">I90*G90</f>
        <v>21552500</v>
      </c>
      <c r="I90" s="7">
        <v>1165000</v>
      </c>
      <c r="J90" s="1">
        <f t="shared" si="3"/>
        <v>56126.302083333336</v>
      </c>
      <c r="K90" s="4">
        <v>34</v>
      </c>
      <c r="L90" s="4">
        <v>1</v>
      </c>
      <c r="M90" s="4">
        <v>1</v>
      </c>
      <c r="N90" s="4">
        <v>1</v>
      </c>
      <c r="O90" s="4">
        <v>0</v>
      </c>
      <c r="P90" s="4">
        <v>1</v>
      </c>
      <c r="Q90" s="4">
        <v>1</v>
      </c>
      <c r="R90" s="4">
        <v>1</v>
      </c>
      <c r="S90" s="4">
        <v>1</v>
      </c>
      <c r="T90" s="4">
        <v>0</v>
      </c>
      <c r="U90" s="4">
        <v>1</v>
      </c>
      <c r="V90" s="4">
        <v>0</v>
      </c>
      <c r="W90" s="4">
        <v>1</v>
      </c>
      <c r="X90" s="4">
        <v>0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0</v>
      </c>
      <c r="AH90" s="4">
        <v>1</v>
      </c>
      <c r="AI90" s="4">
        <v>1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2">
        <v>0</v>
      </c>
      <c r="BB90" s="2">
        <v>0</v>
      </c>
    </row>
    <row r="91" spans="1:54" x14ac:dyDescent="0.25">
      <c r="A91" s="2" t="s">
        <v>152</v>
      </c>
      <c r="B91" s="2" t="s">
        <v>153</v>
      </c>
      <c r="C91" s="2" t="s">
        <v>155</v>
      </c>
      <c r="D91" s="4">
        <v>3</v>
      </c>
      <c r="E91" s="4">
        <v>1</v>
      </c>
      <c r="F91" s="4">
        <v>224</v>
      </c>
      <c r="G91" s="5">
        <v>18.5</v>
      </c>
      <c r="H91" s="6">
        <f t="shared" si="10"/>
        <v>12025000</v>
      </c>
      <c r="I91" s="7">
        <v>650000</v>
      </c>
      <c r="J91" s="1">
        <f t="shared" si="3"/>
        <v>53683.035714285717</v>
      </c>
      <c r="K91" s="4">
        <v>34</v>
      </c>
      <c r="L91" s="4">
        <v>1</v>
      </c>
      <c r="M91" s="4">
        <v>1</v>
      </c>
      <c r="N91" s="4">
        <v>1</v>
      </c>
      <c r="O91" s="4">
        <v>0</v>
      </c>
      <c r="P91" s="4">
        <v>1</v>
      </c>
      <c r="Q91" s="4">
        <v>1</v>
      </c>
      <c r="R91" s="4">
        <v>1</v>
      </c>
      <c r="S91" s="4">
        <v>1</v>
      </c>
      <c r="T91" s="4">
        <v>0</v>
      </c>
      <c r="U91" s="4">
        <v>1</v>
      </c>
      <c r="V91" s="4">
        <v>0</v>
      </c>
      <c r="W91" s="4">
        <v>1</v>
      </c>
      <c r="X91" s="4">
        <v>0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0</v>
      </c>
      <c r="AH91" s="4">
        <v>1</v>
      </c>
      <c r="AI91" s="4">
        <v>1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2">
        <v>0</v>
      </c>
      <c r="BB91" s="2">
        <v>0</v>
      </c>
    </row>
    <row r="92" spans="1:54" x14ac:dyDescent="0.25">
      <c r="A92" s="2" t="s">
        <v>152</v>
      </c>
      <c r="B92" s="2" t="s">
        <v>153</v>
      </c>
      <c r="C92" s="2" t="s">
        <v>156</v>
      </c>
      <c r="D92" s="4">
        <v>3</v>
      </c>
      <c r="E92" s="4">
        <v>1</v>
      </c>
      <c r="F92" s="4">
        <v>224</v>
      </c>
      <c r="G92" s="5">
        <v>18.5</v>
      </c>
      <c r="H92" s="6">
        <f t="shared" si="10"/>
        <v>11377500</v>
      </c>
      <c r="I92" s="7">
        <v>615000</v>
      </c>
      <c r="J92" s="1">
        <f t="shared" si="3"/>
        <v>50792.410714285717</v>
      </c>
      <c r="K92" s="4">
        <v>34</v>
      </c>
      <c r="L92" s="4">
        <v>1</v>
      </c>
      <c r="M92" s="4">
        <v>1</v>
      </c>
      <c r="N92" s="4">
        <v>1</v>
      </c>
      <c r="O92" s="4">
        <v>0</v>
      </c>
      <c r="P92" s="4">
        <v>1</v>
      </c>
      <c r="Q92" s="4">
        <v>1</v>
      </c>
      <c r="R92" s="4">
        <v>1</v>
      </c>
      <c r="S92" s="4">
        <v>1</v>
      </c>
      <c r="T92" s="4">
        <v>0</v>
      </c>
      <c r="U92" s="4">
        <v>1</v>
      </c>
      <c r="V92" s="4">
        <v>0</v>
      </c>
      <c r="W92" s="4">
        <v>1</v>
      </c>
      <c r="X92" s="4">
        <v>0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0</v>
      </c>
      <c r="AH92" s="4">
        <v>1</v>
      </c>
      <c r="AI92" s="4">
        <v>1</v>
      </c>
      <c r="AJ92" s="4">
        <v>0</v>
      </c>
      <c r="AK92" s="4">
        <v>0</v>
      </c>
      <c r="AL92" s="4">
        <v>0</v>
      </c>
      <c r="AM92" s="4">
        <v>0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2">
        <v>0</v>
      </c>
      <c r="BB92" s="2">
        <v>0</v>
      </c>
    </row>
    <row r="93" spans="1:54" x14ac:dyDescent="0.25">
      <c r="A93" s="2" t="s">
        <v>152</v>
      </c>
      <c r="B93" s="2" t="s">
        <v>153</v>
      </c>
      <c r="C93" s="2" t="s">
        <v>157</v>
      </c>
      <c r="D93" s="4">
        <v>3</v>
      </c>
      <c r="E93" s="4">
        <v>1</v>
      </c>
      <c r="F93" s="4">
        <v>224</v>
      </c>
      <c r="G93" s="5">
        <v>18.5</v>
      </c>
      <c r="H93" s="6">
        <f t="shared" si="10"/>
        <v>11377500</v>
      </c>
      <c r="I93" s="7">
        <v>615000</v>
      </c>
      <c r="J93" s="1">
        <f t="shared" si="3"/>
        <v>50792.410714285717</v>
      </c>
      <c r="K93" s="4">
        <v>34</v>
      </c>
      <c r="L93" s="4">
        <v>1</v>
      </c>
      <c r="M93" s="4">
        <v>1</v>
      </c>
      <c r="N93" s="4">
        <v>1</v>
      </c>
      <c r="O93" s="4">
        <v>0</v>
      </c>
      <c r="P93" s="4">
        <v>1</v>
      </c>
      <c r="Q93" s="4">
        <v>1</v>
      </c>
      <c r="R93" s="4">
        <v>1</v>
      </c>
      <c r="S93" s="4">
        <v>1</v>
      </c>
      <c r="T93" s="4">
        <v>0</v>
      </c>
      <c r="U93" s="4">
        <v>1</v>
      </c>
      <c r="V93" s="4">
        <v>0</v>
      </c>
      <c r="W93" s="4">
        <v>1</v>
      </c>
      <c r="X93" s="4">
        <v>0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0</v>
      </c>
      <c r="AH93" s="4">
        <v>1</v>
      </c>
      <c r="AI93" s="4">
        <v>1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2">
        <v>0</v>
      </c>
      <c r="BB93" s="2">
        <v>0</v>
      </c>
    </row>
    <row r="94" spans="1:54" x14ac:dyDescent="0.25">
      <c r="A94" s="2" t="s">
        <v>152</v>
      </c>
      <c r="B94" s="2" t="s">
        <v>153</v>
      </c>
      <c r="C94" s="2" t="s">
        <v>158</v>
      </c>
      <c r="D94" s="4">
        <v>3</v>
      </c>
      <c r="E94" s="4">
        <v>1</v>
      </c>
      <c r="F94" s="4">
        <v>224</v>
      </c>
      <c r="G94" s="5">
        <v>18.5</v>
      </c>
      <c r="H94" s="6">
        <f t="shared" si="10"/>
        <v>12487500</v>
      </c>
      <c r="I94" s="7">
        <v>675000</v>
      </c>
      <c r="J94" s="1">
        <f t="shared" si="3"/>
        <v>55747.767857142855</v>
      </c>
      <c r="K94" s="4">
        <v>34</v>
      </c>
      <c r="L94" s="4">
        <v>1</v>
      </c>
      <c r="M94" s="4">
        <v>1</v>
      </c>
      <c r="N94" s="4">
        <v>1</v>
      </c>
      <c r="O94" s="4">
        <v>0</v>
      </c>
      <c r="P94" s="4">
        <v>1</v>
      </c>
      <c r="Q94" s="4">
        <v>1</v>
      </c>
      <c r="R94" s="4">
        <v>1</v>
      </c>
      <c r="S94" s="4">
        <v>1</v>
      </c>
      <c r="T94" s="4">
        <v>0</v>
      </c>
      <c r="U94" s="4">
        <v>1</v>
      </c>
      <c r="V94" s="4">
        <v>0</v>
      </c>
      <c r="W94" s="4">
        <v>1</v>
      </c>
      <c r="X94" s="4">
        <v>0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0</v>
      </c>
      <c r="AH94" s="4">
        <v>1</v>
      </c>
      <c r="AI94" s="4">
        <v>1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2">
        <v>0</v>
      </c>
      <c r="BB94" s="2">
        <v>0</v>
      </c>
    </row>
    <row r="95" spans="1:54" x14ac:dyDescent="0.25">
      <c r="A95" s="2" t="s">
        <v>152</v>
      </c>
      <c r="B95" s="2" t="s">
        <v>153</v>
      </c>
      <c r="C95" s="2" t="s">
        <v>159</v>
      </c>
      <c r="D95" s="4">
        <v>3</v>
      </c>
      <c r="E95" s="4">
        <v>1</v>
      </c>
      <c r="F95" s="4">
        <v>382</v>
      </c>
      <c r="G95" s="5">
        <v>18.5</v>
      </c>
      <c r="H95" s="6">
        <f t="shared" si="10"/>
        <v>19647000</v>
      </c>
      <c r="I95" s="7">
        <v>1062000</v>
      </c>
      <c r="J95" s="1">
        <f t="shared" si="3"/>
        <v>51431.937172774866</v>
      </c>
      <c r="K95" s="4">
        <v>34</v>
      </c>
      <c r="L95" s="4">
        <v>1</v>
      </c>
      <c r="M95" s="4">
        <v>1</v>
      </c>
      <c r="N95" s="4">
        <v>1</v>
      </c>
      <c r="O95" s="4">
        <v>0</v>
      </c>
      <c r="P95" s="4">
        <v>1</v>
      </c>
      <c r="Q95" s="4">
        <v>1</v>
      </c>
      <c r="R95" s="4">
        <v>1</v>
      </c>
      <c r="S95" s="4">
        <v>1</v>
      </c>
      <c r="T95" s="4">
        <v>0</v>
      </c>
      <c r="U95" s="4">
        <v>1</v>
      </c>
      <c r="V95" s="4">
        <v>0</v>
      </c>
      <c r="W95" s="4">
        <v>1</v>
      </c>
      <c r="X95" s="4">
        <v>0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0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2">
        <v>0</v>
      </c>
      <c r="BB95" s="2">
        <v>0</v>
      </c>
    </row>
    <row r="96" spans="1:54" x14ac:dyDescent="0.25">
      <c r="A96" s="2" t="s">
        <v>152</v>
      </c>
      <c r="B96" s="2" t="s">
        <v>153</v>
      </c>
      <c r="C96" s="2" t="s">
        <v>160</v>
      </c>
      <c r="D96" s="4">
        <v>4</v>
      </c>
      <c r="E96" s="4">
        <v>1</v>
      </c>
      <c r="F96" s="4">
        <v>224</v>
      </c>
      <c r="G96" s="5">
        <v>18.5</v>
      </c>
      <c r="H96" s="6">
        <f t="shared" si="10"/>
        <v>11886250</v>
      </c>
      <c r="I96" s="7">
        <v>642500</v>
      </c>
      <c r="J96" s="1">
        <f t="shared" si="3"/>
        <v>53063.616071428572</v>
      </c>
      <c r="K96" s="4">
        <v>34</v>
      </c>
      <c r="L96" s="4">
        <v>1</v>
      </c>
      <c r="M96" s="4">
        <v>1</v>
      </c>
      <c r="N96" s="4">
        <v>1</v>
      </c>
      <c r="O96" s="4">
        <v>0</v>
      </c>
      <c r="P96" s="4">
        <v>1</v>
      </c>
      <c r="Q96" s="4">
        <v>1</v>
      </c>
      <c r="R96" s="4">
        <v>1</v>
      </c>
      <c r="S96" s="4">
        <v>1</v>
      </c>
      <c r="T96" s="4">
        <v>0</v>
      </c>
      <c r="U96" s="4">
        <v>1</v>
      </c>
      <c r="V96" s="4">
        <v>0</v>
      </c>
      <c r="W96" s="4">
        <v>1</v>
      </c>
      <c r="X96" s="4">
        <v>0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0</v>
      </c>
      <c r="AH96" s="4">
        <v>1</v>
      </c>
      <c r="AI96" s="4">
        <v>1</v>
      </c>
      <c r="AJ96" s="4">
        <v>0</v>
      </c>
      <c r="AK96" s="4">
        <v>0</v>
      </c>
      <c r="AL96" s="4">
        <v>0</v>
      </c>
      <c r="AM96" s="4">
        <v>0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2">
        <v>0</v>
      </c>
      <c r="BB96" s="2">
        <v>0</v>
      </c>
    </row>
    <row r="97" spans="1:54" x14ac:dyDescent="0.25">
      <c r="A97" s="2" t="s">
        <v>152</v>
      </c>
      <c r="B97" s="2" t="s">
        <v>153</v>
      </c>
      <c r="C97" s="2" t="s">
        <v>161</v>
      </c>
      <c r="D97" s="4">
        <v>3</v>
      </c>
      <c r="E97" s="4">
        <v>1</v>
      </c>
      <c r="F97" s="4">
        <v>224</v>
      </c>
      <c r="G97" s="5">
        <v>18.5</v>
      </c>
      <c r="H97" s="6">
        <f t="shared" si="10"/>
        <v>12025000</v>
      </c>
      <c r="I97" s="7">
        <v>650000</v>
      </c>
      <c r="J97" s="1">
        <f t="shared" si="3"/>
        <v>53683.035714285717</v>
      </c>
      <c r="K97" s="4">
        <v>34</v>
      </c>
      <c r="L97" s="4">
        <v>1</v>
      </c>
      <c r="M97" s="4">
        <v>1</v>
      </c>
      <c r="N97" s="4">
        <v>1</v>
      </c>
      <c r="O97" s="4">
        <v>0</v>
      </c>
      <c r="P97" s="4">
        <v>1</v>
      </c>
      <c r="Q97" s="4">
        <v>1</v>
      </c>
      <c r="R97" s="4">
        <v>1</v>
      </c>
      <c r="S97" s="4">
        <v>1</v>
      </c>
      <c r="T97" s="4">
        <v>0</v>
      </c>
      <c r="U97" s="4">
        <v>1</v>
      </c>
      <c r="V97" s="4">
        <v>0</v>
      </c>
      <c r="W97" s="4">
        <v>1</v>
      </c>
      <c r="X97" s="4">
        <v>0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0</v>
      </c>
      <c r="AH97" s="4">
        <v>1</v>
      </c>
      <c r="AI97" s="4">
        <v>1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2">
        <v>0</v>
      </c>
      <c r="BB97" s="2">
        <v>0</v>
      </c>
    </row>
    <row r="98" spans="1:54" x14ac:dyDescent="0.25">
      <c r="A98" s="2" t="s">
        <v>152</v>
      </c>
      <c r="B98" s="2" t="s">
        <v>153</v>
      </c>
      <c r="C98" s="2" t="s">
        <v>162</v>
      </c>
      <c r="D98" s="4">
        <v>4</v>
      </c>
      <c r="E98" s="4">
        <v>1</v>
      </c>
      <c r="F98" s="4">
        <v>382</v>
      </c>
      <c r="G98" s="5">
        <v>18.5</v>
      </c>
      <c r="H98" s="6">
        <f t="shared" si="10"/>
        <v>20812500</v>
      </c>
      <c r="I98" s="7">
        <v>1125000</v>
      </c>
      <c r="J98" s="1">
        <f t="shared" si="3"/>
        <v>54482.984293193716</v>
      </c>
      <c r="K98" s="4">
        <v>34</v>
      </c>
      <c r="L98" s="4">
        <v>1</v>
      </c>
      <c r="M98" s="4">
        <v>1</v>
      </c>
      <c r="N98" s="4">
        <v>1</v>
      </c>
      <c r="O98" s="4">
        <v>0</v>
      </c>
      <c r="P98" s="4">
        <v>1</v>
      </c>
      <c r="Q98" s="4">
        <v>1</v>
      </c>
      <c r="R98" s="4">
        <v>1</v>
      </c>
      <c r="S98" s="4">
        <v>1</v>
      </c>
      <c r="T98" s="4">
        <v>0</v>
      </c>
      <c r="U98" s="4">
        <v>1</v>
      </c>
      <c r="V98" s="4">
        <v>0</v>
      </c>
      <c r="W98" s="4">
        <v>1</v>
      </c>
      <c r="X98" s="4">
        <v>0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0</v>
      </c>
      <c r="AH98" s="4">
        <v>1</v>
      </c>
      <c r="AI98" s="4">
        <v>1</v>
      </c>
      <c r="AJ98" s="4">
        <v>0</v>
      </c>
      <c r="AK98" s="4">
        <v>0</v>
      </c>
      <c r="AL98" s="4">
        <v>0</v>
      </c>
      <c r="AM98" s="4">
        <v>0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2">
        <v>0</v>
      </c>
      <c r="BB98" s="2">
        <v>0</v>
      </c>
    </row>
    <row r="99" spans="1:54" x14ac:dyDescent="0.25">
      <c r="A99" s="2" t="s">
        <v>152</v>
      </c>
      <c r="B99" s="2" t="s">
        <v>153</v>
      </c>
      <c r="C99" s="2" t="s">
        <v>163</v>
      </c>
      <c r="D99" s="4">
        <v>3</v>
      </c>
      <c r="E99" s="4">
        <v>1</v>
      </c>
      <c r="F99" s="4">
        <v>224</v>
      </c>
      <c r="G99" s="5">
        <v>18.5</v>
      </c>
      <c r="H99" s="6">
        <f t="shared" si="10"/>
        <v>12487500</v>
      </c>
      <c r="I99" s="7">
        <v>675000</v>
      </c>
      <c r="J99" s="1">
        <f t="shared" si="3"/>
        <v>55747.767857142855</v>
      </c>
      <c r="K99" s="4">
        <v>34</v>
      </c>
      <c r="L99" s="4">
        <v>1</v>
      </c>
      <c r="M99" s="4">
        <v>1</v>
      </c>
      <c r="N99" s="4">
        <v>1</v>
      </c>
      <c r="O99" s="4">
        <v>0</v>
      </c>
      <c r="P99" s="4">
        <v>1</v>
      </c>
      <c r="Q99" s="4">
        <v>1</v>
      </c>
      <c r="R99" s="4">
        <v>1</v>
      </c>
      <c r="S99" s="4">
        <v>1</v>
      </c>
      <c r="T99" s="4">
        <v>0</v>
      </c>
      <c r="U99" s="4">
        <v>1</v>
      </c>
      <c r="V99" s="4">
        <v>0</v>
      </c>
      <c r="W99" s="4">
        <v>1</v>
      </c>
      <c r="X99" s="4">
        <v>0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0</v>
      </c>
      <c r="AH99" s="4">
        <v>1</v>
      </c>
      <c r="AI99" s="4">
        <v>1</v>
      </c>
      <c r="AJ99" s="4">
        <v>0</v>
      </c>
      <c r="AK99" s="4">
        <v>0</v>
      </c>
      <c r="AL99" s="4">
        <v>0</v>
      </c>
      <c r="AM99" s="4">
        <v>0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2">
        <v>0</v>
      </c>
      <c r="BB99" s="2">
        <v>0</v>
      </c>
    </row>
    <row r="100" spans="1:54" x14ac:dyDescent="0.25">
      <c r="A100" s="2" t="s">
        <v>152</v>
      </c>
      <c r="B100" s="2" t="s">
        <v>153</v>
      </c>
      <c r="C100" s="2" t="s">
        <v>164</v>
      </c>
      <c r="D100" s="4">
        <v>3</v>
      </c>
      <c r="E100" s="4">
        <v>1</v>
      </c>
      <c r="F100" s="4">
        <v>224</v>
      </c>
      <c r="G100" s="5">
        <v>18.5</v>
      </c>
      <c r="H100" s="6">
        <f t="shared" si="10"/>
        <v>12339500</v>
      </c>
      <c r="I100" s="7">
        <v>667000</v>
      </c>
      <c r="J100" s="1">
        <f t="shared" si="3"/>
        <v>55087.053571428572</v>
      </c>
      <c r="K100" s="4">
        <v>34</v>
      </c>
      <c r="L100" s="4">
        <v>1</v>
      </c>
      <c r="M100" s="4">
        <v>1</v>
      </c>
      <c r="N100" s="4">
        <v>1</v>
      </c>
      <c r="O100" s="4">
        <v>0</v>
      </c>
      <c r="P100" s="4">
        <v>1</v>
      </c>
      <c r="Q100" s="4">
        <v>1</v>
      </c>
      <c r="R100" s="4">
        <v>1</v>
      </c>
      <c r="S100" s="4">
        <v>1</v>
      </c>
      <c r="T100" s="4">
        <v>0</v>
      </c>
      <c r="U100" s="4">
        <v>1</v>
      </c>
      <c r="V100" s="4">
        <v>0</v>
      </c>
      <c r="W100" s="4">
        <v>1</v>
      </c>
      <c r="X100" s="4">
        <v>0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0</v>
      </c>
      <c r="AH100" s="4">
        <v>1</v>
      </c>
      <c r="AI100" s="4">
        <v>1</v>
      </c>
      <c r="AJ100" s="4">
        <v>0</v>
      </c>
      <c r="AK100" s="4">
        <v>0</v>
      </c>
      <c r="AL100" s="4">
        <v>0</v>
      </c>
      <c r="AM100" s="4">
        <v>0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2">
        <v>0</v>
      </c>
      <c r="BB100" s="2">
        <v>0</v>
      </c>
    </row>
    <row r="101" spans="1:54" x14ac:dyDescent="0.25">
      <c r="A101" s="2" t="s">
        <v>152</v>
      </c>
      <c r="B101" s="2" t="s">
        <v>153</v>
      </c>
      <c r="C101" s="2" t="s">
        <v>165</v>
      </c>
      <c r="D101" s="4">
        <v>4</v>
      </c>
      <c r="E101" s="4">
        <v>1</v>
      </c>
      <c r="F101" s="4">
        <v>384</v>
      </c>
      <c r="G101" s="5">
        <v>18.5</v>
      </c>
      <c r="H101" s="6">
        <f t="shared" si="10"/>
        <v>21552500</v>
      </c>
      <c r="I101" s="7">
        <v>1165000</v>
      </c>
      <c r="J101" s="1">
        <f t="shared" si="3"/>
        <v>56126.302083333336</v>
      </c>
      <c r="K101" s="4">
        <v>34</v>
      </c>
      <c r="L101" s="4">
        <v>1</v>
      </c>
      <c r="M101" s="4">
        <v>1</v>
      </c>
      <c r="N101" s="4">
        <v>1</v>
      </c>
      <c r="O101" s="4">
        <v>0</v>
      </c>
      <c r="P101" s="4">
        <v>1</v>
      </c>
      <c r="Q101" s="4">
        <v>1</v>
      </c>
      <c r="R101" s="4">
        <v>1</v>
      </c>
      <c r="S101" s="4">
        <v>1</v>
      </c>
      <c r="T101" s="4">
        <v>0</v>
      </c>
      <c r="U101" s="4">
        <v>1</v>
      </c>
      <c r="V101" s="4">
        <v>0</v>
      </c>
      <c r="W101" s="4">
        <v>1</v>
      </c>
      <c r="X101" s="4">
        <v>0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0</v>
      </c>
      <c r="AH101" s="4">
        <v>1</v>
      </c>
      <c r="AI101" s="4">
        <v>1</v>
      </c>
      <c r="AJ101" s="4">
        <v>0</v>
      </c>
      <c r="AK101" s="4">
        <v>0</v>
      </c>
      <c r="AL101" s="4">
        <v>0</v>
      </c>
      <c r="AM101" s="4">
        <v>0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2">
        <v>0</v>
      </c>
      <c r="BB101" s="2">
        <v>0</v>
      </c>
    </row>
    <row r="102" spans="1:54" x14ac:dyDescent="0.25">
      <c r="A102" s="2" t="s">
        <v>152</v>
      </c>
      <c r="B102" s="2" t="s">
        <v>153</v>
      </c>
      <c r="C102" s="2" t="s">
        <v>166</v>
      </c>
      <c r="D102" s="4">
        <v>3</v>
      </c>
      <c r="E102" s="4">
        <v>1</v>
      </c>
      <c r="F102" s="4">
        <v>224</v>
      </c>
      <c r="G102" s="5">
        <v>18.5</v>
      </c>
      <c r="H102" s="6">
        <f t="shared" si="10"/>
        <v>12524500</v>
      </c>
      <c r="I102" s="7">
        <v>677000</v>
      </c>
      <c r="J102" s="1">
        <f t="shared" si="3"/>
        <v>55912.946428571428</v>
      </c>
      <c r="K102" s="4">
        <v>34</v>
      </c>
      <c r="L102" s="4">
        <v>1</v>
      </c>
      <c r="M102" s="4">
        <v>1</v>
      </c>
      <c r="N102" s="4">
        <v>1</v>
      </c>
      <c r="O102" s="4">
        <v>0</v>
      </c>
      <c r="P102" s="4">
        <v>1</v>
      </c>
      <c r="Q102" s="4">
        <v>1</v>
      </c>
      <c r="R102" s="4">
        <v>1</v>
      </c>
      <c r="S102" s="4">
        <v>1</v>
      </c>
      <c r="T102" s="4">
        <v>0</v>
      </c>
      <c r="U102" s="4">
        <v>1</v>
      </c>
      <c r="V102" s="4">
        <v>0</v>
      </c>
      <c r="W102" s="4">
        <v>1</v>
      </c>
      <c r="X102" s="4">
        <v>0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0</v>
      </c>
      <c r="AH102" s="4">
        <v>1</v>
      </c>
      <c r="AI102" s="4">
        <v>1</v>
      </c>
      <c r="AJ102" s="4">
        <v>0</v>
      </c>
      <c r="AK102" s="4">
        <v>0</v>
      </c>
      <c r="AL102" s="4">
        <v>0</v>
      </c>
      <c r="AM102" s="4">
        <v>0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2">
        <v>0</v>
      </c>
      <c r="BB102" s="2">
        <v>0</v>
      </c>
    </row>
    <row r="103" spans="1:54" x14ac:dyDescent="0.25">
      <c r="A103" s="2" t="s">
        <v>152</v>
      </c>
      <c r="B103" s="2" t="s">
        <v>153</v>
      </c>
      <c r="C103" s="2" t="s">
        <v>167</v>
      </c>
      <c r="D103" s="4">
        <v>3</v>
      </c>
      <c r="E103" s="4">
        <v>1</v>
      </c>
      <c r="F103" s="4">
        <v>224</v>
      </c>
      <c r="G103" s="5">
        <v>18.5</v>
      </c>
      <c r="H103" s="6">
        <f t="shared" si="10"/>
        <v>12524500</v>
      </c>
      <c r="I103" s="7">
        <v>677000</v>
      </c>
      <c r="J103" s="1">
        <f t="shared" si="3"/>
        <v>55912.946428571428</v>
      </c>
      <c r="K103" s="4">
        <v>34</v>
      </c>
      <c r="L103" s="4">
        <v>1</v>
      </c>
      <c r="M103" s="4">
        <v>1</v>
      </c>
      <c r="N103" s="4">
        <v>1</v>
      </c>
      <c r="O103" s="4">
        <v>0</v>
      </c>
      <c r="P103" s="4">
        <v>1</v>
      </c>
      <c r="Q103" s="4">
        <v>1</v>
      </c>
      <c r="R103" s="4">
        <v>1</v>
      </c>
      <c r="S103" s="4">
        <v>1</v>
      </c>
      <c r="T103" s="4">
        <v>0</v>
      </c>
      <c r="U103" s="4">
        <v>1</v>
      </c>
      <c r="V103" s="4">
        <v>0</v>
      </c>
      <c r="W103" s="4">
        <v>1</v>
      </c>
      <c r="X103" s="4">
        <v>0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0</v>
      </c>
      <c r="AH103" s="4">
        <v>1</v>
      </c>
      <c r="AI103" s="4">
        <v>1</v>
      </c>
      <c r="AJ103" s="4">
        <v>0</v>
      </c>
      <c r="AK103" s="4">
        <v>0</v>
      </c>
      <c r="AL103" s="4">
        <v>0</v>
      </c>
      <c r="AM103" s="4">
        <v>0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2">
        <v>0</v>
      </c>
      <c r="BB103" s="2">
        <v>0</v>
      </c>
    </row>
    <row r="104" spans="1:54" x14ac:dyDescent="0.25">
      <c r="A104" s="2" t="s">
        <v>152</v>
      </c>
      <c r="B104" s="2" t="s">
        <v>153</v>
      </c>
      <c r="C104" s="2" t="s">
        <v>168</v>
      </c>
      <c r="D104" s="4">
        <v>4</v>
      </c>
      <c r="E104" s="4">
        <v>1</v>
      </c>
      <c r="F104" s="4">
        <v>384</v>
      </c>
      <c r="G104" s="5">
        <v>18.5</v>
      </c>
      <c r="H104" s="6">
        <f t="shared" si="10"/>
        <v>21737500</v>
      </c>
      <c r="I104" s="7">
        <v>1175000</v>
      </c>
      <c r="J104" s="1">
        <f t="shared" si="3"/>
        <v>56608.072916666664</v>
      </c>
      <c r="K104" s="4">
        <v>34</v>
      </c>
      <c r="L104" s="4">
        <v>1</v>
      </c>
      <c r="M104" s="4">
        <v>1</v>
      </c>
      <c r="N104" s="4">
        <v>1</v>
      </c>
      <c r="O104" s="4">
        <v>0</v>
      </c>
      <c r="P104" s="4">
        <v>1</v>
      </c>
      <c r="Q104" s="4">
        <v>1</v>
      </c>
      <c r="R104" s="4">
        <v>1</v>
      </c>
      <c r="S104" s="4">
        <v>1</v>
      </c>
      <c r="T104" s="4">
        <v>0</v>
      </c>
      <c r="U104" s="4">
        <v>1</v>
      </c>
      <c r="V104" s="4">
        <v>0</v>
      </c>
      <c r="W104" s="4">
        <v>1</v>
      </c>
      <c r="X104" s="4">
        <v>0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0</v>
      </c>
      <c r="AH104" s="4">
        <v>1</v>
      </c>
      <c r="AI104" s="4">
        <v>1</v>
      </c>
      <c r="AJ104" s="4">
        <v>0</v>
      </c>
      <c r="AK104" s="4">
        <v>0</v>
      </c>
      <c r="AL104" s="4">
        <v>0</v>
      </c>
      <c r="AM104" s="4">
        <v>0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2">
        <v>0</v>
      </c>
      <c r="BB104" s="2">
        <v>0</v>
      </c>
    </row>
    <row r="105" spans="1:54" x14ac:dyDescent="0.25">
      <c r="A105" s="2" t="s">
        <v>152</v>
      </c>
      <c r="B105" s="2" t="s">
        <v>153</v>
      </c>
      <c r="C105" s="2" t="s">
        <v>169</v>
      </c>
      <c r="D105" s="4">
        <v>3</v>
      </c>
      <c r="E105" s="4">
        <v>1</v>
      </c>
      <c r="F105" s="4">
        <v>224</v>
      </c>
      <c r="G105" s="5">
        <v>18.5</v>
      </c>
      <c r="H105" s="6">
        <f t="shared" si="10"/>
        <v>12857500</v>
      </c>
      <c r="I105" s="7">
        <v>695000</v>
      </c>
      <c r="J105" s="1">
        <f t="shared" si="3"/>
        <v>57399.553571428572</v>
      </c>
      <c r="K105" s="4">
        <v>34</v>
      </c>
      <c r="L105" s="4">
        <v>1</v>
      </c>
      <c r="M105" s="4">
        <v>1</v>
      </c>
      <c r="N105" s="4">
        <v>1</v>
      </c>
      <c r="O105" s="4">
        <v>0</v>
      </c>
      <c r="P105" s="4">
        <v>1</v>
      </c>
      <c r="Q105" s="4">
        <v>1</v>
      </c>
      <c r="R105" s="4">
        <v>1</v>
      </c>
      <c r="S105" s="4">
        <v>1</v>
      </c>
      <c r="T105" s="4">
        <v>0</v>
      </c>
      <c r="U105" s="4">
        <v>1</v>
      </c>
      <c r="V105" s="4">
        <v>0</v>
      </c>
      <c r="W105" s="4">
        <v>1</v>
      </c>
      <c r="X105" s="4">
        <v>0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0</v>
      </c>
      <c r="AH105" s="4">
        <v>1</v>
      </c>
      <c r="AI105" s="4">
        <v>1</v>
      </c>
      <c r="AJ105" s="4">
        <v>0</v>
      </c>
      <c r="AK105" s="4">
        <v>0</v>
      </c>
      <c r="AL105" s="4">
        <v>0</v>
      </c>
      <c r="AM105" s="4">
        <v>0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2">
        <v>0</v>
      </c>
      <c r="BB105" s="2">
        <v>0</v>
      </c>
    </row>
    <row r="106" spans="1:54" x14ac:dyDescent="0.25">
      <c r="A106" s="2" t="s">
        <v>152</v>
      </c>
      <c r="B106" s="2" t="s">
        <v>153</v>
      </c>
      <c r="C106" s="2" t="s">
        <v>170</v>
      </c>
      <c r="D106" s="4">
        <v>3</v>
      </c>
      <c r="E106" s="4">
        <v>1</v>
      </c>
      <c r="F106" s="4">
        <v>224</v>
      </c>
      <c r="G106" s="5">
        <v>18.5</v>
      </c>
      <c r="H106" s="6">
        <f t="shared" si="10"/>
        <v>12857500</v>
      </c>
      <c r="I106" s="7">
        <v>695000</v>
      </c>
      <c r="J106" s="1">
        <f t="shared" si="3"/>
        <v>57399.553571428572</v>
      </c>
      <c r="K106" s="4">
        <v>34</v>
      </c>
      <c r="L106" s="4">
        <v>1</v>
      </c>
      <c r="M106" s="4">
        <v>1</v>
      </c>
      <c r="N106" s="4">
        <v>1</v>
      </c>
      <c r="O106" s="4">
        <v>0</v>
      </c>
      <c r="P106" s="4">
        <v>1</v>
      </c>
      <c r="Q106" s="4">
        <v>1</v>
      </c>
      <c r="R106" s="4">
        <v>1</v>
      </c>
      <c r="S106" s="4">
        <v>1</v>
      </c>
      <c r="T106" s="4">
        <v>0</v>
      </c>
      <c r="U106" s="4">
        <v>1</v>
      </c>
      <c r="V106" s="4">
        <v>0</v>
      </c>
      <c r="W106" s="4">
        <v>1</v>
      </c>
      <c r="X106" s="4">
        <v>0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0</v>
      </c>
      <c r="AH106" s="4">
        <v>1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2">
        <v>0</v>
      </c>
      <c r="BB106" s="2">
        <v>0</v>
      </c>
    </row>
    <row r="107" spans="1:54" x14ac:dyDescent="0.25">
      <c r="A107" s="2" t="s">
        <v>152</v>
      </c>
      <c r="B107" s="2" t="s">
        <v>153</v>
      </c>
      <c r="C107" s="2" t="s">
        <v>171</v>
      </c>
      <c r="D107" s="4">
        <v>3</v>
      </c>
      <c r="E107" s="4">
        <v>1</v>
      </c>
      <c r="F107" s="4">
        <v>224</v>
      </c>
      <c r="G107" s="5">
        <v>18.5</v>
      </c>
      <c r="H107" s="6">
        <f t="shared" si="10"/>
        <v>13227500</v>
      </c>
      <c r="I107" s="7">
        <v>715000</v>
      </c>
      <c r="J107" s="1">
        <f t="shared" si="3"/>
        <v>59051.339285714283</v>
      </c>
      <c r="K107" s="4">
        <v>34</v>
      </c>
      <c r="L107" s="4">
        <v>1</v>
      </c>
      <c r="M107" s="4">
        <v>1</v>
      </c>
      <c r="N107" s="4">
        <v>1</v>
      </c>
      <c r="O107" s="4">
        <v>0</v>
      </c>
      <c r="P107" s="4">
        <v>1</v>
      </c>
      <c r="Q107" s="4">
        <v>1</v>
      </c>
      <c r="R107" s="4">
        <v>1</v>
      </c>
      <c r="S107" s="4">
        <v>1</v>
      </c>
      <c r="T107" s="4">
        <v>0</v>
      </c>
      <c r="U107" s="4">
        <v>1</v>
      </c>
      <c r="V107" s="4">
        <v>0</v>
      </c>
      <c r="W107" s="4">
        <v>1</v>
      </c>
      <c r="X107" s="4">
        <v>0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0</v>
      </c>
      <c r="AH107" s="4">
        <v>1</v>
      </c>
      <c r="AI107" s="4">
        <v>1</v>
      </c>
      <c r="AJ107" s="4">
        <v>0</v>
      </c>
      <c r="AK107" s="4">
        <v>0</v>
      </c>
      <c r="AL107" s="4">
        <v>0</v>
      </c>
      <c r="AM107" s="4">
        <v>0</v>
      </c>
      <c r="AN107" s="4">
        <v>1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2">
        <v>0</v>
      </c>
      <c r="BB107" s="2">
        <v>0</v>
      </c>
    </row>
    <row r="108" spans="1:54" x14ac:dyDescent="0.25">
      <c r="A108" s="2" t="s">
        <v>152</v>
      </c>
      <c r="B108" s="2" t="s">
        <v>153</v>
      </c>
      <c r="C108" s="2" t="s">
        <v>172</v>
      </c>
      <c r="D108" s="4">
        <v>4</v>
      </c>
      <c r="E108" s="4">
        <v>1</v>
      </c>
      <c r="F108" s="4">
        <v>382</v>
      </c>
      <c r="G108" s="5">
        <v>18.5</v>
      </c>
      <c r="H108" s="6">
        <f t="shared" si="10"/>
        <v>20812500</v>
      </c>
      <c r="I108" s="7">
        <v>1125000</v>
      </c>
      <c r="J108" s="1">
        <f t="shared" si="3"/>
        <v>54482.984293193716</v>
      </c>
      <c r="K108" s="4">
        <v>34</v>
      </c>
      <c r="L108" s="4">
        <v>1</v>
      </c>
      <c r="M108" s="4">
        <v>1</v>
      </c>
      <c r="N108" s="4">
        <v>1</v>
      </c>
      <c r="O108" s="4">
        <v>0</v>
      </c>
      <c r="P108" s="4">
        <v>1</v>
      </c>
      <c r="Q108" s="4">
        <v>1</v>
      </c>
      <c r="R108" s="4">
        <v>1</v>
      </c>
      <c r="S108" s="4">
        <v>1</v>
      </c>
      <c r="T108" s="4">
        <v>0</v>
      </c>
      <c r="U108" s="4">
        <v>1</v>
      </c>
      <c r="V108" s="4">
        <v>0</v>
      </c>
      <c r="W108" s="4">
        <v>1</v>
      </c>
      <c r="X108" s="4">
        <v>0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1</v>
      </c>
      <c r="AE108" s="4">
        <v>1</v>
      </c>
      <c r="AF108" s="4">
        <v>1</v>
      </c>
      <c r="AG108" s="4">
        <v>0</v>
      </c>
      <c r="AH108" s="4">
        <v>1</v>
      </c>
      <c r="AI108" s="4">
        <v>1</v>
      </c>
      <c r="AJ108" s="4">
        <v>0</v>
      </c>
      <c r="AK108" s="4">
        <v>0</v>
      </c>
      <c r="AL108" s="4">
        <v>0</v>
      </c>
      <c r="AM108" s="4">
        <v>0</v>
      </c>
      <c r="AN108" s="4">
        <v>1</v>
      </c>
      <c r="AO108" s="4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2">
        <v>0</v>
      </c>
      <c r="BB108" s="2">
        <v>0</v>
      </c>
    </row>
    <row r="109" spans="1:54" x14ac:dyDescent="0.25">
      <c r="A109" s="2" t="s">
        <v>152</v>
      </c>
      <c r="B109" s="2" t="s">
        <v>153</v>
      </c>
      <c r="C109" s="2" t="s">
        <v>173</v>
      </c>
      <c r="D109" s="4">
        <v>3</v>
      </c>
      <c r="E109" s="4">
        <v>1</v>
      </c>
      <c r="F109" s="4">
        <v>182</v>
      </c>
      <c r="G109" s="5">
        <v>18.5</v>
      </c>
      <c r="H109" s="6">
        <f t="shared" si="10"/>
        <v>10175000</v>
      </c>
      <c r="I109" s="7">
        <v>550000</v>
      </c>
      <c r="J109" s="1">
        <f t="shared" si="3"/>
        <v>55906.593406593405</v>
      </c>
      <c r="K109" s="4">
        <v>34</v>
      </c>
      <c r="L109" s="4">
        <v>1</v>
      </c>
      <c r="M109" s="4">
        <v>1</v>
      </c>
      <c r="N109" s="4">
        <v>1</v>
      </c>
      <c r="O109" s="4">
        <v>0</v>
      </c>
      <c r="P109" s="4">
        <v>1</v>
      </c>
      <c r="Q109" s="4">
        <v>1</v>
      </c>
      <c r="R109" s="4">
        <v>1</v>
      </c>
      <c r="S109" s="4">
        <v>1</v>
      </c>
      <c r="T109" s="4">
        <v>0</v>
      </c>
      <c r="U109" s="4">
        <v>1</v>
      </c>
      <c r="V109" s="4">
        <v>0</v>
      </c>
      <c r="W109" s="4">
        <v>1</v>
      </c>
      <c r="X109" s="4">
        <v>0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4">
        <v>1</v>
      </c>
      <c r="AE109" s="4">
        <v>1</v>
      </c>
      <c r="AF109" s="4">
        <v>1</v>
      </c>
      <c r="AG109" s="4">
        <v>0</v>
      </c>
      <c r="AH109" s="4">
        <v>1</v>
      </c>
      <c r="AI109" s="4">
        <v>1</v>
      </c>
      <c r="AJ109" s="4">
        <v>0</v>
      </c>
      <c r="AK109" s="4">
        <v>0</v>
      </c>
      <c r="AL109" s="4">
        <v>0</v>
      </c>
      <c r="AM109" s="4">
        <v>0</v>
      </c>
      <c r="AN109" s="4">
        <v>1</v>
      </c>
      <c r="AO109" s="4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2">
        <v>0</v>
      </c>
      <c r="BB109" s="2">
        <v>0</v>
      </c>
    </row>
    <row r="110" spans="1:54" x14ac:dyDescent="0.25">
      <c r="A110" s="2" t="s">
        <v>152</v>
      </c>
      <c r="B110" s="2" t="s">
        <v>153</v>
      </c>
      <c r="C110" s="2" t="s">
        <v>174</v>
      </c>
      <c r="D110" s="4">
        <v>3</v>
      </c>
      <c r="E110" s="4">
        <v>1</v>
      </c>
      <c r="F110" s="4">
        <v>182</v>
      </c>
      <c r="G110" s="5">
        <v>18.5</v>
      </c>
      <c r="H110" s="6">
        <f t="shared" si="10"/>
        <v>10175000</v>
      </c>
      <c r="I110" s="7">
        <v>550000</v>
      </c>
      <c r="J110" s="1">
        <f t="shared" si="3"/>
        <v>55906.593406593405</v>
      </c>
      <c r="K110" s="4">
        <v>34</v>
      </c>
      <c r="L110" s="4">
        <v>1</v>
      </c>
      <c r="M110" s="4">
        <v>1</v>
      </c>
      <c r="N110" s="4">
        <v>1</v>
      </c>
      <c r="O110" s="4">
        <v>0</v>
      </c>
      <c r="P110" s="4">
        <v>1</v>
      </c>
      <c r="Q110" s="4">
        <v>1</v>
      </c>
      <c r="R110" s="4">
        <v>1</v>
      </c>
      <c r="S110" s="4">
        <v>1</v>
      </c>
      <c r="T110" s="4">
        <v>0</v>
      </c>
      <c r="U110" s="4">
        <v>1</v>
      </c>
      <c r="V110" s="4">
        <v>0</v>
      </c>
      <c r="W110" s="4">
        <v>1</v>
      </c>
      <c r="X110" s="4">
        <v>0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4">
        <v>1</v>
      </c>
      <c r="AE110" s="4">
        <v>1</v>
      </c>
      <c r="AF110" s="4">
        <v>1</v>
      </c>
      <c r="AG110" s="4">
        <v>0</v>
      </c>
      <c r="AH110" s="4">
        <v>1</v>
      </c>
      <c r="AI110" s="4">
        <v>1</v>
      </c>
      <c r="AJ110" s="4">
        <v>0</v>
      </c>
      <c r="AK110" s="4">
        <v>0</v>
      </c>
      <c r="AL110" s="4">
        <v>0</v>
      </c>
      <c r="AM110" s="4">
        <v>0</v>
      </c>
      <c r="AN110" s="4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2">
        <v>0</v>
      </c>
      <c r="BB110" s="2">
        <v>0</v>
      </c>
    </row>
    <row r="111" spans="1:54" x14ac:dyDescent="0.25">
      <c r="A111" s="2" t="s">
        <v>152</v>
      </c>
      <c r="B111" s="2" t="s">
        <v>153</v>
      </c>
      <c r="C111" s="2" t="s">
        <v>175</v>
      </c>
      <c r="D111" s="4">
        <v>3</v>
      </c>
      <c r="E111" s="4">
        <v>1</v>
      </c>
      <c r="F111" s="4">
        <v>174</v>
      </c>
      <c r="G111" s="5">
        <v>18.5</v>
      </c>
      <c r="H111" s="6">
        <f t="shared" si="10"/>
        <v>9712500</v>
      </c>
      <c r="I111" s="7">
        <v>525000</v>
      </c>
      <c r="J111" s="1">
        <f t="shared" si="3"/>
        <v>55818.965517241377</v>
      </c>
      <c r="K111" s="4">
        <v>34</v>
      </c>
      <c r="L111" s="4">
        <v>1</v>
      </c>
      <c r="M111" s="4">
        <v>1</v>
      </c>
      <c r="N111" s="4">
        <v>1</v>
      </c>
      <c r="O111" s="4">
        <v>0</v>
      </c>
      <c r="P111" s="4">
        <v>1</v>
      </c>
      <c r="Q111" s="4">
        <v>1</v>
      </c>
      <c r="R111" s="4">
        <v>1</v>
      </c>
      <c r="S111" s="4">
        <v>1</v>
      </c>
      <c r="T111" s="4">
        <v>0</v>
      </c>
      <c r="U111" s="4">
        <v>1</v>
      </c>
      <c r="V111" s="4">
        <v>0</v>
      </c>
      <c r="W111" s="4">
        <v>1</v>
      </c>
      <c r="X111" s="4">
        <v>0</v>
      </c>
      <c r="Y111" s="4">
        <v>1</v>
      </c>
      <c r="Z111" s="4">
        <v>1</v>
      </c>
      <c r="AA111" s="4">
        <v>1</v>
      </c>
      <c r="AB111" s="4">
        <v>1</v>
      </c>
      <c r="AC111" s="4">
        <v>1</v>
      </c>
      <c r="AD111" s="4">
        <v>1</v>
      </c>
      <c r="AE111" s="4">
        <v>1</v>
      </c>
      <c r="AF111" s="4">
        <v>1</v>
      </c>
      <c r="AG111" s="4">
        <v>0</v>
      </c>
      <c r="AH111" s="4">
        <v>1</v>
      </c>
      <c r="AI111" s="4">
        <v>1</v>
      </c>
      <c r="AJ111" s="4">
        <v>0</v>
      </c>
      <c r="AK111" s="4">
        <v>0</v>
      </c>
      <c r="AL111" s="4">
        <v>0</v>
      </c>
      <c r="AM111" s="4">
        <v>0</v>
      </c>
      <c r="AN111" s="4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2">
        <v>0</v>
      </c>
      <c r="BB111" s="2">
        <v>0</v>
      </c>
    </row>
    <row r="112" spans="1:54" x14ac:dyDescent="0.25">
      <c r="A112" s="2" t="s">
        <v>152</v>
      </c>
      <c r="B112" s="2" t="s">
        <v>153</v>
      </c>
      <c r="C112" s="2" t="s">
        <v>176</v>
      </c>
      <c r="D112" s="4">
        <v>3</v>
      </c>
      <c r="E112" s="4">
        <v>1</v>
      </c>
      <c r="F112" s="4">
        <v>182</v>
      </c>
      <c r="G112" s="5">
        <v>18.5</v>
      </c>
      <c r="H112" s="6">
        <f t="shared" si="10"/>
        <v>10175000</v>
      </c>
      <c r="I112" s="7">
        <v>550000</v>
      </c>
      <c r="J112" s="1">
        <f t="shared" si="3"/>
        <v>55906.593406593405</v>
      </c>
      <c r="K112" s="4">
        <v>34</v>
      </c>
      <c r="L112" s="4">
        <v>1</v>
      </c>
      <c r="M112" s="4">
        <v>1</v>
      </c>
      <c r="N112" s="4">
        <v>1</v>
      </c>
      <c r="O112" s="4">
        <v>0</v>
      </c>
      <c r="P112" s="4">
        <v>1</v>
      </c>
      <c r="Q112" s="4">
        <v>1</v>
      </c>
      <c r="R112" s="4">
        <v>1</v>
      </c>
      <c r="S112" s="4">
        <v>1</v>
      </c>
      <c r="T112" s="4">
        <v>0</v>
      </c>
      <c r="U112" s="4">
        <v>1</v>
      </c>
      <c r="V112" s="4">
        <v>0</v>
      </c>
      <c r="W112" s="4">
        <v>1</v>
      </c>
      <c r="X112" s="4">
        <v>0</v>
      </c>
      <c r="Y112" s="4">
        <v>1</v>
      </c>
      <c r="Z112" s="4">
        <v>1</v>
      </c>
      <c r="AA112" s="4">
        <v>1</v>
      </c>
      <c r="AB112" s="4">
        <v>1</v>
      </c>
      <c r="AC112" s="4">
        <v>1</v>
      </c>
      <c r="AD112" s="4">
        <v>1</v>
      </c>
      <c r="AE112" s="4">
        <v>1</v>
      </c>
      <c r="AF112" s="4">
        <v>1</v>
      </c>
      <c r="AG112" s="4">
        <v>0</v>
      </c>
      <c r="AH112" s="4">
        <v>1</v>
      </c>
      <c r="AI112" s="4">
        <v>1</v>
      </c>
      <c r="AJ112" s="4">
        <v>0</v>
      </c>
      <c r="AK112" s="4">
        <v>0</v>
      </c>
      <c r="AL112" s="4">
        <v>0</v>
      </c>
      <c r="AM112" s="4">
        <v>0</v>
      </c>
      <c r="AN112" s="4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2">
        <v>0</v>
      </c>
      <c r="BB112" s="2">
        <v>0</v>
      </c>
    </row>
    <row r="113" spans="1:54" x14ac:dyDescent="0.25">
      <c r="A113" s="2" t="s">
        <v>152</v>
      </c>
      <c r="B113" s="2" t="s">
        <v>153</v>
      </c>
      <c r="C113" s="2" t="s">
        <v>177</v>
      </c>
      <c r="D113" s="4">
        <v>3</v>
      </c>
      <c r="E113" s="4">
        <v>1</v>
      </c>
      <c r="F113" s="4">
        <v>174</v>
      </c>
      <c r="G113" s="5">
        <v>18.5</v>
      </c>
      <c r="H113" s="6">
        <f t="shared" si="10"/>
        <v>9712500</v>
      </c>
      <c r="I113" s="7">
        <v>525000</v>
      </c>
      <c r="J113" s="1">
        <f t="shared" si="3"/>
        <v>55818.965517241377</v>
      </c>
      <c r="K113" s="4">
        <v>34</v>
      </c>
      <c r="L113" s="4">
        <v>1</v>
      </c>
      <c r="M113" s="4">
        <v>1</v>
      </c>
      <c r="N113" s="4">
        <v>1</v>
      </c>
      <c r="O113" s="4">
        <v>0</v>
      </c>
      <c r="P113" s="4">
        <v>1</v>
      </c>
      <c r="Q113" s="4">
        <v>1</v>
      </c>
      <c r="R113" s="4">
        <v>1</v>
      </c>
      <c r="S113" s="4">
        <v>1</v>
      </c>
      <c r="T113" s="4">
        <v>0</v>
      </c>
      <c r="U113" s="4">
        <v>1</v>
      </c>
      <c r="V113" s="4">
        <v>0</v>
      </c>
      <c r="W113" s="4">
        <v>1</v>
      </c>
      <c r="X113" s="4">
        <v>0</v>
      </c>
      <c r="Y113" s="4">
        <v>1</v>
      </c>
      <c r="Z113" s="4">
        <v>1</v>
      </c>
      <c r="AA113" s="4">
        <v>1</v>
      </c>
      <c r="AB113" s="4">
        <v>1</v>
      </c>
      <c r="AC113" s="4">
        <v>1</v>
      </c>
      <c r="AD113" s="4">
        <v>1</v>
      </c>
      <c r="AE113" s="4">
        <v>1</v>
      </c>
      <c r="AF113" s="4">
        <v>1</v>
      </c>
      <c r="AG113" s="4">
        <v>0</v>
      </c>
      <c r="AH113" s="4">
        <v>1</v>
      </c>
      <c r="AI113" s="4">
        <v>1</v>
      </c>
      <c r="AJ113" s="4">
        <v>0</v>
      </c>
      <c r="AK113" s="4">
        <v>0</v>
      </c>
      <c r="AL113" s="4">
        <v>0</v>
      </c>
      <c r="AM113" s="4">
        <v>0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2">
        <v>0</v>
      </c>
      <c r="BB113" s="2">
        <v>0</v>
      </c>
    </row>
    <row r="114" spans="1:54" x14ac:dyDescent="0.25">
      <c r="A114" s="2" t="s">
        <v>152</v>
      </c>
      <c r="B114" s="2" t="s">
        <v>153</v>
      </c>
      <c r="C114" s="2" t="s">
        <v>178</v>
      </c>
      <c r="D114" s="4">
        <v>3</v>
      </c>
      <c r="E114" s="4">
        <v>1</v>
      </c>
      <c r="F114" s="4">
        <v>182</v>
      </c>
      <c r="G114" s="5">
        <v>18.5</v>
      </c>
      <c r="H114" s="6">
        <f t="shared" si="10"/>
        <v>10175000</v>
      </c>
      <c r="I114" s="7">
        <v>550000</v>
      </c>
      <c r="J114" s="1">
        <f t="shared" si="3"/>
        <v>55906.593406593405</v>
      </c>
      <c r="K114" s="4">
        <v>34</v>
      </c>
      <c r="L114" s="4">
        <v>1</v>
      </c>
      <c r="M114" s="4">
        <v>1</v>
      </c>
      <c r="N114" s="4">
        <v>1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0</v>
      </c>
      <c r="U114" s="4">
        <v>1</v>
      </c>
      <c r="V114" s="4">
        <v>0</v>
      </c>
      <c r="W114" s="4">
        <v>1</v>
      </c>
      <c r="X114" s="4">
        <v>0</v>
      </c>
      <c r="Y114" s="4">
        <v>1</v>
      </c>
      <c r="Z114" s="4">
        <v>1</v>
      </c>
      <c r="AA114" s="4">
        <v>1</v>
      </c>
      <c r="AB114" s="4">
        <v>1</v>
      </c>
      <c r="AC114" s="4">
        <v>1</v>
      </c>
      <c r="AD114" s="4">
        <v>1</v>
      </c>
      <c r="AE114" s="4">
        <v>1</v>
      </c>
      <c r="AF114" s="4">
        <v>1</v>
      </c>
      <c r="AG114" s="4">
        <v>0</v>
      </c>
      <c r="AH114" s="4">
        <v>1</v>
      </c>
      <c r="AI114" s="4">
        <v>1</v>
      </c>
      <c r="AJ114" s="4">
        <v>0</v>
      </c>
      <c r="AK114" s="4">
        <v>0</v>
      </c>
      <c r="AL114" s="4">
        <v>0</v>
      </c>
      <c r="AM114" s="4">
        <v>0</v>
      </c>
      <c r="AN114" s="4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2">
        <v>0</v>
      </c>
      <c r="BB114" s="2">
        <v>0</v>
      </c>
    </row>
    <row r="115" spans="1:54" x14ac:dyDescent="0.25">
      <c r="A115" s="2" t="s">
        <v>152</v>
      </c>
      <c r="B115" s="2" t="s">
        <v>153</v>
      </c>
      <c r="C115" s="2" t="s">
        <v>179</v>
      </c>
      <c r="D115" s="4">
        <v>3</v>
      </c>
      <c r="E115" s="4">
        <v>1</v>
      </c>
      <c r="F115" s="4">
        <v>182</v>
      </c>
      <c r="G115" s="5">
        <v>18.5</v>
      </c>
      <c r="H115" s="6">
        <f t="shared" si="10"/>
        <v>10175000</v>
      </c>
      <c r="I115" s="7">
        <v>550000</v>
      </c>
      <c r="J115" s="1">
        <f t="shared" si="3"/>
        <v>55906.593406593405</v>
      </c>
      <c r="K115" s="4">
        <v>34</v>
      </c>
      <c r="L115" s="4">
        <v>1</v>
      </c>
      <c r="M115" s="4">
        <v>1</v>
      </c>
      <c r="N115" s="4">
        <v>1</v>
      </c>
      <c r="O115" s="4">
        <v>0</v>
      </c>
      <c r="P115" s="4">
        <v>1</v>
      </c>
      <c r="Q115" s="4">
        <v>1</v>
      </c>
      <c r="R115" s="4">
        <v>1</v>
      </c>
      <c r="S115" s="4">
        <v>1</v>
      </c>
      <c r="T115" s="4">
        <v>0</v>
      </c>
      <c r="U115" s="4">
        <v>1</v>
      </c>
      <c r="V115" s="4">
        <v>0</v>
      </c>
      <c r="W115" s="4">
        <v>1</v>
      </c>
      <c r="X115" s="4">
        <v>0</v>
      </c>
      <c r="Y115" s="4">
        <v>1</v>
      </c>
      <c r="Z115" s="4">
        <v>1</v>
      </c>
      <c r="AA115" s="4">
        <v>1</v>
      </c>
      <c r="AB115" s="4">
        <v>1</v>
      </c>
      <c r="AC115" s="4">
        <v>1</v>
      </c>
      <c r="AD115" s="4">
        <v>1</v>
      </c>
      <c r="AE115" s="4">
        <v>1</v>
      </c>
      <c r="AF115" s="4">
        <v>1</v>
      </c>
      <c r="AG115" s="4">
        <v>0</v>
      </c>
      <c r="AH115" s="4">
        <v>1</v>
      </c>
      <c r="AI115" s="4">
        <v>1</v>
      </c>
      <c r="AJ115" s="4">
        <v>0</v>
      </c>
      <c r="AK115" s="4">
        <v>0</v>
      </c>
      <c r="AL115" s="4">
        <v>0</v>
      </c>
      <c r="AM115" s="4">
        <v>0</v>
      </c>
      <c r="AN115" s="4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2">
        <v>0</v>
      </c>
      <c r="BB115" s="2">
        <v>0</v>
      </c>
    </row>
    <row r="116" spans="1:54" x14ac:dyDescent="0.25">
      <c r="A116" s="2" t="s">
        <v>152</v>
      </c>
      <c r="B116" s="2" t="s">
        <v>153</v>
      </c>
      <c r="C116" s="2" t="s">
        <v>180</v>
      </c>
      <c r="D116" s="4">
        <v>3</v>
      </c>
      <c r="E116" s="4">
        <v>1</v>
      </c>
      <c r="F116" s="4">
        <v>182</v>
      </c>
      <c r="G116" s="5">
        <v>18.5</v>
      </c>
      <c r="H116" s="6">
        <f t="shared" si="10"/>
        <v>10175000</v>
      </c>
      <c r="I116" s="7">
        <v>550000</v>
      </c>
      <c r="J116" s="1">
        <f t="shared" si="3"/>
        <v>55906.593406593405</v>
      </c>
      <c r="K116" s="4">
        <v>34</v>
      </c>
      <c r="L116" s="4">
        <v>1</v>
      </c>
      <c r="M116" s="4">
        <v>1</v>
      </c>
      <c r="N116" s="4">
        <v>1</v>
      </c>
      <c r="O116" s="4">
        <v>0</v>
      </c>
      <c r="P116" s="4">
        <v>1</v>
      </c>
      <c r="Q116" s="4">
        <v>1</v>
      </c>
      <c r="R116" s="4">
        <v>1</v>
      </c>
      <c r="S116" s="4">
        <v>1</v>
      </c>
      <c r="T116" s="4">
        <v>0</v>
      </c>
      <c r="U116" s="4">
        <v>1</v>
      </c>
      <c r="V116" s="4">
        <v>0</v>
      </c>
      <c r="W116" s="4">
        <v>1</v>
      </c>
      <c r="X116" s="4">
        <v>0</v>
      </c>
      <c r="Y116" s="4">
        <v>1</v>
      </c>
      <c r="Z116" s="4">
        <v>1</v>
      </c>
      <c r="AA116" s="4">
        <v>1</v>
      </c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0</v>
      </c>
      <c r="AH116" s="4">
        <v>1</v>
      </c>
      <c r="AI116" s="4">
        <v>1</v>
      </c>
      <c r="AJ116" s="4">
        <v>0</v>
      </c>
      <c r="AK116" s="4">
        <v>0</v>
      </c>
      <c r="AL116" s="4">
        <v>0</v>
      </c>
      <c r="AM116" s="4">
        <v>0</v>
      </c>
      <c r="AN116" s="4">
        <v>1</v>
      </c>
      <c r="AO116" s="4">
        <v>1</v>
      </c>
      <c r="AP116" s="4">
        <v>1</v>
      </c>
      <c r="AQ116" s="4">
        <v>1</v>
      </c>
      <c r="AR116" s="4">
        <v>1</v>
      </c>
      <c r="AS116" s="4">
        <v>1</v>
      </c>
      <c r="AT116" s="4">
        <v>1</v>
      </c>
      <c r="AU116" s="4">
        <v>1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2">
        <v>0</v>
      </c>
      <c r="BB116" s="2">
        <v>0</v>
      </c>
    </row>
    <row r="117" spans="1:54" x14ac:dyDescent="0.25">
      <c r="A117" s="2" t="s">
        <v>152</v>
      </c>
      <c r="B117" s="2" t="s">
        <v>153</v>
      </c>
      <c r="C117" s="2" t="s">
        <v>181</v>
      </c>
      <c r="D117" s="4">
        <v>3</v>
      </c>
      <c r="E117" s="4">
        <v>1</v>
      </c>
      <c r="F117" s="4">
        <v>174</v>
      </c>
      <c r="G117" s="5">
        <v>18.5</v>
      </c>
      <c r="H117" s="6">
        <f t="shared" si="10"/>
        <v>9712500</v>
      </c>
      <c r="I117" s="7">
        <v>525000</v>
      </c>
      <c r="J117" s="1">
        <f t="shared" si="3"/>
        <v>55818.965517241377</v>
      </c>
      <c r="K117" s="4">
        <v>34</v>
      </c>
      <c r="L117" s="4">
        <v>1</v>
      </c>
      <c r="M117" s="4">
        <v>1</v>
      </c>
      <c r="N117" s="4">
        <v>1</v>
      </c>
      <c r="O117" s="4">
        <v>0</v>
      </c>
      <c r="P117" s="4">
        <v>1</v>
      </c>
      <c r="Q117" s="4">
        <v>1</v>
      </c>
      <c r="R117" s="4">
        <v>1</v>
      </c>
      <c r="S117" s="4">
        <v>1</v>
      </c>
      <c r="T117" s="4">
        <v>0</v>
      </c>
      <c r="U117" s="4">
        <v>1</v>
      </c>
      <c r="V117" s="4">
        <v>0</v>
      </c>
      <c r="W117" s="4">
        <v>1</v>
      </c>
      <c r="X117" s="4">
        <v>0</v>
      </c>
      <c r="Y117" s="4">
        <v>1</v>
      </c>
      <c r="Z117" s="4">
        <v>1</v>
      </c>
      <c r="AA117" s="4">
        <v>1</v>
      </c>
      <c r="AB117" s="4">
        <v>1</v>
      </c>
      <c r="AC117" s="4">
        <v>1</v>
      </c>
      <c r="AD117" s="4">
        <v>1</v>
      </c>
      <c r="AE117" s="4">
        <v>1</v>
      </c>
      <c r="AF117" s="4">
        <v>1</v>
      </c>
      <c r="AG117" s="4">
        <v>0</v>
      </c>
      <c r="AH117" s="4">
        <v>1</v>
      </c>
      <c r="AI117" s="4">
        <v>1</v>
      </c>
      <c r="AJ117" s="4">
        <v>0</v>
      </c>
      <c r="AK117" s="4">
        <v>0</v>
      </c>
      <c r="AL117" s="4">
        <v>0</v>
      </c>
      <c r="AM117" s="4">
        <v>0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2">
        <v>0</v>
      </c>
      <c r="BB117" s="2">
        <v>0</v>
      </c>
    </row>
    <row r="118" spans="1:54" x14ac:dyDescent="0.25">
      <c r="A118" s="2" t="s">
        <v>152</v>
      </c>
      <c r="B118" s="2" t="s">
        <v>153</v>
      </c>
      <c r="C118" s="2" t="s">
        <v>182</v>
      </c>
      <c r="D118" s="4">
        <v>3</v>
      </c>
      <c r="E118" s="4">
        <v>1</v>
      </c>
      <c r="F118" s="4">
        <v>182</v>
      </c>
      <c r="G118" s="5">
        <v>18.5</v>
      </c>
      <c r="H118" s="6">
        <f t="shared" si="10"/>
        <v>10175000</v>
      </c>
      <c r="I118" s="7">
        <v>550000</v>
      </c>
      <c r="J118" s="1">
        <f t="shared" si="3"/>
        <v>55906.593406593405</v>
      </c>
      <c r="K118" s="4">
        <v>34</v>
      </c>
      <c r="L118" s="4">
        <v>1</v>
      </c>
      <c r="M118" s="4">
        <v>1</v>
      </c>
      <c r="N118" s="4">
        <v>1</v>
      </c>
      <c r="O118" s="4">
        <v>0</v>
      </c>
      <c r="P118" s="4">
        <v>1</v>
      </c>
      <c r="Q118" s="4">
        <v>1</v>
      </c>
      <c r="R118" s="4">
        <v>1</v>
      </c>
      <c r="S118" s="4">
        <v>1</v>
      </c>
      <c r="T118" s="4">
        <v>0</v>
      </c>
      <c r="U118" s="4">
        <v>1</v>
      </c>
      <c r="V118" s="4">
        <v>0</v>
      </c>
      <c r="W118" s="4">
        <v>1</v>
      </c>
      <c r="X118" s="4">
        <v>0</v>
      </c>
      <c r="Y118" s="4">
        <v>1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  <c r="AG118" s="4">
        <v>0</v>
      </c>
      <c r="AH118" s="4">
        <v>1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2">
        <v>0</v>
      </c>
      <c r="BB118" s="2">
        <v>0</v>
      </c>
    </row>
    <row r="119" spans="1:54" x14ac:dyDescent="0.25">
      <c r="A119" s="2" t="s">
        <v>152</v>
      </c>
      <c r="B119" s="2" t="s">
        <v>153</v>
      </c>
      <c r="C119" s="2" t="s">
        <v>183</v>
      </c>
      <c r="D119" s="4">
        <v>2</v>
      </c>
      <c r="E119" s="4">
        <v>1</v>
      </c>
      <c r="F119" s="4">
        <v>153</v>
      </c>
      <c r="G119" s="5">
        <v>18.5</v>
      </c>
      <c r="H119" s="6">
        <f t="shared" si="10"/>
        <v>8510000</v>
      </c>
      <c r="I119" s="7">
        <v>460000</v>
      </c>
      <c r="J119" s="1">
        <f t="shared" si="3"/>
        <v>55620.915032679739</v>
      </c>
      <c r="K119" s="4">
        <v>34</v>
      </c>
      <c r="L119" s="4">
        <v>1</v>
      </c>
      <c r="M119" s="4">
        <v>1</v>
      </c>
      <c r="N119" s="4">
        <v>1</v>
      </c>
      <c r="O119" s="4">
        <v>0</v>
      </c>
      <c r="P119" s="4">
        <v>1</v>
      </c>
      <c r="Q119" s="4">
        <v>1</v>
      </c>
      <c r="R119" s="4">
        <v>1</v>
      </c>
      <c r="S119" s="4">
        <v>1</v>
      </c>
      <c r="T119" s="4">
        <v>0</v>
      </c>
      <c r="U119" s="4">
        <v>1</v>
      </c>
      <c r="V119" s="4">
        <v>0</v>
      </c>
      <c r="W119" s="4">
        <v>1</v>
      </c>
      <c r="X119" s="4">
        <v>0</v>
      </c>
      <c r="Y119" s="4">
        <v>1</v>
      </c>
      <c r="Z119" s="4">
        <v>1</v>
      </c>
      <c r="AA119" s="4">
        <v>1</v>
      </c>
      <c r="AB119" s="4">
        <v>1</v>
      </c>
      <c r="AC119" s="4">
        <v>1</v>
      </c>
      <c r="AD119" s="4">
        <v>1</v>
      </c>
      <c r="AE119" s="4">
        <v>1</v>
      </c>
      <c r="AF119" s="4">
        <v>1</v>
      </c>
      <c r="AG119" s="4">
        <v>0</v>
      </c>
      <c r="AH119" s="4">
        <v>1</v>
      </c>
      <c r="AI119" s="4">
        <v>1</v>
      </c>
      <c r="AJ119" s="4">
        <v>0</v>
      </c>
      <c r="AK119" s="4">
        <v>0</v>
      </c>
      <c r="AL119" s="4">
        <v>0</v>
      </c>
      <c r="AM119" s="4">
        <v>0</v>
      </c>
      <c r="AN119" s="4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2">
        <v>0</v>
      </c>
      <c r="BB119" s="2">
        <v>0</v>
      </c>
    </row>
    <row r="120" spans="1:54" x14ac:dyDescent="0.25">
      <c r="A120" s="2" t="s">
        <v>152</v>
      </c>
      <c r="B120" s="2" t="s">
        <v>153</v>
      </c>
      <c r="C120" s="2" t="s">
        <v>184</v>
      </c>
      <c r="D120" s="4">
        <v>2</v>
      </c>
      <c r="E120" s="4">
        <v>1</v>
      </c>
      <c r="F120" s="4">
        <v>153</v>
      </c>
      <c r="G120" s="5">
        <v>18.5</v>
      </c>
      <c r="H120" s="6">
        <f t="shared" si="10"/>
        <v>8510000</v>
      </c>
      <c r="I120" s="7">
        <v>460000</v>
      </c>
      <c r="J120" s="1">
        <f t="shared" si="3"/>
        <v>55620.915032679739</v>
      </c>
      <c r="K120" s="4">
        <v>34</v>
      </c>
      <c r="L120" s="4">
        <v>1</v>
      </c>
      <c r="M120" s="4">
        <v>1</v>
      </c>
      <c r="N120" s="4">
        <v>1</v>
      </c>
      <c r="O120" s="4">
        <v>0</v>
      </c>
      <c r="P120" s="4">
        <v>1</v>
      </c>
      <c r="Q120" s="4">
        <v>1</v>
      </c>
      <c r="R120" s="4">
        <v>1</v>
      </c>
      <c r="S120" s="4">
        <v>1</v>
      </c>
      <c r="T120" s="4">
        <v>0</v>
      </c>
      <c r="U120" s="4">
        <v>1</v>
      </c>
      <c r="V120" s="4">
        <v>0</v>
      </c>
      <c r="W120" s="4">
        <v>1</v>
      </c>
      <c r="X120" s="4">
        <v>0</v>
      </c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  <c r="AG120" s="4">
        <v>0</v>
      </c>
      <c r="AH120" s="4">
        <v>1</v>
      </c>
      <c r="AI120" s="4">
        <v>1</v>
      </c>
      <c r="AJ120" s="4">
        <v>0</v>
      </c>
      <c r="AK120" s="4">
        <v>0</v>
      </c>
      <c r="AL120" s="4">
        <v>0</v>
      </c>
      <c r="AM120" s="4">
        <v>0</v>
      </c>
      <c r="AN120" s="4">
        <v>1</v>
      </c>
      <c r="AO120" s="4">
        <v>1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2">
        <v>0</v>
      </c>
      <c r="BB120" s="2">
        <v>0</v>
      </c>
    </row>
    <row r="121" spans="1:54" x14ac:dyDescent="0.25">
      <c r="A121" s="2" t="s">
        <v>152</v>
      </c>
      <c r="B121" s="2" t="s">
        <v>153</v>
      </c>
      <c r="C121" s="2" t="s">
        <v>185</v>
      </c>
      <c r="D121" s="4">
        <v>2</v>
      </c>
      <c r="E121" s="4">
        <v>1</v>
      </c>
      <c r="F121" s="4">
        <v>153</v>
      </c>
      <c r="G121" s="5">
        <v>18.5</v>
      </c>
      <c r="H121" s="6">
        <f t="shared" si="10"/>
        <v>8325000</v>
      </c>
      <c r="I121" s="7">
        <v>450000</v>
      </c>
      <c r="J121" s="1">
        <f t="shared" si="3"/>
        <v>54411.76470588235</v>
      </c>
      <c r="K121" s="4">
        <v>34</v>
      </c>
      <c r="L121" s="4">
        <v>1</v>
      </c>
      <c r="M121" s="4">
        <v>1</v>
      </c>
      <c r="N121" s="4">
        <v>1</v>
      </c>
      <c r="O121" s="4">
        <v>0</v>
      </c>
      <c r="P121" s="4">
        <v>1</v>
      </c>
      <c r="Q121" s="4">
        <v>1</v>
      </c>
      <c r="R121" s="4">
        <v>1</v>
      </c>
      <c r="S121" s="4">
        <v>1</v>
      </c>
      <c r="T121" s="4">
        <v>0</v>
      </c>
      <c r="U121" s="4">
        <v>1</v>
      </c>
      <c r="V121" s="4">
        <v>0</v>
      </c>
      <c r="W121" s="4">
        <v>1</v>
      </c>
      <c r="X121" s="4">
        <v>0</v>
      </c>
      <c r="Y121" s="4">
        <v>1</v>
      </c>
      <c r="Z121" s="4">
        <v>1</v>
      </c>
      <c r="AA121" s="4">
        <v>1</v>
      </c>
      <c r="AB121" s="4">
        <v>1</v>
      </c>
      <c r="AC121" s="4">
        <v>1</v>
      </c>
      <c r="AD121" s="4">
        <v>1</v>
      </c>
      <c r="AE121" s="4">
        <v>1</v>
      </c>
      <c r="AF121" s="4">
        <v>1</v>
      </c>
      <c r="AG121" s="4">
        <v>0</v>
      </c>
      <c r="AH121" s="4">
        <v>1</v>
      </c>
      <c r="AI121" s="4">
        <v>1</v>
      </c>
      <c r="AJ121" s="4">
        <v>0</v>
      </c>
      <c r="AK121" s="4">
        <v>0</v>
      </c>
      <c r="AL121" s="4">
        <v>0</v>
      </c>
      <c r="AM121" s="4">
        <v>0</v>
      </c>
      <c r="AN121" s="4">
        <v>1</v>
      </c>
      <c r="AO121" s="4">
        <v>1</v>
      </c>
      <c r="AP121" s="4">
        <v>1</v>
      </c>
      <c r="AQ121" s="4">
        <v>1</v>
      </c>
      <c r="AR121" s="4">
        <v>1</v>
      </c>
      <c r="AS121" s="4">
        <v>1</v>
      </c>
      <c r="AT121" s="4">
        <v>1</v>
      </c>
      <c r="AU121" s="4">
        <v>1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2">
        <v>0</v>
      </c>
      <c r="BB121" s="2">
        <v>0</v>
      </c>
    </row>
    <row r="122" spans="1:54" x14ac:dyDescent="0.25">
      <c r="A122" s="2" t="s">
        <v>152</v>
      </c>
      <c r="B122" s="2" t="s">
        <v>153</v>
      </c>
      <c r="C122" s="2" t="s">
        <v>186</v>
      </c>
      <c r="D122" s="4">
        <v>2</v>
      </c>
      <c r="E122" s="4">
        <v>1</v>
      </c>
      <c r="F122" s="4">
        <v>153</v>
      </c>
      <c r="G122" s="5">
        <v>18.5</v>
      </c>
      <c r="H122" s="6">
        <f t="shared" si="10"/>
        <v>8325000</v>
      </c>
      <c r="I122" s="7">
        <v>450000</v>
      </c>
      <c r="J122" s="1">
        <f t="shared" si="3"/>
        <v>54411.76470588235</v>
      </c>
      <c r="K122" s="4">
        <v>34</v>
      </c>
      <c r="L122" s="4">
        <v>1</v>
      </c>
      <c r="M122" s="4">
        <v>1</v>
      </c>
      <c r="N122" s="4">
        <v>1</v>
      </c>
      <c r="O122" s="4">
        <v>0</v>
      </c>
      <c r="P122" s="4">
        <v>1</v>
      </c>
      <c r="Q122" s="4">
        <v>1</v>
      </c>
      <c r="R122" s="4">
        <v>1</v>
      </c>
      <c r="S122" s="4">
        <v>1</v>
      </c>
      <c r="T122" s="4">
        <v>0</v>
      </c>
      <c r="U122" s="4">
        <v>1</v>
      </c>
      <c r="V122" s="4">
        <v>0</v>
      </c>
      <c r="W122" s="4">
        <v>1</v>
      </c>
      <c r="X122" s="4">
        <v>0</v>
      </c>
      <c r="Y122" s="4">
        <v>1</v>
      </c>
      <c r="Z122" s="4">
        <v>1</v>
      </c>
      <c r="AA122" s="4">
        <v>1</v>
      </c>
      <c r="AB122" s="4">
        <v>1</v>
      </c>
      <c r="AC122" s="4">
        <v>1</v>
      </c>
      <c r="AD122" s="4">
        <v>1</v>
      </c>
      <c r="AE122" s="4">
        <v>1</v>
      </c>
      <c r="AF122" s="4">
        <v>1</v>
      </c>
      <c r="AG122" s="4">
        <v>0</v>
      </c>
      <c r="AH122" s="4">
        <v>1</v>
      </c>
      <c r="AI122" s="4">
        <v>1</v>
      </c>
      <c r="AJ122" s="4">
        <v>0</v>
      </c>
      <c r="AK122" s="4">
        <v>0</v>
      </c>
      <c r="AL122" s="4">
        <v>0</v>
      </c>
      <c r="AM122" s="4">
        <v>0</v>
      </c>
      <c r="AN122" s="4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2">
        <v>0</v>
      </c>
      <c r="BB122" s="2">
        <v>0</v>
      </c>
    </row>
    <row r="123" spans="1:54" x14ac:dyDescent="0.25">
      <c r="A123" s="2" t="s">
        <v>152</v>
      </c>
      <c r="B123" s="2" t="s">
        <v>153</v>
      </c>
      <c r="C123" s="2" t="s">
        <v>187</v>
      </c>
      <c r="D123" s="4">
        <v>4</v>
      </c>
      <c r="E123" s="4">
        <v>1</v>
      </c>
      <c r="F123" s="4">
        <v>502</v>
      </c>
      <c r="G123" s="5">
        <v>18.5</v>
      </c>
      <c r="H123" s="6">
        <f t="shared" si="10"/>
        <v>35150000</v>
      </c>
      <c r="I123" s="7">
        <v>1900000</v>
      </c>
      <c r="J123" s="1">
        <f t="shared" si="3"/>
        <v>70019.920318725097</v>
      </c>
      <c r="K123" s="4">
        <v>34</v>
      </c>
      <c r="L123" s="4">
        <v>1</v>
      </c>
      <c r="M123" s="4">
        <v>1</v>
      </c>
      <c r="N123" s="4">
        <v>1</v>
      </c>
      <c r="O123" s="4">
        <v>0</v>
      </c>
      <c r="P123" s="4">
        <v>1</v>
      </c>
      <c r="Q123" s="4">
        <v>1</v>
      </c>
      <c r="R123" s="4">
        <v>1</v>
      </c>
      <c r="S123" s="4">
        <v>1</v>
      </c>
      <c r="T123" s="4">
        <v>0</v>
      </c>
      <c r="U123" s="4">
        <v>1</v>
      </c>
      <c r="V123" s="4">
        <v>0</v>
      </c>
      <c r="W123" s="4">
        <v>1</v>
      </c>
      <c r="X123" s="4">
        <v>0</v>
      </c>
      <c r="Y123" s="4">
        <v>1</v>
      </c>
      <c r="Z123" s="4">
        <v>1</v>
      </c>
      <c r="AA123" s="4">
        <v>1</v>
      </c>
      <c r="AB123" s="4">
        <v>1</v>
      </c>
      <c r="AC123" s="4">
        <v>1</v>
      </c>
      <c r="AD123" s="4">
        <v>1</v>
      </c>
      <c r="AE123" s="4">
        <v>1</v>
      </c>
      <c r="AF123" s="4">
        <v>1</v>
      </c>
      <c r="AG123" s="4">
        <v>0</v>
      </c>
      <c r="AH123" s="4">
        <v>1</v>
      </c>
      <c r="AI123" s="4">
        <v>1</v>
      </c>
      <c r="AJ123" s="4">
        <v>0</v>
      </c>
      <c r="AK123" s="4">
        <v>0</v>
      </c>
      <c r="AL123" s="4">
        <v>0</v>
      </c>
      <c r="AM123" s="4">
        <v>0</v>
      </c>
      <c r="AN123" s="4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2">
        <v>0</v>
      </c>
      <c r="BB123" s="2">
        <v>0</v>
      </c>
    </row>
    <row r="124" spans="1:54" x14ac:dyDescent="0.25">
      <c r="A124" s="2" t="s">
        <v>188</v>
      </c>
      <c r="B124" s="2"/>
      <c r="C124" s="2" t="s">
        <v>189</v>
      </c>
      <c r="D124" s="4">
        <v>3</v>
      </c>
      <c r="E124" s="4">
        <v>1</v>
      </c>
      <c r="F124" s="2"/>
      <c r="G124" s="5">
        <v>18.5</v>
      </c>
      <c r="H124" s="7">
        <v>2145000</v>
      </c>
      <c r="I124" s="8">
        <f>H124/G124</f>
        <v>115945.94594594595</v>
      </c>
      <c r="J124" s="1" t="e">
        <f t="shared" si="3"/>
        <v>#DIV/0!</v>
      </c>
      <c r="K124" s="4">
        <v>92</v>
      </c>
      <c r="L124" s="2">
        <v>1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</row>
    <row r="125" spans="1:54" x14ac:dyDescent="0.25">
      <c r="A125" s="2" t="s">
        <v>188</v>
      </c>
      <c r="B125" s="2"/>
      <c r="C125" s="2" t="s">
        <v>190</v>
      </c>
      <c r="D125" s="4">
        <v>3</v>
      </c>
      <c r="E125" s="4">
        <v>1</v>
      </c>
      <c r="F125" s="2"/>
      <c r="G125" s="5">
        <v>18.5</v>
      </c>
      <c r="H125" s="1"/>
      <c r="I125" s="9"/>
      <c r="J125" s="1" t="e">
        <f t="shared" si="3"/>
        <v>#DIV/0!</v>
      </c>
      <c r="K125" s="4">
        <v>92</v>
      </c>
      <c r="L125" s="2">
        <v>1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1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</row>
    <row r="126" spans="1:54" x14ac:dyDescent="0.25">
      <c r="A126" s="2" t="s">
        <v>191</v>
      </c>
      <c r="B126" s="2"/>
      <c r="C126" s="2" t="s">
        <v>192</v>
      </c>
      <c r="D126" s="4">
        <v>3</v>
      </c>
      <c r="E126" s="4">
        <v>1</v>
      </c>
      <c r="F126" s="2"/>
      <c r="G126" s="5">
        <v>18.5</v>
      </c>
      <c r="H126" s="1"/>
      <c r="I126" s="9"/>
      <c r="J126" s="1" t="e">
        <f t="shared" si="3"/>
        <v>#DIV/0!</v>
      </c>
      <c r="K126" s="4">
        <v>92</v>
      </c>
      <c r="L126" s="2">
        <v>1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1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</row>
    <row r="127" spans="1:54" x14ac:dyDescent="0.25">
      <c r="A127" s="2" t="s">
        <v>193</v>
      </c>
      <c r="B127" s="2"/>
      <c r="C127" s="2" t="s">
        <v>194</v>
      </c>
      <c r="D127" s="4">
        <v>3</v>
      </c>
      <c r="E127" s="4">
        <v>1</v>
      </c>
      <c r="F127" s="2"/>
      <c r="G127" s="5">
        <v>18.5</v>
      </c>
      <c r="H127" s="1"/>
      <c r="I127" s="9"/>
      <c r="J127" s="1" t="e">
        <f t="shared" si="3"/>
        <v>#DIV/0!</v>
      </c>
      <c r="K127" s="4">
        <v>92</v>
      </c>
      <c r="L127" s="2">
        <v>1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1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</row>
    <row r="128" spans="1:54" x14ac:dyDescent="0.25">
      <c r="A128" s="2" t="s">
        <v>195</v>
      </c>
      <c r="B128" s="2"/>
      <c r="C128" s="2" t="s">
        <v>196</v>
      </c>
      <c r="D128" s="2"/>
      <c r="E128" s="4">
        <v>1</v>
      </c>
      <c r="F128" s="4">
        <v>82.59</v>
      </c>
      <c r="G128" s="5">
        <v>18.5</v>
      </c>
      <c r="H128" s="7">
        <v>2190121</v>
      </c>
      <c r="I128" s="8">
        <f t="shared" ref="I128:I132" si="11">H128/G128</f>
        <v>118384.91891891892</v>
      </c>
      <c r="J128" s="1">
        <f t="shared" si="3"/>
        <v>26517.992493037898</v>
      </c>
      <c r="K128" s="2"/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1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</row>
    <row r="129" spans="1:54" x14ac:dyDescent="0.25">
      <c r="A129" s="2" t="s">
        <v>195</v>
      </c>
      <c r="B129" s="2"/>
      <c r="C129" s="2" t="s">
        <v>197</v>
      </c>
      <c r="D129" s="2"/>
      <c r="E129" s="4">
        <v>1</v>
      </c>
      <c r="F129" s="4">
        <v>104.62</v>
      </c>
      <c r="G129" s="5">
        <v>18.5</v>
      </c>
      <c r="H129" s="7">
        <v>2722334</v>
      </c>
      <c r="I129" s="8">
        <f t="shared" si="11"/>
        <v>147153.1891891892</v>
      </c>
      <c r="J129" s="1">
        <f t="shared" si="3"/>
        <v>26021.16230166316</v>
      </c>
      <c r="K129" s="2"/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</row>
    <row r="130" spans="1:54" x14ac:dyDescent="0.25">
      <c r="A130" s="2" t="s">
        <v>195</v>
      </c>
      <c r="B130" s="2"/>
      <c r="C130" s="2" t="s">
        <v>198</v>
      </c>
      <c r="D130" s="2"/>
      <c r="E130" s="4">
        <v>1</v>
      </c>
      <c r="F130" s="4">
        <v>105</v>
      </c>
      <c r="G130" s="5">
        <v>18.5</v>
      </c>
      <c r="H130" s="7">
        <v>2730365</v>
      </c>
      <c r="I130" s="8">
        <f t="shared" si="11"/>
        <v>147587.29729729731</v>
      </c>
      <c r="J130" s="1">
        <f t="shared" si="3"/>
        <v>26003.476190476191</v>
      </c>
      <c r="K130" s="2"/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1</v>
      </c>
      <c r="AB130" s="2">
        <v>0</v>
      </c>
      <c r="AC130" s="2">
        <v>0</v>
      </c>
      <c r="AD130" s="2">
        <v>0</v>
      </c>
      <c r="AE130" s="2">
        <v>0</v>
      </c>
      <c r="AF130" s="2">
        <v>1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</row>
    <row r="131" spans="1:54" x14ac:dyDescent="0.25">
      <c r="A131" s="2" t="s">
        <v>195</v>
      </c>
      <c r="B131" s="2"/>
      <c r="C131" s="2" t="s">
        <v>199</v>
      </c>
      <c r="D131" s="2"/>
      <c r="E131" s="4">
        <v>1</v>
      </c>
      <c r="F131" s="4">
        <v>168</v>
      </c>
      <c r="G131" s="5">
        <v>18.5</v>
      </c>
      <c r="H131" s="7">
        <v>4104102</v>
      </c>
      <c r="I131" s="8">
        <f t="shared" si="11"/>
        <v>221843.35135135136</v>
      </c>
      <c r="J131" s="1">
        <f t="shared" si="3"/>
        <v>24429.178571428572</v>
      </c>
      <c r="K131" s="2"/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0</v>
      </c>
      <c r="AD131" s="2">
        <v>0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1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</row>
    <row r="132" spans="1:54" x14ac:dyDescent="0.25">
      <c r="A132" s="2" t="s">
        <v>195</v>
      </c>
      <c r="B132" s="2"/>
      <c r="C132" s="2" t="s">
        <v>200</v>
      </c>
      <c r="D132" s="2"/>
      <c r="E132" s="4">
        <v>1</v>
      </c>
      <c r="F132" s="2"/>
      <c r="G132" s="5">
        <v>18.5</v>
      </c>
      <c r="H132" s="7">
        <v>4625298</v>
      </c>
      <c r="I132" s="8">
        <f t="shared" si="11"/>
        <v>250016.10810810811</v>
      </c>
      <c r="J132" s="1" t="e">
        <f t="shared" si="3"/>
        <v>#DIV/0!</v>
      </c>
      <c r="K132" s="2"/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  <c r="AE132" s="2">
        <v>0</v>
      </c>
      <c r="AF132" s="2">
        <v>1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1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</row>
    <row r="133" spans="1:54" x14ac:dyDescent="0.25">
      <c r="A133" s="2" t="s">
        <v>201</v>
      </c>
      <c r="B133" s="2" t="s">
        <v>202</v>
      </c>
      <c r="C133" s="2" t="s">
        <v>203</v>
      </c>
      <c r="D133" s="4">
        <v>2</v>
      </c>
      <c r="E133" s="4">
        <v>1</v>
      </c>
      <c r="F133" s="4">
        <v>164.23</v>
      </c>
      <c r="G133" s="5">
        <v>18.5</v>
      </c>
      <c r="I133" s="1"/>
      <c r="J133" s="2">
        <f t="shared" si="3"/>
        <v>0</v>
      </c>
      <c r="K133" s="2">
        <v>56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</row>
    <row r="134" spans="1:54" x14ac:dyDescent="0.25">
      <c r="A134" s="2" t="s">
        <v>201</v>
      </c>
      <c r="B134" s="2" t="s">
        <v>202</v>
      </c>
      <c r="C134" s="2" t="s">
        <v>204</v>
      </c>
      <c r="D134" s="4">
        <v>2</v>
      </c>
      <c r="E134" s="4">
        <v>1</v>
      </c>
      <c r="F134" s="4">
        <v>167.14</v>
      </c>
      <c r="G134" s="5">
        <v>18.5</v>
      </c>
      <c r="I134" s="1"/>
      <c r="J134" s="2">
        <f t="shared" si="3"/>
        <v>0</v>
      </c>
      <c r="K134" s="2">
        <v>56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</row>
    <row r="135" spans="1:54" x14ac:dyDescent="0.25">
      <c r="A135" s="2" t="s">
        <v>201</v>
      </c>
      <c r="B135" s="2" t="s">
        <v>202</v>
      </c>
      <c r="C135" s="2" t="s">
        <v>205</v>
      </c>
      <c r="D135" s="4">
        <v>3</v>
      </c>
      <c r="E135" s="4">
        <v>1</v>
      </c>
      <c r="F135" s="4">
        <v>189.17</v>
      </c>
      <c r="G135" s="5">
        <v>18.5</v>
      </c>
      <c r="I135" s="1"/>
      <c r="J135" s="2">
        <f t="shared" si="3"/>
        <v>0</v>
      </c>
      <c r="K135" s="2">
        <v>56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</row>
    <row r="136" spans="1:54" x14ac:dyDescent="0.25">
      <c r="A136" s="2" t="s">
        <v>201</v>
      </c>
      <c r="B136" s="2" t="s">
        <v>202</v>
      </c>
      <c r="C136" s="2" t="s">
        <v>206</v>
      </c>
      <c r="D136" s="4">
        <v>2</v>
      </c>
      <c r="E136" s="4">
        <v>1</v>
      </c>
      <c r="F136" s="4">
        <v>144.38</v>
      </c>
      <c r="G136" s="5">
        <v>18.5</v>
      </c>
      <c r="I136" s="1"/>
      <c r="J136" s="2">
        <f t="shared" si="3"/>
        <v>0</v>
      </c>
      <c r="K136" s="2">
        <v>56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</row>
    <row r="137" spans="1:54" x14ac:dyDescent="0.25">
      <c r="A137" s="2" t="s">
        <v>201</v>
      </c>
      <c r="B137" s="2" t="s">
        <v>202</v>
      </c>
      <c r="C137" s="2" t="s">
        <v>207</v>
      </c>
      <c r="D137" s="4">
        <v>3</v>
      </c>
      <c r="E137" s="4">
        <v>1</v>
      </c>
      <c r="F137" s="4">
        <v>186.79</v>
      </c>
      <c r="G137" s="5">
        <v>18.5</v>
      </c>
      <c r="I137" s="1"/>
      <c r="J137" s="2">
        <f t="shared" si="3"/>
        <v>0</v>
      </c>
      <c r="K137" s="2">
        <v>56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</row>
    <row r="138" spans="1:54" x14ac:dyDescent="0.25">
      <c r="A138" s="2" t="s">
        <v>201</v>
      </c>
      <c r="B138" s="2" t="s">
        <v>202</v>
      </c>
      <c r="C138" s="2" t="s">
        <v>208</v>
      </c>
      <c r="D138" s="4">
        <v>2</v>
      </c>
      <c r="E138" s="4">
        <v>1</v>
      </c>
      <c r="F138" s="4">
        <v>130.80000000000001</v>
      </c>
      <c r="G138" s="5">
        <v>18.5</v>
      </c>
      <c r="H138" s="6">
        <f>I138*G138</f>
        <v>6308407.5</v>
      </c>
      <c r="I138" s="1">
        <v>340995</v>
      </c>
      <c r="J138" s="1">
        <f t="shared" si="3"/>
        <v>48229.415137614676</v>
      </c>
      <c r="K138" s="2">
        <v>56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</row>
    <row r="139" spans="1:54" x14ac:dyDescent="0.25">
      <c r="A139" s="2" t="s">
        <v>201</v>
      </c>
      <c r="B139" s="2" t="s">
        <v>202</v>
      </c>
      <c r="C139" s="2" t="s">
        <v>209</v>
      </c>
      <c r="D139" s="4">
        <v>2</v>
      </c>
      <c r="E139" s="4">
        <v>1</v>
      </c>
      <c r="F139" s="4">
        <v>126.46</v>
      </c>
      <c r="G139" s="5">
        <v>18.5</v>
      </c>
      <c r="I139" s="1"/>
      <c r="J139" s="2">
        <f t="shared" si="3"/>
        <v>0</v>
      </c>
      <c r="K139" s="2">
        <v>56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</row>
    <row r="140" spans="1:54" x14ac:dyDescent="0.25">
      <c r="A140" s="2" t="s">
        <v>201</v>
      </c>
      <c r="B140" s="2" t="s">
        <v>202</v>
      </c>
      <c r="C140" s="2" t="s">
        <v>210</v>
      </c>
      <c r="D140" s="4">
        <v>3</v>
      </c>
      <c r="E140" s="4">
        <v>1</v>
      </c>
      <c r="F140" s="4">
        <v>182.41</v>
      </c>
      <c r="G140" s="5">
        <v>18.5</v>
      </c>
      <c r="I140" s="1"/>
      <c r="J140" s="2">
        <f t="shared" si="3"/>
        <v>0</v>
      </c>
      <c r="K140" s="2">
        <v>56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</row>
    <row r="141" spans="1:54" x14ac:dyDescent="0.25">
      <c r="A141" s="2" t="s">
        <v>201</v>
      </c>
      <c r="B141" s="2" t="s">
        <v>202</v>
      </c>
      <c r="C141" s="2" t="s">
        <v>211</v>
      </c>
      <c r="D141" s="4">
        <v>3</v>
      </c>
      <c r="E141" s="4">
        <v>1</v>
      </c>
      <c r="F141" s="4">
        <v>296.3</v>
      </c>
      <c r="G141" s="5">
        <v>18.5</v>
      </c>
      <c r="I141" s="1"/>
      <c r="J141" s="2">
        <f t="shared" si="3"/>
        <v>0</v>
      </c>
      <c r="K141" s="2">
        <v>56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</row>
    <row r="142" spans="1:54" x14ac:dyDescent="0.25">
      <c r="A142" s="2" t="s">
        <v>201</v>
      </c>
      <c r="B142" s="2" t="s">
        <v>202</v>
      </c>
      <c r="C142" s="2" t="s">
        <v>212</v>
      </c>
      <c r="D142" s="4">
        <v>3</v>
      </c>
      <c r="E142" s="4">
        <v>1</v>
      </c>
      <c r="F142" s="4">
        <v>264.13</v>
      </c>
      <c r="G142" s="5">
        <v>18.5</v>
      </c>
      <c r="I142" s="1"/>
      <c r="J142" s="2">
        <f t="shared" si="3"/>
        <v>0</v>
      </c>
      <c r="K142" s="2">
        <v>56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</row>
    <row r="143" spans="1:54" x14ac:dyDescent="0.25">
      <c r="A143" s="2" t="s">
        <v>201</v>
      </c>
      <c r="B143" s="2" t="s">
        <v>202</v>
      </c>
      <c r="C143" s="2" t="s">
        <v>213</v>
      </c>
      <c r="D143" s="4">
        <v>3</v>
      </c>
      <c r="E143" s="4">
        <v>1</v>
      </c>
      <c r="F143" s="4">
        <v>274.2</v>
      </c>
      <c r="G143" s="5">
        <v>18.5</v>
      </c>
      <c r="I143" s="1"/>
      <c r="J143" s="2">
        <f t="shared" si="3"/>
        <v>0</v>
      </c>
      <c r="K143" s="2">
        <v>56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</row>
    <row r="144" spans="1:54" x14ac:dyDescent="0.25">
      <c r="A144" s="2" t="s">
        <v>201</v>
      </c>
      <c r="B144" s="2" t="s">
        <v>202</v>
      </c>
      <c r="C144" s="2" t="s">
        <v>214</v>
      </c>
      <c r="D144" s="4">
        <v>3</v>
      </c>
      <c r="E144" s="4">
        <v>1</v>
      </c>
      <c r="F144" s="4">
        <v>170.8</v>
      </c>
      <c r="G144" s="5">
        <v>18.5</v>
      </c>
      <c r="H144" s="6">
        <f t="shared" ref="H144:H145" si="12">I144*G144</f>
        <v>7107330</v>
      </c>
      <c r="I144" s="7">
        <v>384180</v>
      </c>
      <c r="J144" s="1">
        <f t="shared" si="3"/>
        <v>41612.002341920372</v>
      </c>
      <c r="K144" s="2">
        <v>56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</row>
    <row r="145" spans="1:54" x14ac:dyDescent="0.25">
      <c r="A145" s="2" t="s">
        <v>201</v>
      </c>
      <c r="B145" s="2" t="s">
        <v>202</v>
      </c>
      <c r="C145" s="2" t="s">
        <v>214</v>
      </c>
      <c r="D145" s="4">
        <v>3</v>
      </c>
      <c r="E145" s="4">
        <v>1</v>
      </c>
      <c r="F145" s="4">
        <v>187.04</v>
      </c>
      <c r="G145" s="5">
        <v>18.5</v>
      </c>
      <c r="H145" s="6">
        <f t="shared" si="12"/>
        <v>8757252.5</v>
      </c>
      <c r="I145" s="7">
        <v>473365</v>
      </c>
      <c r="J145" s="1">
        <f t="shared" si="3"/>
        <v>46820.212254063306</v>
      </c>
      <c r="K145" s="2">
        <v>56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</row>
    <row r="146" spans="1:54" x14ac:dyDescent="0.25">
      <c r="A146" s="2" t="s">
        <v>201</v>
      </c>
      <c r="B146" s="2" t="s">
        <v>202</v>
      </c>
      <c r="C146" s="2" t="s">
        <v>214</v>
      </c>
      <c r="D146" s="4">
        <v>3</v>
      </c>
      <c r="E146" s="4">
        <v>1</v>
      </c>
      <c r="F146" s="4">
        <v>194</v>
      </c>
      <c r="G146" s="5">
        <v>18.5</v>
      </c>
      <c r="I146" s="1"/>
      <c r="J146" s="2">
        <f t="shared" si="3"/>
        <v>0</v>
      </c>
      <c r="K146" s="2">
        <v>56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</row>
    <row r="147" spans="1:54" x14ac:dyDescent="0.25">
      <c r="A147" s="2" t="s">
        <v>201</v>
      </c>
      <c r="B147" s="2" t="s">
        <v>202</v>
      </c>
      <c r="C147" s="2" t="s">
        <v>215</v>
      </c>
      <c r="D147" s="4">
        <v>3</v>
      </c>
      <c r="E147" s="4">
        <v>1</v>
      </c>
      <c r="F147" s="4">
        <v>226.84</v>
      </c>
      <c r="G147" s="5">
        <v>18.5</v>
      </c>
      <c r="I147" s="1"/>
      <c r="J147" s="2">
        <f t="shared" si="3"/>
        <v>0</v>
      </c>
      <c r="K147" s="2">
        <v>56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</row>
    <row r="148" spans="1:54" x14ac:dyDescent="0.25">
      <c r="A148" s="2" t="s">
        <v>201</v>
      </c>
      <c r="B148" s="2" t="s">
        <v>202</v>
      </c>
      <c r="C148" s="2" t="s">
        <v>215</v>
      </c>
      <c r="D148" s="4">
        <v>3</v>
      </c>
      <c r="E148" s="4">
        <v>1</v>
      </c>
      <c r="F148" s="4">
        <v>175.93</v>
      </c>
      <c r="G148" s="5">
        <v>18.5</v>
      </c>
      <c r="I148" s="1"/>
      <c r="J148" s="2">
        <f t="shared" si="3"/>
        <v>0</v>
      </c>
      <c r="K148" s="2">
        <v>56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</row>
    <row r="149" spans="1:54" x14ac:dyDescent="0.25">
      <c r="A149" s="2" t="s">
        <v>201</v>
      </c>
      <c r="B149" s="2" t="s">
        <v>202</v>
      </c>
      <c r="C149" s="2" t="s">
        <v>215</v>
      </c>
      <c r="D149" s="4">
        <v>3</v>
      </c>
      <c r="E149" s="4">
        <v>1</v>
      </c>
      <c r="F149" s="4">
        <v>175.62</v>
      </c>
      <c r="G149" s="5">
        <v>18.5</v>
      </c>
      <c r="I149" s="1"/>
      <c r="J149" s="2">
        <f t="shared" si="3"/>
        <v>0</v>
      </c>
      <c r="K149" s="2">
        <v>56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</row>
    <row r="150" spans="1:54" x14ac:dyDescent="0.25">
      <c r="A150" s="2" t="s">
        <v>201</v>
      </c>
      <c r="B150" s="2" t="s">
        <v>202</v>
      </c>
      <c r="C150" s="2" t="s">
        <v>215</v>
      </c>
      <c r="D150" s="4">
        <v>3</v>
      </c>
      <c r="E150" s="4">
        <v>1</v>
      </c>
      <c r="F150" s="4">
        <v>168.9</v>
      </c>
      <c r="G150" s="5">
        <v>18.5</v>
      </c>
      <c r="I150" s="1"/>
      <c r="J150" s="2">
        <f t="shared" si="3"/>
        <v>0</v>
      </c>
      <c r="K150" s="2">
        <v>56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</row>
    <row r="151" spans="1:54" x14ac:dyDescent="0.25">
      <c r="A151" s="2" t="s">
        <v>201</v>
      </c>
      <c r="B151" s="2" t="s">
        <v>202</v>
      </c>
      <c r="C151" s="2" t="s">
        <v>215</v>
      </c>
      <c r="D151" s="4">
        <v>3</v>
      </c>
      <c r="E151" s="4">
        <v>1</v>
      </c>
      <c r="F151" s="4">
        <v>182.81</v>
      </c>
      <c r="G151" s="5">
        <v>18.5</v>
      </c>
      <c r="I151" s="1"/>
      <c r="J151" s="2">
        <f t="shared" si="3"/>
        <v>0</v>
      </c>
      <c r="K151" s="2">
        <v>56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</row>
    <row r="152" spans="1:54" x14ac:dyDescent="0.25">
      <c r="A152" s="2" t="s">
        <v>201</v>
      </c>
      <c r="B152" s="2" t="s">
        <v>202</v>
      </c>
      <c r="C152" s="2" t="s">
        <v>215</v>
      </c>
      <c r="D152" s="4">
        <v>3</v>
      </c>
      <c r="E152" s="4">
        <v>1</v>
      </c>
      <c r="F152" s="4">
        <v>176.67</v>
      </c>
      <c r="G152" s="5">
        <v>18.5</v>
      </c>
      <c r="I152" s="1"/>
      <c r="J152" s="2">
        <f t="shared" si="3"/>
        <v>0</v>
      </c>
      <c r="K152" s="2">
        <v>56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</row>
    <row r="153" spans="1:54" x14ac:dyDescent="0.25">
      <c r="A153" s="2" t="s">
        <v>201</v>
      </c>
      <c r="B153" s="2" t="s">
        <v>202</v>
      </c>
      <c r="C153" s="2" t="s">
        <v>215</v>
      </c>
      <c r="D153" s="4">
        <v>3</v>
      </c>
      <c r="E153" s="4">
        <v>1</v>
      </c>
      <c r="F153" s="4">
        <v>172.94</v>
      </c>
      <c r="G153" s="5">
        <v>18.5</v>
      </c>
      <c r="I153" s="1"/>
      <c r="J153" s="2">
        <f t="shared" si="3"/>
        <v>0</v>
      </c>
      <c r="K153" s="2">
        <v>56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</row>
    <row r="154" spans="1:54" x14ac:dyDescent="0.25">
      <c r="A154" s="2" t="s">
        <v>201</v>
      </c>
      <c r="B154" s="2" t="s">
        <v>202</v>
      </c>
      <c r="C154" s="2" t="s">
        <v>215</v>
      </c>
      <c r="D154" s="4">
        <v>3</v>
      </c>
      <c r="E154" s="4">
        <v>1</v>
      </c>
      <c r="F154" s="4">
        <v>188.69</v>
      </c>
      <c r="G154" s="5">
        <v>18.5</v>
      </c>
      <c r="I154" s="1"/>
      <c r="J154" s="2">
        <f t="shared" si="3"/>
        <v>0</v>
      </c>
      <c r="K154" s="2">
        <v>56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</row>
    <row r="155" spans="1:54" x14ac:dyDescent="0.25">
      <c r="A155" s="2" t="s">
        <v>201</v>
      </c>
      <c r="B155" s="2" t="s">
        <v>202</v>
      </c>
      <c r="C155" s="2" t="s">
        <v>216</v>
      </c>
      <c r="D155" s="4">
        <v>2</v>
      </c>
      <c r="E155" s="4">
        <v>1</v>
      </c>
      <c r="F155" s="4">
        <v>153.46</v>
      </c>
      <c r="G155" s="5">
        <v>18.5</v>
      </c>
      <c r="I155" s="1"/>
      <c r="J155" s="2">
        <f t="shared" si="3"/>
        <v>0</v>
      </c>
      <c r="K155" s="2">
        <v>56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</row>
    <row r="156" spans="1:54" x14ac:dyDescent="0.25">
      <c r="A156" s="2" t="s">
        <v>201</v>
      </c>
      <c r="B156" s="2" t="s">
        <v>202</v>
      </c>
      <c r="C156" s="2" t="s">
        <v>216</v>
      </c>
      <c r="D156" s="4">
        <v>2</v>
      </c>
      <c r="E156" s="4">
        <v>1</v>
      </c>
      <c r="F156" s="4">
        <v>127.12</v>
      </c>
      <c r="G156" s="5">
        <v>18.5</v>
      </c>
      <c r="H156" s="7">
        <v>5940979</v>
      </c>
      <c r="I156" s="1">
        <f>H156/G156</f>
        <v>321134</v>
      </c>
      <c r="J156" s="1">
        <f t="shared" si="3"/>
        <v>46735.202957835114</v>
      </c>
      <c r="K156" s="2">
        <v>56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</row>
    <row r="157" spans="1:54" x14ac:dyDescent="0.25">
      <c r="A157" s="2" t="s">
        <v>201</v>
      </c>
      <c r="B157" s="2" t="s">
        <v>202</v>
      </c>
      <c r="C157" s="2" t="s">
        <v>216</v>
      </c>
      <c r="D157" s="4">
        <v>2</v>
      </c>
      <c r="E157" s="4">
        <v>1</v>
      </c>
      <c r="F157" s="4">
        <v>131.78</v>
      </c>
      <c r="G157" s="5">
        <v>18.5</v>
      </c>
      <c r="H157" s="1"/>
      <c r="I157" s="2"/>
      <c r="J157" s="1">
        <f t="shared" si="3"/>
        <v>0</v>
      </c>
      <c r="K157" s="2">
        <v>56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</row>
    <row r="158" spans="1:54" x14ac:dyDescent="0.25">
      <c r="A158" s="2" t="s">
        <v>201</v>
      </c>
      <c r="B158" s="2" t="s">
        <v>202</v>
      </c>
      <c r="C158" s="2" t="s">
        <v>216</v>
      </c>
      <c r="D158" s="4">
        <v>2</v>
      </c>
      <c r="E158" s="4">
        <v>1</v>
      </c>
      <c r="F158" s="4">
        <v>134.82</v>
      </c>
      <c r="G158" s="5">
        <v>18.5</v>
      </c>
      <c r="H158" s="1"/>
      <c r="I158" s="2"/>
      <c r="J158" s="1">
        <f t="shared" si="3"/>
        <v>0</v>
      </c>
      <c r="K158" s="2">
        <v>56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</row>
    <row r="159" spans="1:54" x14ac:dyDescent="0.25">
      <c r="A159" s="2" t="s">
        <v>201</v>
      </c>
      <c r="B159" s="2" t="s">
        <v>202</v>
      </c>
      <c r="C159" s="2" t="s">
        <v>217</v>
      </c>
      <c r="D159" s="4">
        <v>3</v>
      </c>
      <c r="E159" s="4">
        <v>1</v>
      </c>
      <c r="F159" s="4">
        <v>295.89999999999998</v>
      </c>
      <c r="G159" s="5">
        <v>18.5</v>
      </c>
      <c r="H159" s="1"/>
      <c r="I159" s="2"/>
      <c r="J159" s="1">
        <f t="shared" si="3"/>
        <v>0</v>
      </c>
      <c r="K159" s="2">
        <v>56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</row>
    <row r="160" spans="1:54" x14ac:dyDescent="0.25">
      <c r="A160" s="2" t="s">
        <v>201</v>
      </c>
      <c r="B160" s="2" t="s">
        <v>202</v>
      </c>
      <c r="C160" s="2" t="s">
        <v>218</v>
      </c>
      <c r="D160" s="4">
        <v>3</v>
      </c>
      <c r="E160" s="4">
        <v>1</v>
      </c>
      <c r="F160" s="4">
        <v>315.83999999999997</v>
      </c>
      <c r="G160" s="5">
        <v>18.5</v>
      </c>
      <c r="H160" s="1"/>
      <c r="I160" s="2"/>
      <c r="J160" s="1">
        <f t="shared" si="3"/>
        <v>0</v>
      </c>
      <c r="K160" s="2">
        <v>56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</row>
    <row r="161" spans="1:54" x14ac:dyDescent="0.25">
      <c r="A161" s="2" t="s">
        <v>201</v>
      </c>
      <c r="B161" s="2" t="s">
        <v>202</v>
      </c>
      <c r="C161" s="2" t="s">
        <v>218</v>
      </c>
      <c r="D161" s="4">
        <v>3</v>
      </c>
      <c r="E161" s="4">
        <v>1</v>
      </c>
      <c r="F161" s="4">
        <v>295.56</v>
      </c>
      <c r="G161" s="5">
        <v>18.5</v>
      </c>
      <c r="H161" s="1"/>
      <c r="I161" s="2"/>
      <c r="J161" s="1">
        <f t="shared" si="3"/>
        <v>0</v>
      </c>
      <c r="K161" s="2">
        <v>56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</row>
    <row r="162" spans="1:54" x14ac:dyDescent="0.25">
      <c r="B162" s="2"/>
      <c r="G162" s="6"/>
      <c r="H162" s="6"/>
    </row>
    <row r="163" spans="1:54" x14ac:dyDescent="0.25">
      <c r="B163" s="2"/>
      <c r="G163" s="6"/>
      <c r="H163" s="6"/>
    </row>
    <row r="164" spans="1:54" x14ac:dyDescent="0.25">
      <c r="B164" s="2"/>
      <c r="G164" s="6"/>
      <c r="H164" s="6"/>
    </row>
    <row r="165" spans="1:54" x14ac:dyDescent="0.25">
      <c r="B165" s="2"/>
      <c r="G165" s="6"/>
      <c r="H165" s="6"/>
    </row>
    <row r="166" spans="1:54" x14ac:dyDescent="0.25">
      <c r="B166" s="2"/>
      <c r="G166" s="6"/>
      <c r="H166" s="6"/>
    </row>
    <row r="167" spans="1:54" x14ac:dyDescent="0.25">
      <c r="B167" s="2"/>
      <c r="G167" s="6"/>
      <c r="H167" s="6"/>
    </row>
    <row r="168" spans="1:54" x14ac:dyDescent="0.25">
      <c r="B168" s="2"/>
      <c r="G168" s="6"/>
      <c r="H168" s="6"/>
    </row>
    <row r="169" spans="1:54" x14ac:dyDescent="0.25">
      <c r="B169" s="2"/>
      <c r="G169" s="6"/>
      <c r="H169" s="6"/>
    </row>
    <row r="170" spans="1:54" x14ac:dyDescent="0.25">
      <c r="B170" s="2"/>
      <c r="G170" s="6"/>
      <c r="H170" s="6"/>
    </row>
    <row r="171" spans="1:54" x14ac:dyDescent="0.25">
      <c r="B171" s="2"/>
      <c r="G171" s="6"/>
      <c r="H171" s="6"/>
    </row>
    <row r="172" spans="1:54" x14ac:dyDescent="0.25">
      <c r="B172" s="2"/>
      <c r="G172" s="6"/>
      <c r="H172" s="6"/>
    </row>
    <row r="173" spans="1:54" x14ac:dyDescent="0.25">
      <c r="B173" s="2"/>
      <c r="G173" s="6"/>
      <c r="H173" s="6"/>
    </row>
    <row r="174" spans="1:54" x14ac:dyDescent="0.25">
      <c r="B174" s="2"/>
      <c r="G174" s="6"/>
      <c r="H174" s="6"/>
    </row>
    <row r="175" spans="1:54" x14ac:dyDescent="0.25">
      <c r="B175" s="2"/>
      <c r="G175" s="6"/>
      <c r="H175" s="6"/>
    </row>
    <row r="176" spans="1:54" x14ac:dyDescent="0.25">
      <c r="B176" s="2"/>
      <c r="G176" s="6"/>
      <c r="H176" s="6"/>
    </row>
    <row r="177" spans="2:8" x14ac:dyDescent="0.25">
      <c r="B177" s="2"/>
      <c r="G177" s="6"/>
      <c r="H177" s="6"/>
    </row>
    <row r="178" spans="2:8" x14ac:dyDescent="0.25">
      <c r="B178" s="2"/>
      <c r="G178" s="6"/>
      <c r="H178" s="6"/>
    </row>
    <row r="179" spans="2:8" x14ac:dyDescent="0.25">
      <c r="B179" s="2"/>
      <c r="G179" s="6"/>
      <c r="H179" s="6"/>
    </row>
    <row r="180" spans="2:8" x14ac:dyDescent="0.25">
      <c r="B180" s="2"/>
      <c r="G180" s="6"/>
      <c r="H180" s="6"/>
    </row>
    <row r="181" spans="2:8" x14ac:dyDescent="0.25">
      <c r="B181" s="2"/>
      <c r="G181" s="6"/>
      <c r="H181" s="6"/>
    </row>
    <row r="182" spans="2:8" x14ac:dyDescent="0.25">
      <c r="B182" s="2"/>
      <c r="G182" s="6"/>
      <c r="H182" s="6"/>
    </row>
    <row r="183" spans="2:8" x14ac:dyDescent="0.25">
      <c r="B183" s="2"/>
      <c r="G183" s="6"/>
      <c r="H183" s="6"/>
    </row>
    <row r="184" spans="2:8" x14ac:dyDescent="0.25">
      <c r="B184" s="2"/>
      <c r="G184" s="6"/>
      <c r="H184" s="6"/>
    </row>
    <row r="185" spans="2:8" x14ac:dyDescent="0.25">
      <c r="B185" s="2"/>
      <c r="G185" s="6"/>
      <c r="H185" s="6"/>
    </row>
    <row r="186" spans="2:8" x14ac:dyDescent="0.25">
      <c r="B186" s="2"/>
      <c r="G186" s="6"/>
      <c r="H186" s="6"/>
    </row>
    <row r="187" spans="2:8" x14ac:dyDescent="0.25">
      <c r="B187" s="2"/>
      <c r="G187" s="6"/>
      <c r="H187" s="6"/>
    </row>
    <row r="188" spans="2:8" x14ac:dyDescent="0.25">
      <c r="B188" s="2"/>
      <c r="G188" s="6"/>
      <c r="H188" s="6"/>
    </row>
    <row r="189" spans="2:8" x14ac:dyDescent="0.25">
      <c r="B189" s="2"/>
      <c r="G189" s="6"/>
      <c r="H189" s="6"/>
    </row>
    <row r="190" spans="2:8" x14ac:dyDescent="0.25">
      <c r="B190" s="2"/>
      <c r="G190" s="6"/>
      <c r="H190" s="6"/>
    </row>
    <row r="191" spans="2:8" x14ac:dyDescent="0.25">
      <c r="B191" s="2"/>
      <c r="G191" s="6"/>
      <c r="H191" s="6"/>
    </row>
    <row r="192" spans="2:8" x14ac:dyDescent="0.25">
      <c r="B192" s="2"/>
      <c r="G192" s="6"/>
      <c r="H192" s="6"/>
    </row>
    <row r="193" spans="2:8" x14ac:dyDescent="0.25">
      <c r="B193" s="2"/>
      <c r="G193" s="6"/>
      <c r="H193" s="6"/>
    </row>
    <row r="194" spans="2:8" x14ac:dyDescent="0.25">
      <c r="B194" s="2"/>
      <c r="G194" s="6"/>
      <c r="H194" s="6"/>
    </row>
    <row r="195" spans="2:8" x14ac:dyDescent="0.25">
      <c r="B195" s="2"/>
      <c r="G195" s="6"/>
      <c r="H195" s="6"/>
    </row>
    <row r="196" spans="2:8" x14ac:dyDescent="0.25">
      <c r="B196" s="2"/>
      <c r="G196" s="6"/>
      <c r="H196" s="6"/>
    </row>
    <row r="197" spans="2:8" x14ac:dyDescent="0.25">
      <c r="B197" s="2"/>
      <c r="G197" s="6"/>
      <c r="H197" s="6"/>
    </row>
    <row r="198" spans="2:8" x14ac:dyDescent="0.25">
      <c r="B198" s="2"/>
      <c r="G198" s="6"/>
      <c r="H198" s="6"/>
    </row>
    <row r="199" spans="2:8" x14ac:dyDescent="0.25">
      <c r="B199" s="2"/>
      <c r="G199" s="6"/>
      <c r="H199" s="6"/>
    </row>
    <row r="200" spans="2:8" x14ac:dyDescent="0.25">
      <c r="B200" s="2"/>
      <c r="G200" s="6"/>
      <c r="H200" s="6"/>
    </row>
    <row r="201" spans="2:8" x14ac:dyDescent="0.25">
      <c r="B201" s="2"/>
      <c r="G201" s="6"/>
      <c r="H201" s="6"/>
    </row>
    <row r="202" spans="2:8" x14ac:dyDescent="0.25">
      <c r="B202" s="2"/>
      <c r="G202" s="6"/>
      <c r="H202" s="6"/>
    </row>
    <row r="203" spans="2:8" x14ac:dyDescent="0.25">
      <c r="B203" s="2"/>
      <c r="G203" s="6"/>
      <c r="H203" s="6"/>
    </row>
    <row r="204" spans="2:8" x14ac:dyDescent="0.25">
      <c r="B204" s="2"/>
      <c r="G204" s="6"/>
      <c r="H204" s="6"/>
    </row>
    <row r="205" spans="2:8" x14ac:dyDescent="0.25">
      <c r="B205" s="2"/>
      <c r="G205" s="6"/>
      <c r="H205" s="6"/>
    </row>
    <row r="206" spans="2:8" x14ac:dyDescent="0.25">
      <c r="B206" s="2"/>
      <c r="G206" s="6"/>
      <c r="H206" s="6"/>
    </row>
    <row r="207" spans="2:8" x14ac:dyDescent="0.25">
      <c r="B207" s="2"/>
      <c r="G207" s="6"/>
      <c r="H207" s="6"/>
    </row>
    <row r="208" spans="2:8" x14ac:dyDescent="0.25">
      <c r="B208" s="2"/>
      <c r="G208" s="6"/>
      <c r="H208" s="6"/>
    </row>
    <row r="209" spans="2:8" x14ac:dyDescent="0.25">
      <c r="B209" s="2"/>
      <c r="G209" s="6"/>
      <c r="H209" s="6"/>
    </row>
    <row r="210" spans="2:8" x14ac:dyDescent="0.25">
      <c r="B210" s="2"/>
      <c r="G210" s="6"/>
      <c r="H210" s="6"/>
    </row>
    <row r="211" spans="2:8" x14ac:dyDescent="0.25">
      <c r="B211" s="2"/>
      <c r="G211" s="6"/>
      <c r="H211" s="6"/>
    </row>
    <row r="212" spans="2:8" x14ac:dyDescent="0.25">
      <c r="B212" s="2"/>
      <c r="G212" s="6"/>
      <c r="H212" s="6"/>
    </row>
    <row r="213" spans="2:8" x14ac:dyDescent="0.25">
      <c r="B213" s="2"/>
      <c r="G213" s="6"/>
      <c r="H213" s="6"/>
    </row>
    <row r="214" spans="2:8" x14ac:dyDescent="0.25">
      <c r="B214" s="2"/>
      <c r="G214" s="6"/>
      <c r="H214" s="6"/>
    </row>
    <row r="215" spans="2:8" x14ac:dyDescent="0.25">
      <c r="B215" s="2"/>
      <c r="G215" s="6"/>
      <c r="H215" s="6"/>
    </row>
    <row r="216" spans="2:8" x14ac:dyDescent="0.25">
      <c r="B216" s="2"/>
      <c r="G216" s="6"/>
      <c r="H216" s="6"/>
    </row>
    <row r="217" spans="2:8" x14ac:dyDescent="0.25">
      <c r="B217" s="2"/>
      <c r="G217" s="6"/>
      <c r="H217" s="6"/>
    </row>
    <row r="218" spans="2:8" x14ac:dyDescent="0.25">
      <c r="B218" s="2"/>
      <c r="G218" s="6"/>
      <c r="H218" s="6"/>
    </row>
    <row r="219" spans="2:8" x14ac:dyDescent="0.25">
      <c r="B219" s="2"/>
      <c r="G219" s="6"/>
      <c r="H219" s="6"/>
    </row>
    <row r="220" spans="2:8" x14ac:dyDescent="0.25">
      <c r="B220" s="2"/>
      <c r="G220" s="6"/>
      <c r="H220" s="6"/>
    </row>
    <row r="221" spans="2:8" x14ac:dyDescent="0.25">
      <c r="B221" s="2"/>
      <c r="G221" s="6"/>
      <c r="H221" s="6"/>
    </row>
    <row r="222" spans="2:8" x14ac:dyDescent="0.25">
      <c r="B222" s="2"/>
      <c r="G222" s="6"/>
      <c r="H222" s="6"/>
    </row>
    <row r="223" spans="2:8" x14ac:dyDescent="0.25">
      <c r="B223" s="2"/>
      <c r="G223" s="6"/>
      <c r="H223" s="6"/>
    </row>
    <row r="224" spans="2:8" x14ac:dyDescent="0.25">
      <c r="B224" s="2"/>
      <c r="G224" s="6"/>
      <c r="H224" s="6"/>
    </row>
    <row r="225" spans="2:8" x14ac:dyDescent="0.25">
      <c r="B225" s="2"/>
      <c r="G225" s="6"/>
      <c r="H225" s="6"/>
    </row>
    <row r="226" spans="2:8" x14ac:dyDescent="0.25">
      <c r="B226" s="2"/>
      <c r="G226" s="6"/>
      <c r="H226" s="6"/>
    </row>
    <row r="227" spans="2:8" x14ac:dyDescent="0.25">
      <c r="B227" s="2"/>
      <c r="G227" s="6"/>
      <c r="H227" s="6"/>
    </row>
    <row r="228" spans="2:8" x14ac:dyDescent="0.25">
      <c r="B228" s="2"/>
      <c r="G228" s="6"/>
      <c r="H228" s="6"/>
    </row>
    <row r="229" spans="2:8" x14ac:dyDescent="0.25">
      <c r="B229" s="2"/>
      <c r="G229" s="6"/>
      <c r="H229" s="6"/>
    </row>
    <row r="230" spans="2:8" x14ac:dyDescent="0.25">
      <c r="B230" s="2"/>
      <c r="G230" s="6"/>
      <c r="H230" s="6"/>
    </row>
    <row r="231" spans="2:8" x14ac:dyDescent="0.25">
      <c r="B231" s="2"/>
      <c r="G231" s="6"/>
      <c r="H231" s="6"/>
    </row>
    <row r="232" spans="2:8" x14ac:dyDescent="0.25">
      <c r="B232" s="2"/>
      <c r="G232" s="6"/>
      <c r="H232" s="6"/>
    </row>
    <row r="233" spans="2:8" x14ac:dyDescent="0.25">
      <c r="B233" s="2"/>
      <c r="G233" s="6"/>
      <c r="H233" s="6"/>
    </row>
    <row r="234" spans="2:8" x14ac:dyDescent="0.25">
      <c r="B234" s="2"/>
      <c r="G234" s="6"/>
      <c r="H234" s="6"/>
    </row>
    <row r="235" spans="2:8" x14ac:dyDescent="0.25">
      <c r="B235" s="2"/>
      <c r="G235" s="6"/>
      <c r="H235" s="6"/>
    </row>
    <row r="236" spans="2:8" x14ac:dyDescent="0.25">
      <c r="B236" s="2"/>
      <c r="G236" s="6"/>
      <c r="H236" s="6"/>
    </row>
    <row r="237" spans="2:8" x14ac:dyDescent="0.25">
      <c r="B237" s="2"/>
      <c r="G237" s="6"/>
      <c r="H237" s="6"/>
    </row>
    <row r="238" spans="2:8" x14ac:dyDescent="0.25">
      <c r="B238" s="2"/>
      <c r="G238" s="6"/>
      <c r="H238" s="6"/>
    </row>
    <row r="239" spans="2:8" x14ac:dyDescent="0.25">
      <c r="B239" s="2"/>
      <c r="G239" s="6"/>
      <c r="H239" s="6"/>
    </row>
    <row r="240" spans="2:8" x14ac:dyDescent="0.25">
      <c r="B240" s="2"/>
      <c r="G240" s="6"/>
      <c r="H240" s="6"/>
    </row>
    <row r="241" spans="2:8" x14ac:dyDescent="0.25">
      <c r="B241" s="2"/>
      <c r="G241" s="6"/>
      <c r="H241" s="6"/>
    </row>
    <row r="242" spans="2:8" x14ac:dyDescent="0.25">
      <c r="B242" s="2"/>
      <c r="G242" s="6"/>
      <c r="H242" s="6"/>
    </row>
    <row r="243" spans="2:8" x14ac:dyDescent="0.25">
      <c r="B243" s="2"/>
      <c r="G243" s="6"/>
      <c r="H243" s="6"/>
    </row>
    <row r="244" spans="2:8" x14ac:dyDescent="0.25">
      <c r="B244" s="2"/>
      <c r="G244" s="6"/>
      <c r="H244" s="6"/>
    </row>
    <row r="245" spans="2:8" x14ac:dyDescent="0.25">
      <c r="B245" s="2"/>
      <c r="G245" s="6"/>
      <c r="H245" s="6"/>
    </row>
    <row r="246" spans="2:8" x14ac:dyDescent="0.25">
      <c r="B246" s="2"/>
      <c r="G246" s="6"/>
      <c r="H246" s="6"/>
    </row>
    <row r="247" spans="2:8" x14ac:dyDescent="0.25">
      <c r="B247" s="2"/>
      <c r="G247" s="6"/>
      <c r="H247" s="6"/>
    </row>
    <row r="248" spans="2:8" x14ac:dyDescent="0.25">
      <c r="B248" s="2"/>
      <c r="G248" s="6"/>
      <c r="H248" s="6"/>
    </row>
    <row r="249" spans="2:8" x14ac:dyDescent="0.25">
      <c r="B249" s="2"/>
      <c r="G249" s="6"/>
      <c r="H249" s="6"/>
    </row>
    <row r="250" spans="2:8" x14ac:dyDescent="0.25">
      <c r="B250" s="2"/>
      <c r="G250" s="6"/>
      <c r="H250" s="6"/>
    </row>
    <row r="251" spans="2:8" x14ac:dyDescent="0.25">
      <c r="B251" s="2"/>
      <c r="G251" s="6"/>
      <c r="H251" s="6"/>
    </row>
    <row r="252" spans="2:8" x14ac:dyDescent="0.25">
      <c r="B252" s="2"/>
      <c r="G252" s="6"/>
      <c r="H252" s="6"/>
    </row>
    <row r="253" spans="2:8" x14ac:dyDescent="0.25">
      <c r="B253" s="2"/>
      <c r="G253" s="6"/>
      <c r="H253" s="6"/>
    </row>
    <row r="254" spans="2:8" x14ac:dyDescent="0.25">
      <c r="B254" s="2"/>
      <c r="G254" s="6"/>
      <c r="H254" s="6"/>
    </row>
    <row r="255" spans="2:8" x14ac:dyDescent="0.25">
      <c r="B255" s="2"/>
      <c r="G255" s="6"/>
      <c r="H255" s="6"/>
    </row>
    <row r="256" spans="2:8" x14ac:dyDescent="0.25">
      <c r="B256" s="2"/>
      <c r="G256" s="6"/>
      <c r="H256" s="6"/>
    </row>
    <row r="257" spans="2:8" x14ac:dyDescent="0.25">
      <c r="B257" s="2"/>
      <c r="G257" s="6"/>
      <c r="H257" s="6"/>
    </row>
    <row r="258" spans="2:8" x14ac:dyDescent="0.25">
      <c r="B258" s="2"/>
      <c r="G258" s="6"/>
      <c r="H258" s="6"/>
    </row>
    <row r="259" spans="2:8" x14ac:dyDescent="0.25">
      <c r="B259" s="2"/>
      <c r="G259" s="6"/>
      <c r="H259" s="6"/>
    </row>
    <row r="260" spans="2:8" x14ac:dyDescent="0.25">
      <c r="B260" s="2"/>
      <c r="G260" s="6"/>
      <c r="H260" s="6"/>
    </row>
    <row r="261" spans="2:8" x14ac:dyDescent="0.25">
      <c r="B261" s="2"/>
      <c r="G261" s="6"/>
      <c r="H261" s="6"/>
    </row>
    <row r="262" spans="2:8" x14ac:dyDescent="0.25">
      <c r="B262" s="2"/>
      <c r="G262" s="6"/>
      <c r="H262" s="6"/>
    </row>
    <row r="263" spans="2:8" x14ac:dyDescent="0.25">
      <c r="B263" s="2"/>
      <c r="G263" s="6"/>
      <c r="H263" s="6"/>
    </row>
    <row r="264" spans="2:8" x14ac:dyDescent="0.25">
      <c r="B264" s="2"/>
      <c r="G264" s="6"/>
      <c r="H264" s="6"/>
    </row>
    <row r="265" spans="2:8" x14ac:dyDescent="0.25">
      <c r="B265" s="2"/>
      <c r="G265" s="6"/>
      <c r="H265" s="6"/>
    </row>
    <row r="266" spans="2:8" x14ac:dyDescent="0.25">
      <c r="B266" s="2"/>
      <c r="G266" s="6"/>
      <c r="H266" s="6"/>
    </row>
    <row r="267" spans="2:8" x14ac:dyDescent="0.25">
      <c r="B267" s="2"/>
      <c r="G267" s="6"/>
      <c r="H267" s="6"/>
    </row>
    <row r="268" spans="2:8" x14ac:dyDescent="0.25">
      <c r="B268" s="2"/>
      <c r="G268" s="6"/>
      <c r="H268" s="6"/>
    </row>
    <row r="269" spans="2:8" x14ac:dyDescent="0.25">
      <c r="B269" s="2"/>
      <c r="G269" s="6"/>
      <c r="H269" s="6"/>
    </row>
    <row r="270" spans="2:8" x14ac:dyDescent="0.25">
      <c r="B270" s="2"/>
      <c r="G270" s="6"/>
      <c r="H270" s="6"/>
    </row>
    <row r="271" spans="2:8" x14ac:dyDescent="0.25">
      <c r="B271" s="2"/>
      <c r="G271" s="6"/>
      <c r="H271" s="6"/>
    </row>
    <row r="272" spans="2:8" x14ac:dyDescent="0.25">
      <c r="B272" s="2"/>
      <c r="G272" s="6"/>
      <c r="H272" s="6"/>
    </row>
    <row r="273" spans="2:8" x14ac:dyDescent="0.25">
      <c r="B273" s="2"/>
      <c r="G273" s="6"/>
      <c r="H273" s="6"/>
    </row>
    <row r="274" spans="2:8" x14ac:dyDescent="0.25">
      <c r="B274" s="2"/>
      <c r="G274" s="6"/>
      <c r="H274" s="6"/>
    </row>
    <row r="275" spans="2:8" x14ac:dyDescent="0.25">
      <c r="B275" s="2"/>
      <c r="G275" s="6"/>
      <c r="H275" s="6"/>
    </row>
    <row r="276" spans="2:8" x14ac:dyDescent="0.25">
      <c r="B276" s="2"/>
      <c r="G276" s="6"/>
      <c r="H276" s="6"/>
    </row>
    <row r="277" spans="2:8" x14ac:dyDescent="0.25">
      <c r="B277" s="2"/>
      <c r="G277" s="6"/>
      <c r="H277" s="6"/>
    </row>
    <row r="278" spans="2:8" x14ac:dyDescent="0.25">
      <c r="B278" s="2"/>
      <c r="G278" s="6"/>
      <c r="H278" s="6"/>
    </row>
    <row r="279" spans="2:8" x14ac:dyDescent="0.25">
      <c r="B279" s="2"/>
      <c r="G279" s="6"/>
      <c r="H279" s="6"/>
    </row>
    <row r="280" spans="2:8" x14ac:dyDescent="0.25">
      <c r="B280" s="2"/>
      <c r="G280" s="6"/>
      <c r="H280" s="6"/>
    </row>
    <row r="281" spans="2:8" x14ac:dyDescent="0.25">
      <c r="B281" s="2"/>
      <c r="G281" s="6"/>
      <c r="H281" s="6"/>
    </row>
    <row r="282" spans="2:8" x14ac:dyDescent="0.25">
      <c r="B282" s="2"/>
      <c r="G282" s="6"/>
      <c r="H282" s="6"/>
    </row>
    <row r="283" spans="2:8" x14ac:dyDescent="0.25">
      <c r="B283" s="2"/>
      <c r="G283" s="6"/>
      <c r="H283" s="6"/>
    </row>
    <row r="284" spans="2:8" x14ac:dyDescent="0.25">
      <c r="B284" s="2"/>
      <c r="G284" s="6"/>
      <c r="H284" s="6"/>
    </row>
    <row r="285" spans="2:8" x14ac:dyDescent="0.25">
      <c r="B285" s="2"/>
      <c r="G285" s="6"/>
      <c r="H285" s="6"/>
    </row>
    <row r="286" spans="2:8" x14ac:dyDescent="0.25">
      <c r="B286" s="2"/>
      <c r="G286" s="6"/>
      <c r="H286" s="6"/>
    </row>
    <row r="287" spans="2:8" x14ac:dyDescent="0.25">
      <c r="B287" s="2"/>
      <c r="G287" s="6"/>
      <c r="H287" s="6"/>
    </row>
    <row r="288" spans="2:8" x14ac:dyDescent="0.25">
      <c r="B288" s="2"/>
      <c r="G288" s="6"/>
      <c r="H288" s="6"/>
    </row>
    <row r="289" spans="2:8" x14ac:dyDescent="0.25">
      <c r="B289" s="2"/>
      <c r="G289" s="6"/>
      <c r="H289" s="6"/>
    </row>
    <row r="290" spans="2:8" x14ac:dyDescent="0.25">
      <c r="B290" s="2"/>
      <c r="G290" s="6"/>
      <c r="H290" s="6"/>
    </row>
    <row r="291" spans="2:8" x14ac:dyDescent="0.25">
      <c r="B291" s="2"/>
      <c r="G291" s="6"/>
      <c r="H291" s="6"/>
    </row>
    <row r="292" spans="2:8" x14ac:dyDescent="0.25">
      <c r="B292" s="2"/>
      <c r="G292" s="6"/>
      <c r="H292" s="6"/>
    </row>
    <row r="293" spans="2:8" x14ac:dyDescent="0.25">
      <c r="B293" s="2"/>
      <c r="G293" s="6"/>
      <c r="H293" s="6"/>
    </row>
    <row r="294" spans="2:8" x14ac:dyDescent="0.25">
      <c r="B294" s="2"/>
      <c r="G294" s="6"/>
      <c r="H294" s="6"/>
    </row>
    <row r="295" spans="2:8" x14ac:dyDescent="0.25">
      <c r="B295" s="2"/>
      <c r="G295" s="6"/>
      <c r="H295" s="6"/>
    </row>
    <row r="296" spans="2:8" x14ac:dyDescent="0.25">
      <c r="B296" s="2"/>
      <c r="G296" s="6"/>
      <c r="H296" s="6"/>
    </row>
    <row r="297" spans="2:8" x14ac:dyDescent="0.25">
      <c r="B297" s="2"/>
      <c r="G297" s="6"/>
      <c r="H297" s="6"/>
    </row>
    <row r="298" spans="2:8" x14ac:dyDescent="0.25">
      <c r="B298" s="2"/>
      <c r="G298" s="6"/>
      <c r="H298" s="6"/>
    </row>
    <row r="299" spans="2:8" x14ac:dyDescent="0.25">
      <c r="B299" s="2"/>
      <c r="G299" s="6"/>
      <c r="H299" s="6"/>
    </row>
    <row r="300" spans="2:8" x14ac:dyDescent="0.25">
      <c r="B300" s="2"/>
      <c r="G300" s="6"/>
      <c r="H300" s="6"/>
    </row>
    <row r="301" spans="2:8" x14ac:dyDescent="0.25">
      <c r="B301" s="2"/>
      <c r="G301" s="6"/>
      <c r="H301" s="6"/>
    </row>
    <row r="302" spans="2:8" x14ac:dyDescent="0.25">
      <c r="B302" s="2"/>
      <c r="G302" s="6"/>
      <c r="H302" s="6"/>
    </row>
    <row r="303" spans="2:8" x14ac:dyDescent="0.25">
      <c r="B303" s="2"/>
      <c r="G303" s="6"/>
      <c r="H303" s="6"/>
    </row>
    <row r="304" spans="2:8" x14ac:dyDescent="0.25">
      <c r="B304" s="2"/>
      <c r="G304" s="6"/>
      <c r="H304" s="6"/>
    </row>
    <row r="305" spans="2:8" x14ac:dyDescent="0.25">
      <c r="B305" s="2"/>
      <c r="G305" s="6"/>
      <c r="H305" s="6"/>
    </row>
    <row r="306" spans="2:8" x14ac:dyDescent="0.25">
      <c r="B306" s="2"/>
      <c r="G306" s="6"/>
      <c r="H306" s="6"/>
    </row>
    <row r="307" spans="2:8" x14ac:dyDescent="0.25">
      <c r="B307" s="2"/>
      <c r="G307" s="6"/>
      <c r="H307" s="6"/>
    </row>
    <row r="308" spans="2:8" x14ac:dyDescent="0.25">
      <c r="B308" s="2"/>
      <c r="G308" s="6"/>
      <c r="H308" s="6"/>
    </row>
    <row r="309" spans="2:8" x14ac:dyDescent="0.25">
      <c r="B309" s="2"/>
      <c r="G309" s="6"/>
      <c r="H309" s="6"/>
    </row>
    <row r="310" spans="2:8" x14ac:dyDescent="0.25">
      <c r="B310" s="2"/>
      <c r="G310" s="6"/>
      <c r="H310" s="6"/>
    </row>
    <row r="311" spans="2:8" x14ac:dyDescent="0.25">
      <c r="B311" s="2"/>
      <c r="G311" s="6"/>
      <c r="H311" s="6"/>
    </row>
    <row r="312" spans="2:8" x14ac:dyDescent="0.25">
      <c r="B312" s="2"/>
      <c r="G312" s="6"/>
      <c r="H312" s="6"/>
    </row>
    <row r="313" spans="2:8" x14ac:dyDescent="0.25">
      <c r="B313" s="2"/>
      <c r="G313" s="6"/>
      <c r="H313" s="6"/>
    </row>
    <row r="314" spans="2:8" x14ac:dyDescent="0.25">
      <c r="B314" s="2"/>
      <c r="G314" s="6"/>
      <c r="H314" s="6"/>
    </row>
    <row r="315" spans="2:8" x14ac:dyDescent="0.25">
      <c r="B315" s="2"/>
      <c r="G315" s="6"/>
      <c r="H315" s="6"/>
    </row>
    <row r="316" spans="2:8" x14ac:dyDescent="0.25">
      <c r="B316" s="2"/>
      <c r="G316" s="6"/>
      <c r="H316" s="6"/>
    </row>
    <row r="317" spans="2:8" x14ac:dyDescent="0.25">
      <c r="B317" s="2"/>
      <c r="G317" s="6"/>
      <c r="H317" s="6"/>
    </row>
    <row r="318" spans="2:8" x14ac:dyDescent="0.25">
      <c r="B318" s="2"/>
      <c r="G318" s="6"/>
      <c r="H318" s="6"/>
    </row>
    <row r="319" spans="2:8" x14ac:dyDescent="0.25">
      <c r="B319" s="2"/>
      <c r="G319" s="6"/>
      <c r="H319" s="6"/>
    </row>
    <row r="320" spans="2:8" x14ac:dyDescent="0.25">
      <c r="B320" s="2"/>
      <c r="G320" s="6"/>
      <c r="H320" s="6"/>
    </row>
    <row r="321" spans="2:8" x14ac:dyDescent="0.25">
      <c r="B321" s="2"/>
      <c r="G321" s="6"/>
      <c r="H321" s="6"/>
    </row>
    <row r="322" spans="2:8" x14ac:dyDescent="0.25">
      <c r="B322" s="2"/>
      <c r="G322" s="6"/>
      <c r="H322" s="6"/>
    </row>
    <row r="323" spans="2:8" x14ac:dyDescent="0.25">
      <c r="B323" s="2"/>
      <c r="G323" s="6"/>
      <c r="H323" s="6"/>
    </row>
    <row r="324" spans="2:8" x14ac:dyDescent="0.25">
      <c r="B324" s="2"/>
      <c r="G324" s="6"/>
      <c r="H324" s="6"/>
    </row>
    <row r="325" spans="2:8" x14ac:dyDescent="0.25">
      <c r="B325" s="2"/>
      <c r="G325" s="6"/>
      <c r="H325" s="6"/>
    </row>
    <row r="326" spans="2:8" x14ac:dyDescent="0.25">
      <c r="B326" s="2"/>
      <c r="G326" s="6"/>
      <c r="H326" s="6"/>
    </row>
    <row r="327" spans="2:8" x14ac:dyDescent="0.25">
      <c r="B327" s="2"/>
      <c r="G327" s="6"/>
      <c r="H327" s="6"/>
    </row>
    <row r="328" spans="2:8" x14ac:dyDescent="0.25">
      <c r="B328" s="2"/>
      <c r="G328" s="6"/>
      <c r="H328" s="6"/>
    </row>
    <row r="329" spans="2:8" x14ac:dyDescent="0.25">
      <c r="B329" s="2"/>
      <c r="G329" s="6"/>
      <c r="H329" s="6"/>
    </row>
    <row r="330" spans="2:8" x14ac:dyDescent="0.25">
      <c r="B330" s="2"/>
      <c r="G330" s="6"/>
      <c r="H330" s="6"/>
    </row>
    <row r="331" spans="2:8" x14ac:dyDescent="0.25">
      <c r="B331" s="2"/>
      <c r="G331" s="6"/>
      <c r="H331" s="6"/>
    </row>
    <row r="332" spans="2:8" x14ac:dyDescent="0.25">
      <c r="B332" s="2"/>
      <c r="G332" s="6"/>
      <c r="H332" s="6"/>
    </row>
    <row r="333" spans="2:8" x14ac:dyDescent="0.25">
      <c r="B333" s="2"/>
      <c r="G333" s="6"/>
      <c r="H333" s="6"/>
    </row>
    <row r="334" spans="2:8" x14ac:dyDescent="0.25">
      <c r="B334" s="2"/>
      <c r="G334" s="6"/>
      <c r="H334" s="6"/>
    </row>
    <row r="335" spans="2:8" x14ac:dyDescent="0.25">
      <c r="B335" s="2"/>
      <c r="G335" s="6"/>
      <c r="H335" s="6"/>
    </row>
    <row r="336" spans="2:8" x14ac:dyDescent="0.25">
      <c r="B336" s="2"/>
      <c r="G336" s="6"/>
      <c r="H336" s="6"/>
    </row>
    <row r="337" spans="2:8" x14ac:dyDescent="0.25">
      <c r="B337" s="2"/>
      <c r="G337" s="6"/>
      <c r="H337" s="6"/>
    </row>
    <row r="338" spans="2:8" x14ac:dyDescent="0.25">
      <c r="B338" s="2"/>
      <c r="G338" s="6"/>
      <c r="H338" s="6"/>
    </row>
    <row r="339" spans="2:8" x14ac:dyDescent="0.25">
      <c r="B339" s="2"/>
      <c r="G339" s="6"/>
      <c r="H339" s="6"/>
    </row>
    <row r="340" spans="2:8" x14ac:dyDescent="0.25">
      <c r="B340" s="2"/>
      <c r="G340" s="6"/>
      <c r="H340" s="6"/>
    </row>
    <row r="341" spans="2:8" x14ac:dyDescent="0.25">
      <c r="B341" s="2"/>
      <c r="G341" s="6"/>
      <c r="H341" s="6"/>
    </row>
    <row r="342" spans="2:8" x14ac:dyDescent="0.25">
      <c r="B342" s="2"/>
      <c r="G342" s="6"/>
      <c r="H342" s="6"/>
    </row>
    <row r="343" spans="2:8" x14ac:dyDescent="0.25">
      <c r="B343" s="2"/>
      <c r="G343" s="6"/>
      <c r="H343" s="6"/>
    </row>
    <row r="344" spans="2:8" x14ac:dyDescent="0.25">
      <c r="B344" s="2"/>
      <c r="G344" s="6"/>
      <c r="H344" s="6"/>
    </row>
    <row r="345" spans="2:8" x14ac:dyDescent="0.25">
      <c r="B345" s="2"/>
      <c r="G345" s="6"/>
      <c r="H345" s="6"/>
    </row>
    <row r="346" spans="2:8" x14ac:dyDescent="0.25">
      <c r="B346" s="2"/>
      <c r="G346" s="6"/>
      <c r="H346" s="6"/>
    </row>
    <row r="347" spans="2:8" x14ac:dyDescent="0.25">
      <c r="B347" s="2"/>
      <c r="G347" s="6"/>
      <c r="H347" s="6"/>
    </row>
    <row r="348" spans="2:8" x14ac:dyDescent="0.25">
      <c r="B348" s="2"/>
      <c r="G348" s="6"/>
      <c r="H348" s="6"/>
    </row>
    <row r="349" spans="2:8" x14ac:dyDescent="0.25">
      <c r="B349" s="2"/>
      <c r="G349" s="6"/>
      <c r="H349" s="6"/>
    </row>
    <row r="350" spans="2:8" x14ac:dyDescent="0.25">
      <c r="B350" s="2"/>
      <c r="G350" s="6"/>
      <c r="H350" s="6"/>
    </row>
    <row r="351" spans="2:8" x14ac:dyDescent="0.25">
      <c r="B351" s="2"/>
      <c r="G351" s="6"/>
      <c r="H351" s="6"/>
    </row>
    <row r="352" spans="2:8" x14ac:dyDescent="0.25">
      <c r="B352" s="2"/>
      <c r="G352" s="6"/>
      <c r="H352" s="6"/>
    </row>
    <row r="353" spans="2:8" x14ac:dyDescent="0.25">
      <c r="B353" s="2"/>
      <c r="G353" s="6"/>
      <c r="H353" s="6"/>
    </row>
    <row r="354" spans="2:8" x14ac:dyDescent="0.25">
      <c r="B354" s="2"/>
      <c r="G354" s="6"/>
      <c r="H354" s="6"/>
    </row>
    <row r="355" spans="2:8" x14ac:dyDescent="0.25">
      <c r="B355" s="2"/>
      <c r="G355" s="6"/>
      <c r="H355" s="6"/>
    </row>
    <row r="356" spans="2:8" x14ac:dyDescent="0.25">
      <c r="B356" s="2"/>
      <c r="G356" s="6"/>
      <c r="H356" s="6"/>
    </row>
    <row r="357" spans="2:8" x14ac:dyDescent="0.25">
      <c r="B357" s="2"/>
      <c r="G357" s="6"/>
      <c r="H357" s="6"/>
    </row>
    <row r="358" spans="2:8" x14ac:dyDescent="0.25">
      <c r="B358" s="2"/>
      <c r="G358" s="6"/>
      <c r="H358" s="6"/>
    </row>
    <row r="359" spans="2:8" x14ac:dyDescent="0.25">
      <c r="B359" s="2"/>
      <c r="G359" s="6"/>
      <c r="H359" s="6"/>
    </row>
    <row r="360" spans="2:8" x14ac:dyDescent="0.25">
      <c r="B360" s="2"/>
      <c r="G360" s="6"/>
      <c r="H360" s="6"/>
    </row>
    <row r="361" spans="2:8" x14ac:dyDescent="0.25">
      <c r="B361" s="2"/>
      <c r="G361" s="6"/>
      <c r="H361" s="6"/>
    </row>
    <row r="362" spans="2:8" x14ac:dyDescent="0.25">
      <c r="B362" s="2"/>
      <c r="G362" s="6"/>
      <c r="H362" s="6"/>
    </row>
    <row r="363" spans="2:8" x14ac:dyDescent="0.25">
      <c r="B363" s="2"/>
      <c r="G363" s="6"/>
      <c r="H363" s="6"/>
    </row>
    <row r="364" spans="2:8" x14ac:dyDescent="0.25">
      <c r="B364" s="2"/>
      <c r="G364" s="6"/>
      <c r="H364" s="6"/>
    </row>
    <row r="365" spans="2:8" x14ac:dyDescent="0.25">
      <c r="B365" s="2"/>
      <c r="G365" s="6"/>
      <c r="H365" s="6"/>
    </row>
    <row r="366" spans="2:8" x14ac:dyDescent="0.25">
      <c r="B366" s="2"/>
      <c r="G366" s="6"/>
      <c r="H366" s="6"/>
    </row>
    <row r="367" spans="2:8" x14ac:dyDescent="0.25">
      <c r="B367" s="2"/>
      <c r="G367" s="6"/>
      <c r="H367" s="6"/>
    </row>
    <row r="368" spans="2:8" x14ac:dyDescent="0.25">
      <c r="B368" s="2"/>
      <c r="G368" s="6"/>
      <c r="H368" s="6"/>
    </row>
    <row r="369" spans="2:8" x14ac:dyDescent="0.25">
      <c r="B369" s="2"/>
      <c r="G369" s="6"/>
      <c r="H369" s="6"/>
    </row>
    <row r="370" spans="2:8" x14ac:dyDescent="0.25">
      <c r="B370" s="2"/>
      <c r="G370" s="6"/>
      <c r="H370" s="6"/>
    </row>
    <row r="371" spans="2:8" x14ac:dyDescent="0.25">
      <c r="B371" s="2"/>
      <c r="G371" s="6"/>
      <c r="H371" s="6"/>
    </row>
    <row r="372" spans="2:8" x14ac:dyDescent="0.25">
      <c r="B372" s="2"/>
      <c r="G372" s="6"/>
      <c r="H372" s="6"/>
    </row>
    <row r="373" spans="2:8" x14ac:dyDescent="0.25">
      <c r="B373" s="2"/>
      <c r="G373" s="6"/>
      <c r="H373" s="6"/>
    </row>
    <row r="374" spans="2:8" x14ac:dyDescent="0.25">
      <c r="B374" s="2"/>
      <c r="G374" s="6"/>
      <c r="H374" s="6"/>
    </row>
    <row r="375" spans="2:8" x14ac:dyDescent="0.25">
      <c r="B375" s="2"/>
      <c r="G375" s="6"/>
      <c r="H375" s="6"/>
    </row>
    <row r="376" spans="2:8" x14ac:dyDescent="0.25">
      <c r="B376" s="2"/>
      <c r="G376" s="6"/>
      <c r="H376" s="6"/>
    </row>
    <row r="377" spans="2:8" x14ac:dyDescent="0.25">
      <c r="B377" s="2"/>
      <c r="G377" s="6"/>
      <c r="H377" s="6"/>
    </row>
    <row r="378" spans="2:8" x14ac:dyDescent="0.25">
      <c r="B378" s="2"/>
      <c r="G378" s="6"/>
      <c r="H378" s="6"/>
    </row>
    <row r="379" spans="2:8" x14ac:dyDescent="0.25">
      <c r="B379" s="2"/>
      <c r="G379" s="6"/>
      <c r="H379" s="6"/>
    </row>
    <row r="380" spans="2:8" x14ac:dyDescent="0.25">
      <c r="B380" s="2"/>
      <c r="G380" s="6"/>
      <c r="H380" s="6"/>
    </row>
    <row r="381" spans="2:8" x14ac:dyDescent="0.25">
      <c r="B381" s="2"/>
      <c r="G381" s="6"/>
      <c r="H381" s="6"/>
    </row>
    <row r="382" spans="2:8" x14ac:dyDescent="0.25">
      <c r="B382" s="2"/>
      <c r="G382" s="6"/>
      <c r="H382" s="6"/>
    </row>
    <row r="383" spans="2:8" x14ac:dyDescent="0.25">
      <c r="B383" s="2"/>
      <c r="G383" s="6"/>
      <c r="H383" s="6"/>
    </row>
    <row r="384" spans="2:8" x14ac:dyDescent="0.25">
      <c r="B384" s="2"/>
      <c r="G384" s="6"/>
      <c r="H384" s="6"/>
    </row>
    <row r="385" spans="2:8" x14ac:dyDescent="0.25">
      <c r="B385" s="2"/>
      <c r="G385" s="6"/>
      <c r="H385" s="6"/>
    </row>
    <row r="386" spans="2:8" x14ac:dyDescent="0.25">
      <c r="B386" s="2"/>
      <c r="G386" s="6"/>
      <c r="H386" s="6"/>
    </row>
    <row r="387" spans="2:8" x14ac:dyDescent="0.25">
      <c r="B387" s="2"/>
      <c r="G387" s="6"/>
      <c r="H387" s="6"/>
    </row>
    <row r="388" spans="2:8" x14ac:dyDescent="0.25">
      <c r="B388" s="2"/>
      <c r="G388" s="6"/>
      <c r="H388" s="6"/>
    </row>
    <row r="389" spans="2:8" x14ac:dyDescent="0.25">
      <c r="B389" s="2"/>
      <c r="G389" s="6"/>
      <c r="H389" s="6"/>
    </row>
    <row r="390" spans="2:8" x14ac:dyDescent="0.25">
      <c r="B390" s="2"/>
      <c r="G390" s="6"/>
      <c r="H390" s="6"/>
    </row>
    <row r="391" spans="2:8" x14ac:dyDescent="0.25">
      <c r="B391" s="2"/>
      <c r="G391" s="6"/>
      <c r="H391" s="6"/>
    </row>
    <row r="392" spans="2:8" x14ac:dyDescent="0.25">
      <c r="B392" s="2"/>
      <c r="G392" s="6"/>
      <c r="H392" s="6"/>
    </row>
    <row r="393" spans="2:8" x14ac:dyDescent="0.25">
      <c r="B393" s="2"/>
      <c r="G393" s="6"/>
      <c r="H393" s="6"/>
    </row>
    <row r="394" spans="2:8" x14ac:dyDescent="0.25">
      <c r="B394" s="2"/>
      <c r="G394" s="6"/>
      <c r="H394" s="6"/>
    </row>
    <row r="395" spans="2:8" x14ac:dyDescent="0.25">
      <c r="B395" s="2"/>
      <c r="G395" s="6"/>
      <c r="H395" s="6"/>
    </row>
    <row r="396" spans="2:8" x14ac:dyDescent="0.25">
      <c r="B396" s="2"/>
      <c r="G396" s="6"/>
      <c r="H396" s="6"/>
    </row>
    <row r="397" spans="2:8" x14ac:dyDescent="0.25">
      <c r="B397" s="2"/>
      <c r="G397" s="6"/>
      <c r="H397" s="6"/>
    </row>
    <row r="398" spans="2:8" x14ac:dyDescent="0.25">
      <c r="B398" s="2"/>
      <c r="G398" s="6"/>
      <c r="H398" s="6"/>
    </row>
    <row r="399" spans="2:8" x14ac:dyDescent="0.25">
      <c r="B399" s="2"/>
      <c r="G399" s="6"/>
      <c r="H399" s="6"/>
    </row>
    <row r="400" spans="2:8" x14ac:dyDescent="0.25">
      <c r="B400" s="2"/>
      <c r="G400" s="6"/>
      <c r="H400" s="6"/>
    </row>
    <row r="401" spans="2:8" x14ac:dyDescent="0.25">
      <c r="B401" s="2"/>
      <c r="G401" s="6"/>
      <c r="H401" s="6"/>
    </row>
    <row r="402" spans="2:8" x14ac:dyDescent="0.25">
      <c r="B402" s="2"/>
      <c r="G402" s="6"/>
      <c r="H402" s="6"/>
    </row>
    <row r="403" spans="2:8" x14ac:dyDescent="0.25">
      <c r="B403" s="2"/>
      <c r="G403" s="6"/>
      <c r="H403" s="6"/>
    </row>
    <row r="404" spans="2:8" x14ac:dyDescent="0.25">
      <c r="B404" s="2"/>
      <c r="G404" s="6"/>
      <c r="H404" s="6"/>
    </row>
    <row r="405" spans="2:8" x14ac:dyDescent="0.25">
      <c r="B405" s="2"/>
      <c r="G405" s="6"/>
      <c r="H405" s="6"/>
    </row>
    <row r="406" spans="2:8" x14ac:dyDescent="0.25">
      <c r="B406" s="2"/>
      <c r="G406" s="6"/>
      <c r="H406" s="6"/>
    </row>
    <row r="407" spans="2:8" x14ac:dyDescent="0.25">
      <c r="B407" s="2"/>
      <c r="G407" s="6"/>
      <c r="H407" s="6"/>
    </row>
    <row r="408" spans="2:8" x14ac:dyDescent="0.25">
      <c r="B408" s="2"/>
      <c r="G408" s="6"/>
      <c r="H408" s="6"/>
    </row>
    <row r="409" spans="2:8" x14ac:dyDescent="0.25">
      <c r="B409" s="2"/>
      <c r="G409" s="6"/>
      <c r="H409" s="6"/>
    </row>
    <row r="410" spans="2:8" x14ac:dyDescent="0.25">
      <c r="B410" s="2"/>
      <c r="G410" s="6"/>
      <c r="H410" s="6"/>
    </row>
    <row r="411" spans="2:8" x14ac:dyDescent="0.25">
      <c r="B411" s="2"/>
      <c r="G411" s="6"/>
      <c r="H411" s="6"/>
    </row>
    <row r="412" spans="2:8" x14ac:dyDescent="0.25">
      <c r="B412" s="2"/>
      <c r="G412" s="6"/>
      <c r="H412" s="6"/>
    </row>
    <row r="413" spans="2:8" x14ac:dyDescent="0.25">
      <c r="B413" s="2"/>
      <c r="G413" s="6"/>
      <c r="H413" s="6"/>
    </row>
    <row r="414" spans="2:8" x14ac:dyDescent="0.25">
      <c r="B414" s="2"/>
      <c r="G414" s="6"/>
      <c r="H414" s="6"/>
    </row>
    <row r="415" spans="2:8" x14ac:dyDescent="0.25">
      <c r="B415" s="2"/>
      <c r="G415" s="6"/>
      <c r="H415" s="6"/>
    </row>
    <row r="416" spans="2:8" x14ac:dyDescent="0.25">
      <c r="B416" s="2"/>
      <c r="G416" s="6"/>
      <c r="H416" s="6"/>
    </row>
    <row r="417" spans="2:8" x14ac:dyDescent="0.25">
      <c r="B417" s="2"/>
      <c r="G417" s="6"/>
      <c r="H417" s="6"/>
    </row>
    <row r="418" spans="2:8" x14ac:dyDescent="0.25">
      <c r="B418" s="2"/>
      <c r="G418" s="6"/>
      <c r="H418" s="6"/>
    </row>
    <row r="419" spans="2:8" x14ac:dyDescent="0.25">
      <c r="B419" s="2"/>
      <c r="G419" s="6"/>
      <c r="H419" s="6"/>
    </row>
    <row r="420" spans="2:8" x14ac:dyDescent="0.25">
      <c r="B420" s="2"/>
      <c r="G420" s="6"/>
      <c r="H420" s="6"/>
    </row>
    <row r="421" spans="2:8" x14ac:dyDescent="0.25">
      <c r="B421" s="2"/>
      <c r="G421" s="6"/>
      <c r="H421" s="6"/>
    </row>
    <row r="422" spans="2:8" x14ac:dyDescent="0.25">
      <c r="B422" s="2"/>
      <c r="G422" s="6"/>
      <c r="H422" s="6"/>
    </row>
    <row r="423" spans="2:8" x14ac:dyDescent="0.25">
      <c r="B423" s="2"/>
      <c r="G423" s="6"/>
      <c r="H423" s="6"/>
    </row>
    <row r="424" spans="2:8" x14ac:dyDescent="0.25">
      <c r="B424" s="2"/>
      <c r="G424" s="6"/>
      <c r="H424" s="6"/>
    </row>
    <row r="425" spans="2:8" x14ac:dyDescent="0.25">
      <c r="B425" s="2"/>
      <c r="G425" s="6"/>
      <c r="H425" s="6"/>
    </row>
    <row r="426" spans="2:8" x14ac:dyDescent="0.25">
      <c r="B426" s="2"/>
      <c r="G426" s="6"/>
      <c r="H426" s="6"/>
    </row>
    <row r="427" spans="2:8" x14ac:dyDescent="0.25">
      <c r="B427" s="2"/>
      <c r="G427" s="6"/>
      <c r="H427" s="6"/>
    </row>
    <row r="428" spans="2:8" x14ac:dyDescent="0.25">
      <c r="B428" s="2"/>
      <c r="G428" s="6"/>
      <c r="H428" s="6"/>
    </row>
    <row r="429" spans="2:8" x14ac:dyDescent="0.25">
      <c r="B429" s="2"/>
      <c r="G429" s="6"/>
      <c r="H429" s="6"/>
    </row>
    <row r="430" spans="2:8" x14ac:dyDescent="0.25">
      <c r="B430" s="2"/>
      <c r="G430" s="6"/>
      <c r="H430" s="6"/>
    </row>
    <row r="431" spans="2:8" x14ac:dyDescent="0.25">
      <c r="B431" s="2"/>
      <c r="G431" s="6"/>
      <c r="H431" s="6"/>
    </row>
    <row r="432" spans="2:8" x14ac:dyDescent="0.25">
      <c r="B432" s="2"/>
      <c r="G432" s="6"/>
      <c r="H432" s="6"/>
    </row>
    <row r="433" spans="2:8" x14ac:dyDescent="0.25">
      <c r="B433" s="2"/>
      <c r="G433" s="6"/>
      <c r="H433" s="6"/>
    </row>
    <row r="434" spans="2:8" x14ac:dyDescent="0.25">
      <c r="B434" s="2"/>
      <c r="G434" s="6"/>
      <c r="H434" s="6"/>
    </row>
    <row r="435" spans="2:8" x14ac:dyDescent="0.25">
      <c r="B435" s="2"/>
      <c r="G435" s="6"/>
      <c r="H435" s="6"/>
    </row>
    <row r="436" spans="2:8" x14ac:dyDescent="0.25">
      <c r="B436" s="2"/>
      <c r="G436" s="6"/>
      <c r="H436" s="6"/>
    </row>
    <row r="437" spans="2:8" x14ac:dyDescent="0.25">
      <c r="B437" s="2"/>
      <c r="G437" s="6"/>
      <c r="H437" s="6"/>
    </row>
    <row r="438" spans="2:8" x14ac:dyDescent="0.25">
      <c r="B438" s="2"/>
      <c r="G438" s="6"/>
      <c r="H438" s="6"/>
    </row>
    <row r="439" spans="2:8" x14ac:dyDescent="0.25">
      <c r="B439" s="2"/>
      <c r="G439" s="6"/>
      <c r="H439" s="6"/>
    </row>
    <row r="440" spans="2:8" x14ac:dyDescent="0.25">
      <c r="B440" s="2"/>
      <c r="G440" s="6"/>
      <c r="H440" s="6"/>
    </row>
    <row r="441" spans="2:8" x14ac:dyDescent="0.25">
      <c r="B441" s="2"/>
      <c r="G441" s="6"/>
      <c r="H441" s="6"/>
    </row>
    <row r="442" spans="2:8" x14ac:dyDescent="0.25">
      <c r="B442" s="2"/>
      <c r="G442" s="6"/>
      <c r="H442" s="6"/>
    </row>
    <row r="443" spans="2:8" x14ac:dyDescent="0.25">
      <c r="B443" s="2"/>
      <c r="G443" s="6"/>
      <c r="H443" s="6"/>
    </row>
    <row r="444" spans="2:8" x14ac:dyDescent="0.25">
      <c r="B444" s="2"/>
      <c r="G444" s="6"/>
      <c r="H444" s="6"/>
    </row>
    <row r="445" spans="2:8" x14ac:dyDescent="0.25">
      <c r="B445" s="2"/>
      <c r="G445" s="6"/>
      <c r="H445" s="6"/>
    </row>
    <row r="446" spans="2:8" x14ac:dyDescent="0.25">
      <c r="B446" s="2"/>
      <c r="G446" s="6"/>
      <c r="H446" s="6"/>
    </row>
    <row r="447" spans="2:8" x14ac:dyDescent="0.25">
      <c r="B447" s="2"/>
      <c r="G447" s="6"/>
      <c r="H447" s="6"/>
    </row>
    <row r="448" spans="2:8" x14ac:dyDescent="0.25">
      <c r="B448" s="2"/>
      <c r="G448" s="6"/>
      <c r="H448" s="6"/>
    </row>
    <row r="449" spans="2:8" x14ac:dyDescent="0.25">
      <c r="B449" s="2"/>
      <c r="G449" s="6"/>
      <c r="H449" s="6"/>
    </row>
    <row r="450" spans="2:8" x14ac:dyDescent="0.25">
      <c r="B450" s="2"/>
      <c r="G450" s="6"/>
      <c r="H450" s="6"/>
    </row>
    <row r="451" spans="2:8" x14ac:dyDescent="0.25">
      <c r="B451" s="2"/>
      <c r="G451" s="6"/>
      <c r="H451" s="6"/>
    </row>
    <row r="452" spans="2:8" x14ac:dyDescent="0.25">
      <c r="B452" s="2"/>
      <c r="G452" s="6"/>
      <c r="H452" s="6"/>
    </row>
    <row r="453" spans="2:8" x14ac:dyDescent="0.25">
      <c r="B453" s="2"/>
      <c r="G453" s="6"/>
      <c r="H453" s="6"/>
    </row>
    <row r="454" spans="2:8" x14ac:dyDescent="0.25">
      <c r="B454" s="2"/>
      <c r="G454" s="6"/>
      <c r="H454" s="6"/>
    </row>
    <row r="455" spans="2:8" x14ac:dyDescent="0.25">
      <c r="B455" s="2"/>
      <c r="G455" s="6"/>
      <c r="H455" s="6"/>
    </row>
    <row r="456" spans="2:8" x14ac:dyDescent="0.25">
      <c r="B456" s="2"/>
      <c r="G456" s="6"/>
      <c r="H456" s="6"/>
    </row>
    <row r="457" spans="2:8" x14ac:dyDescent="0.25">
      <c r="B457" s="2"/>
      <c r="G457" s="6"/>
      <c r="H457" s="6"/>
    </row>
    <row r="458" spans="2:8" x14ac:dyDescent="0.25">
      <c r="B458" s="2"/>
      <c r="G458" s="6"/>
      <c r="H458" s="6"/>
    </row>
    <row r="459" spans="2:8" x14ac:dyDescent="0.25">
      <c r="B459" s="2"/>
      <c r="G459" s="6"/>
      <c r="H459" s="6"/>
    </row>
    <row r="460" spans="2:8" x14ac:dyDescent="0.25">
      <c r="B460" s="2"/>
      <c r="G460" s="6"/>
      <c r="H460" s="6"/>
    </row>
    <row r="461" spans="2:8" x14ac:dyDescent="0.25">
      <c r="B461" s="2"/>
      <c r="G461" s="6"/>
      <c r="H461" s="6"/>
    </row>
    <row r="462" spans="2:8" x14ac:dyDescent="0.25">
      <c r="B462" s="2"/>
      <c r="G462" s="6"/>
      <c r="H462" s="6"/>
    </row>
    <row r="463" spans="2:8" x14ac:dyDescent="0.25">
      <c r="B463" s="2"/>
      <c r="G463" s="6"/>
      <c r="H463" s="6"/>
    </row>
    <row r="464" spans="2:8" x14ac:dyDescent="0.25">
      <c r="B464" s="2"/>
      <c r="G464" s="6"/>
      <c r="H464" s="6"/>
    </row>
    <row r="465" spans="2:8" x14ac:dyDescent="0.25">
      <c r="B465" s="2"/>
      <c r="G465" s="6"/>
      <c r="H465" s="6"/>
    </row>
    <row r="466" spans="2:8" x14ac:dyDescent="0.25">
      <c r="B466" s="2"/>
      <c r="G466" s="6"/>
      <c r="H466" s="6"/>
    </row>
    <row r="467" spans="2:8" x14ac:dyDescent="0.25">
      <c r="B467" s="2"/>
      <c r="G467" s="6"/>
      <c r="H467" s="6"/>
    </row>
    <row r="468" spans="2:8" x14ac:dyDescent="0.25">
      <c r="B468" s="2"/>
      <c r="G468" s="6"/>
      <c r="H468" s="6"/>
    </row>
    <row r="469" spans="2:8" x14ac:dyDescent="0.25">
      <c r="B469" s="2"/>
      <c r="G469" s="6"/>
      <c r="H469" s="6"/>
    </row>
    <row r="470" spans="2:8" x14ac:dyDescent="0.25">
      <c r="B470" s="2"/>
      <c r="G470" s="6"/>
      <c r="H470" s="6"/>
    </row>
    <row r="471" spans="2:8" x14ac:dyDescent="0.25">
      <c r="B471" s="2"/>
      <c r="G471" s="6"/>
      <c r="H471" s="6"/>
    </row>
    <row r="472" spans="2:8" x14ac:dyDescent="0.25">
      <c r="B472" s="2"/>
      <c r="G472" s="6"/>
      <c r="H472" s="6"/>
    </row>
    <row r="473" spans="2:8" x14ac:dyDescent="0.25">
      <c r="B473" s="2"/>
      <c r="G473" s="6"/>
      <c r="H473" s="6"/>
    </row>
    <row r="474" spans="2:8" x14ac:dyDescent="0.25">
      <c r="B474" s="2"/>
      <c r="G474" s="6"/>
      <c r="H474" s="6"/>
    </row>
    <row r="475" spans="2:8" x14ac:dyDescent="0.25">
      <c r="B475" s="2"/>
      <c r="G475" s="6"/>
      <c r="H475" s="6"/>
    </row>
    <row r="476" spans="2:8" x14ac:dyDescent="0.25">
      <c r="B476" s="2"/>
      <c r="G476" s="6"/>
      <c r="H476" s="6"/>
    </row>
    <row r="477" spans="2:8" x14ac:dyDescent="0.25">
      <c r="B477" s="2"/>
      <c r="G477" s="6"/>
      <c r="H477" s="6"/>
    </row>
    <row r="478" spans="2:8" x14ac:dyDescent="0.25">
      <c r="B478" s="2"/>
      <c r="G478" s="6"/>
      <c r="H478" s="6"/>
    </row>
    <row r="479" spans="2:8" x14ac:dyDescent="0.25">
      <c r="B479" s="2"/>
      <c r="G479" s="6"/>
      <c r="H479" s="6"/>
    </row>
    <row r="480" spans="2:8" x14ac:dyDescent="0.25">
      <c r="B480" s="2"/>
      <c r="G480" s="6"/>
      <c r="H480" s="6"/>
    </row>
    <row r="481" spans="2:8" x14ac:dyDescent="0.25">
      <c r="B481" s="2"/>
      <c r="G481" s="6"/>
      <c r="H481" s="6"/>
    </row>
    <row r="482" spans="2:8" x14ac:dyDescent="0.25">
      <c r="B482" s="2"/>
      <c r="G482" s="6"/>
      <c r="H482" s="6"/>
    </row>
    <row r="483" spans="2:8" x14ac:dyDescent="0.25">
      <c r="B483" s="2"/>
      <c r="G483" s="6"/>
      <c r="H483" s="6"/>
    </row>
    <row r="484" spans="2:8" x14ac:dyDescent="0.25">
      <c r="B484" s="2"/>
      <c r="G484" s="6"/>
      <c r="H484" s="6"/>
    </row>
    <row r="485" spans="2:8" x14ac:dyDescent="0.25">
      <c r="B485" s="2"/>
      <c r="G485" s="6"/>
      <c r="H485" s="6"/>
    </row>
    <row r="486" spans="2:8" x14ac:dyDescent="0.25">
      <c r="B486" s="2"/>
      <c r="G486" s="6"/>
      <c r="H486" s="6"/>
    </row>
    <row r="487" spans="2:8" x14ac:dyDescent="0.25">
      <c r="B487" s="2"/>
      <c r="G487" s="6"/>
      <c r="H487" s="6"/>
    </row>
    <row r="488" spans="2:8" x14ac:dyDescent="0.25">
      <c r="B488" s="2"/>
      <c r="G488" s="6"/>
      <c r="H488" s="6"/>
    </row>
    <row r="489" spans="2:8" x14ac:dyDescent="0.25">
      <c r="B489" s="2"/>
      <c r="G489" s="6"/>
      <c r="H489" s="6"/>
    </row>
    <row r="490" spans="2:8" x14ac:dyDescent="0.25">
      <c r="B490" s="2"/>
      <c r="G490" s="6"/>
      <c r="H490" s="6"/>
    </row>
    <row r="491" spans="2:8" x14ac:dyDescent="0.25">
      <c r="B491" s="2"/>
      <c r="G491" s="6"/>
      <c r="H491" s="6"/>
    </row>
    <row r="492" spans="2:8" x14ac:dyDescent="0.25">
      <c r="B492" s="2"/>
      <c r="G492" s="6"/>
      <c r="H492" s="6"/>
    </row>
    <row r="493" spans="2:8" x14ac:dyDescent="0.25">
      <c r="B493" s="2"/>
      <c r="G493" s="6"/>
      <c r="H493" s="6"/>
    </row>
    <row r="494" spans="2:8" x14ac:dyDescent="0.25">
      <c r="B494" s="2"/>
      <c r="G494" s="6"/>
      <c r="H494" s="6"/>
    </row>
    <row r="495" spans="2:8" x14ac:dyDescent="0.25">
      <c r="B495" s="2"/>
      <c r="G495" s="6"/>
      <c r="H495" s="6"/>
    </row>
    <row r="496" spans="2:8" x14ac:dyDescent="0.25">
      <c r="B496" s="2"/>
      <c r="G496" s="6"/>
      <c r="H496" s="6"/>
    </row>
    <row r="497" spans="2:8" x14ac:dyDescent="0.25">
      <c r="B497" s="2"/>
      <c r="G497" s="6"/>
      <c r="H497" s="6"/>
    </row>
    <row r="498" spans="2:8" x14ac:dyDescent="0.25">
      <c r="B498" s="2"/>
      <c r="G498" s="6"/>
      <c r="H498" s="6"/>
    </row>
    <row r="499" spans="2:8" x14ac:dyDescent="0.25">
      <c r="B499" s="2"/>
      <c r="G499" s="6"/>
      <c r="H499" s="6"/>
    </row>
    <row r="500" spans="2:8" x14ac:dyDescent="0.25">
      <c r="B500" s="2"/>
      <c r="G500" s="6"/>
      <c r="H500" s="6"/>
    </row>
    <row r="501" spans="2:8" x14ac:dyDescent="0.25">
      <c r="B501" s="2"/>
      <c r="G501" s="6"/>
      <c r="H501" s="6"/>
    </row>
    <row r="502" spans="2:8" x14ac:dyDescent="0.25">
      <c r="B502" s="2"/>
      <c r="G502" s="6"/>
      <c r="H502" s="6"/>
    </row>
    <row r="503" spans="2:8" x14ac:dyDescent="0.25">
      <c r="B503" s="2"/>
      <c r="G503" s="6"/>
      <c r="H503" s="6"/>
    </row>
    <row r="504" spans="2:8" x14ac:dyDescent="0.25">
      <c r="B504" s="2"/>
      <c r="G504" s="6"/>
      <c r="H504" s="6"/>
    </row>
    <row r="505" spans="2:8" x14ac:dyDescent="0.25">
      <c r="B505" s="2"/>
      <c r="G505" s="6"/>
      <c r="H505" s="6"/>
    </row>
    <row r="506" spans="2:8" x14ac:dyDescent="0.25">
      <c r="B506" s="2"/>
      <c r="G506" s="6"/>
      <c r="H506" s="6"/>
    </row>
    <row r="507" spans="2:8" x14ac:dyDescent="0.25">
      <c r="B507" s="2"/>
      <c r="G507" s="6"/>
      <c r="H507" s="6"/>
    </row>
    <row r="508" spans="2:8" x14ac:dyDescent="0.25">
      <c r="B508" s="2"/>
      <c r="G508" s="6"/>
      <c r="H508" s="6"/>
    </row>
    <row r="509" spans="2:8" x14ac:dyDescent="0.25">
      <c r="B509" s="2"/>
      <c r="G509" s="6"/>
      <c r="H509" s="6"/>
    </row>
    <row r="510" spans="2:8" x14ac:dyDescent="0.25">
      <c r="B510" s="2"/>
      <c r="G510" s="6"/>
      <c r="H510" s="6"/>
    </row>
    <row r="511" spans="2:8" x14ac:dyDescent="0.25">
      <c r="B511" s="2"/>
      <c r="G511" s="6"/>
      <c r="H511" s="6"/>
    </row>
    <row r="512" spans="2:8" x14ac:dyDescent="0.25">
      <c r="B512" s="2"/>
      <c r="G512" s="6"/>
      <c r="H512" s="6"/>
    </row>
    <row r="513" spans="2:8" x14ac:dyDescent="0.25">
      <c r="B513" s="2"/>
      <c r="G513" s="6"/>
      <c r="H513" s="6"/>
    </row>
    <row r="514" spans="2:8" x14ac:dyDescent="0.25">
      <c r="B514" s="2"/>
      <c r="G514" s="6"/>
      <c r="H514" s="6"/>
    </row>
    <row r="515" spans="2:8" x14ac:dyDescent="0.25">
      <c r="B515" s="2"/>
      <c r="G515" s="6"/>
      <c r="H515" s="6"/>
    </row>
    <row r="516" spans="2:8" x14ac:dyDescent="0.25">
      <c r="B516" s="2"/>
      <c r="G516" s="6"/>
      <c r="H516" s="6"/>
    </row>
    <row r="517" spans="2:8" x14ac:dyDescent="0.25">
      <c r="B517" s="2"/>
      <c r="G517" s="6"/>
      <c r="H517" s="6"/>
    </row>
    <row r="518" spans="2:8" x14ac:dyDescent="0.25">
      <c r="B518" s="2"/>
      <c r="G518" s="6"/>
      <c r="H518" s="6"/>
    </row>
    <row r="519" spans="2:8" x14ac:dyDescent="0.25">
      <c r="B519" s="2"/>
      <c r="G519" s="6"/>
      <c r="H519" s="6"/>
    </row>
    <row r="520" spans="2:8" x14ac:dyDescent="0.25">
      <c r="B520" s="2"/>
      <c r="G520" s="6"/>
      <c r="H520" s="6"/>
    </row>
    <row r="521" spans="2:8" x14ac:dyDescent="0.25">
      <c r="B521" s="2"/>
      <c r="G521" s="6"/>
      <c r="H521" s="6"/>
    </row>
    <row r="522" spans="2:8" x14ac:dyDescent="0.25">
      <c r="B522" s="2"/>
      <c r="G522" s="6"/>
      <c r="H522" s="6"/>
    </row>
    <row r="523" spans="2:8" x14ac:dyDescent="0.25">
      <c r="B523" s="2"/>
      <c r="G523" s="6"/>
      <c r="H523" s="6"/>
    </row>
    <row r="524" spans="2:8" x14ac:dyDescent="0.25">
      <c r="B524" s="2"/>
      <c r="G524" s="6"/>
      <c r="H524" s="6"/>
    </row>
    <row r="525" spans="2:8" x14ac:dyDescent="0.25">
      <c r="B525" s="2"/>
      <c r="G525" s="6"/>
      <c r="H525" s="6"/>
    </row>
    <row r="526" spans="2:8" x14ac:dyDescent="0.25">
      <c r="B526" s="2"/>
      <c r="G526" s="6"/>
      <c r="H526" s="6"/>
    </row>
    <row r="527" spans="2:8" x14ac:dyDescent="0.25">
      <c r="B527" s="2"/>
      <c r="G527" s="6"/>
      <c r="H527" s="6"/>
    </row>
    <row r="528" spans="2:8" x14ac:dyDescent="0.25">
      <c r="B528" s="2"/>
      <c r="G528" s="6"/>
      <c r="H528" s="6"/>
    </row>
    <row r="529" spans="2:8" x14ac:dyDescent="0.25">
      <c r="B529" s="2"/>
      <c r="G529" s="6"/>
      <c r="H529" s="6"/>
    </row>
    <row r="530" spans="2:8" x14ac:dyDescent="0.25">
      <c r="B530" s="2"/>
      <c r="G530" s="6"/>
      <c r="H530" s="6"/>
    </row>
    <row r="531" spans="2:8" x14ac:dyDescent="0.25">
      <c r="B531" s="2"/>
      <c r="G531" s="6"/>
      <c r="H531" s="6"/>
    </row>
    <row r="532" spans="2:8" x14ac:dyDescent="0.25">
      <c r="B532" s="2"/>
      <c r="G532" s="6"/>
      <c r="H532" s="6"/>
    </row>
    <row r="533" spans="2:8" x14ac:dyDescent="0.25">
      <c r="B533" s="2"/>
      <c r="G533" s="6"/>
      <c r="H533" s="6"/>
    </row>
    <row r="534" spans="2:8" x14ac:dyDescent="0.25">
      <c r="B534" s="2"/>
      <c r="G534" s="6"/>
      <c r="H534" s="6"/>
    </row>
    <row r="535" spans="2:8" x14ac:dyDescent="0.25">
      <c r="B535" s="2"/>
      <c r="G535" s="6"/>
      <c r="H535" s="6"/>
    </row>
    <row r="536" spans="2:8" x14ac:dyDescent="0.25">
      <c r="B536" s="2"/>
      <c r="G536" s="6"/>
      <c r="H536" s="6"/>
    </row>
    <row r="537" spans="2:8" x14ac:dyDescent="0.25">
      <c r="B537" s="2"/>
      <c r="G537" s="6"/>
      <c r="H537" s="6"/>
    </row>
    <row r="538" spans="2:8" x14ac:dyDescent="0.25">
      <c r="B538" s="2"/>
      <c r="G538" s="6"/>
      <c r="H538" s="6"/>
    </row>
    <row r="539" spans="2:8" x14ac:dyDescent="0.25">
      <c r="B539" s="2"/>
      <c r="G539" s="6"/>
      <c r="H539" s="6"/>
    </row>
    <row r="540" spans="2:8" x14ac:dyDescent="0.25">
      <c r="B540" s="2"/>
      <c r="G540" s="6"/>
      <c r="H540" s="6"/>
    </row>
    <row r="541" spans="2:8" x14ac:dyDescent="0.25">
      <c r="B541" s="2"/>
      <c r="G541" s="6"/>
      <c r="H541" s="6"/>
    </row>
    <row r="542" spans="2:8" x14ac:dyDescent="0.25">
      <c r="B542" s="2"/>
      <c r="G542" s="6"/>
      <c r="H542" s="6"/>
    </row>
    <row r="543" spans="2:8" x14ac:dyDescent="0.25">
      <c r="B543" s="2"/>
      <c r="G543" s="6"/>
      <c r="H543" s="6"/>
    </row>
    <row r="544" spans="2:8" x14ac:dyDescent="0.25">
      <c r="B544" s="2"/>
      <c r="G544" s="6"/>
      <c r="H544" s="6"/>
    </row>
    <row r="545" spans="2:8" x14ac:dyDescent="0.25">
      <c r="B545" s="2"/>
      <c r="G545" s="6"/>
      <c r="H545" s="6"/>
    </row>
    <row r="546" spans="2:8" x14ac:dyDescent="0.25">
      <c r="B546" s="2"/>
      <c r="G546" s="6"/>
      <c r="H546" s="6"/>
    </row>
    <row r="547" spans="2:8" x14ac:dyDescent="0.25">
      <c r="B547" s="2"/>
      <c r="G547" s="6"/>
      <c r="H547" s="6"/>
    </row>
    <row r="548" spans="2:8" x14ac:dyDescent="0.25">
      <c r="B548" s="2"/>
      <c r="G548" s="6"/>
      <c r="H548" s="6"/>
    </row>
    <row r="549" spans="2:8" x14ac:dyDescent="0.25">
      <c r="B549" s="2"/>
      <c r="G549" s="6"/>
      <c r="H549" s="6"/>
    </row>
    <row r="550" spans="2:8" x14ac:dyDescent="0.25">
      <c r="B550" s="2"/>
      <c r="G550" s="6"/>
      <c r="H550" s="6"/>
    </row>
    <row r="551" spans="2:8" x14ac:dyDescent="0.25">
      <c r="B551" s="2"/>
      <c r="G551" s="6"/>
      <c r="H551" s="6"/>
    </row>
    <row r="552" spans="2:8" x14ac:dyDescent="0.25">
      <c r="B552" s="2"/>
      <c r="G552" s="6"/>
      <c r="H552" s="6"/>
    </row>
    <row r="553" spans="2:8" x14ac:dyDescent="0.25">
      <c r="B553" s="2"/>
      <c r="G553" s="6"/>
      <c r="H553" s="6"/>
    </row>
    <row r="554" spans="2:8" x14ac:dyDescent="0.25">
      <c r="B554" s="2"/>
      <c r="G554" s="6"/>
      <c r="H554" s="6"/>
    </row>
    <row r="555" spans="2:8" x14ac:dyDescent="0.25">
      <c r="B555" s="2"/>
      <c r="G555" s="6"/>
      <c r="H555" s="6"/>
    </row>
    <row r="556" spans="2:8" x14ac:dyDescent="0.25">
      <c r="B556" s="2"/>
      <c r="G556" s="6"/>
      <c r="H556" s="6"/>
    </row>
    <row r="557" spans="2:8" x14ac:dyDescent="0.25">
      <c r="B557" s="2"/>
      <c r="G557" s="6"/>
      <c r="H557" s="6"/>
    </row>
    <row r="558" spans="2:8" x14ac:dyDescent="0.25">
      <c r="B558" s="2"/>
      <c r="G558" s="6"/>
      <c r="H558" s="6"/>
    </row>
    <row r="559" spans="2:8" x14ac:dyDescent="0.25">
      <c r="B559" s="2"/>
      <c r="G559" s="6"/>
      <c r="H559" s="6"/>
    </row>
    <row r="560" spans="2:8" x14ac:dyDescent="0.25">
      <c r="B560" s="2"/>
      <c r="G560" s="6"/>
      <c r="H560" s="6"/>
    </row>
    <row r="561" spans="2:8" x14ac:dyDescent="0.25">
      <c r="B561" s="2"/>
      <c r="G561" s="6"/>
      <c r="H561" s="6"/>
    </row>
    <row r="562" spans="2:8" x14ac:dyDescent="0.25">
      <c r="B562" s="2"/>
      <c r="G562" s="6"/>
      <c r="H562" s="6"/>
    </row>
    <row r="563" spans="2:8" x14ac:dyDescent="0.25">
      <c r="B563" s="2"/>
      <c r="G563" s="6"/>
      <c r="H563" s="6"/>
    </row>
    <row r="564" spans="2:8" x14ac:dyDescent="0.25">
      <c r="B564" s="2"/>
      <c r="G564" s="6"/>
      <c r="H564" s="6"/>
    </row>
    <row r="565" spans="2:8" x14ac:dyDescent="0.25">
      <c r="B565" s="2"/>
      <c r="G565" s="6"/>
      <c r="H565" s="6"/>
    </row>
    <row r="566" spans="2:8" x14ac:dyDescent="0.25">
      <c r="B566" s="2"/>
      <c r="G566" s="6"/>
      <c r="H566" s="6"/>
    </row>
    <row r="567" spans="2:8" x14ac:dyDescent="0.25">
      <c r="B567" s="2"/>
      <c r="G567" s="6"/>
      <c r="H567" s="6"/>
    </row>
    <row r="568" spans="2:8" x14ac:dyDescent="0.25">
      <c r="B568" s="2"/>
      <c r="G568" s="6"/>
      <c r="H568" s="6"/>
    </row>
    <row r="569" spans="2:8" x14ac:dyDescent="0.25">
      <c r="B569" s="2"/>
      <c r="G569" s="6"/>
      <c r="H569" s="6"/>
    </row>
    <row r="570" spans="2:8" x14ac:dyDescent="0.25">
      <c r="B570" s="2"/>
      <c r="G570" s="6"/>
      <c r="H570" s="6"/>
    </row>
    <row r="571" spans="2:8" x14ac:dyDescent="0.25">
      <c r="B571" s="2"/>
      <c r="G571" s="6"/>
      <c r="H571" s="6"/>
    </row>
    <row r="572" spans="2:8" x14ac:dyDescent="0.25">
      <c r="B572" s="2"/>
      <c r="G572" s="6"/>
      <c r="H572" s="6"/>
    </row>
    <row r="573" spans="2:8" x14ac:dyDescent="0.25">
      <c r="B573" s="2"/>
      <c r="G573" s="6"/>
      <c r="H573" s="6"/>
    </row>
    <row r="574" spans="2:8" x14ac:dyDescent="0.25">
      <c r="B574" s="2"/>
      <c r="G574" s="6"/>
      <c r="H574" s="6"/>
    </row>
    <row r="575" spans="2:8" x14ac:dyDescent="0.25">
      <c r="B575" s="2"/>
      <c r="G575" s="6"/>
      <c r="H575" s="6"/>
    </row>
    <row r="576" spans="2:8" x14ac:dyDescent="0.25">
      <c r="B576" s="2"/>
      <c r="G576" s="6"/>
      <c r="H576" s="6"/>
    </row>
    <row r="577" spans="2:8" x14ac:dyDescent="0.25">
      <c r="B577" s="2"/>
      <c r="G577" s="6"/>
      <c r="H577" s="6"/>
    </row>
    <row r="578" spans="2:8" x14ac:dyDescent="0.25">
      <c r="B578" s="2"/>
      <c r="G578" s="6"/>
      <c r="H578" s="6"/>
    </row>
    <row r="579" spans="2:8" x14ac:dyDescent="0.25">
      <c r="B579" s="2"/>
      <c r="G579" s="6"/>
      <c r="H579" s="6"/>
    </row>
    <row r="580" spans="2:8" x14ac:dyDescent="0.25">
      <c r="B580" s="2"/>
      <c r="G580" s="6"/>
      <c r="H580" s="6"/>
    </row>
    <row r="581" spans="2:8" x14ac:dyDescent="0.25">
      <c r="B581" s="2"/>
      <c r="G581" s="6"/>
      <c r="H581" s="6"/>
    </row>
    <row r="582" spans="2:8" x14ac:dyDescent="0.25">
      <c r="B582" s="2"/>
      <c r="G582" s="6"/>
      <c r="H582" s="6"/>
    </row>
    <row r="583" spans="2:8" x14ac:dyDescent="0.25">
      <c r="B583" s="2"/>
      <c r="G583" s="6"/>
      <c r="H583" s="6"/>
    </row>
    <row r="584" spans="2:8" x14ac:dyDescent="0.25">
      <c r="B584" s="2"/>
      <c r="G584" s="6"/>
      <c r="H584" s="6"/>
    </row>
    <row r="585" spans="2:8" x14ac:dyDescent="0.25">
      <c r="B585" s="2"/>
      <c r="G585" s="6"/>
      <c r="H585" s="6"/>
    </row>
    <row r="586" spans="2:8" x14ac:dyDescent="0.25">
      <c r="B586" s="2"/>
      <c r="G586" s="6"/>
      <c r="H586" s="6"/>
    </row>
    <row r="587" spans="2:8" x14ac:dyDescent="0.25">
      <c r="B587" s="2"/>
      <c r="G587" s="6"/>
      <c r="H587" s="6"/>
    </row>
    <row r="588" spans="2:8" x14ac:dyDescent="0.25">
      <c r="B588" s="2"/>
      <c r="G588" s="6"/>
      <c r="H588" s="6"/>
    </row>
    <row r="589" spans="2:8" x14ac:dyDescent="0.25">
      <c r="B589" s="2"/>
      <c r="G589" s="6"/>
      <c r="H589" s="6"/>
    </row>
    <row r="590" spans="2:8" x14ac:dyDescent="0.25">
      <c r="B590" s="2"/>
      <c r="G590" s="6"/>
      <c r="H590" s="6"/>
    </row>
    <row r="591" spans="2:8" x14ac:dyDescent="0.25">
      <c r="B591" s="2"/>
      <c r="G591" s="6"/>
      <c r="H591" s="6"/>
    </row>
    <row r="592" spans="2:8" x14ac:dyDescent="0.25">
      <c r="B592" s="2"/>
      <c r="G592" s="6"/>
      <c r="H592" s="6"/>
    </row>
    <row r="593" spans="2:8" x14ac:dyDescent="0.25">
      <c r="B593" s="2"/>
      <c r="G593" s="6"/>
      <c r="H593" s="6"/>
    </row>
    <row r="594" spans="2:8" x14ac:dyDescent="0.25">
      <c r="B594" s="2"/>
      <c r="G594" s="6"/>
      <c r="H594" s="6"/>
    </row>
    <row r="595" spans="2:8" x14ac:dyDescent="0.25">
      <c r="B595" s="2"/>
      <c r="G595" s="6"/>
      <c r="H595" s="6"/>
    </row>
    <row r="596" spans="2:8" x14ac:dyDescent="0.25">
      <c r="B596" s="2"/>
      <c r="G596" s="6"/>
      <c r="H596" s="6"/>
    </row>
    <row r="597" spans="2:8" x14ac:dyDescent="0.25">
      <c r="B597" s="2"/>
      <c r="G597" s="6"/>
      <c r="H597" s="6"/>
    </row>
    <row r="598" spans="2:8" x14ac:dyDescent="0.25">
      <c r="B598" s="2"/>
      <c r="G598" s="6"/>
      <c r="H598" s="6"/>
    </row>
    <row r="599" spans="2:8" x14ac:dyDescent="0.25">
      <c r="B599" s="2"/>
      <c r="G599" s="6"/>
      <c r="H599" s="6"/>
    </row>
    <row r="600" spans="2:8" x14ac:dyDescent="0.25">
      <c r="B600" s="2"/>
      <c r="G600" s="6"/>
      <c r="H600" s="6"/>
    </row>
    <row r="601" spans="2:8" x14ac:dyDescent="0.25">
      <c r="B601" s="2"/>
      <c r="G601" s="6"/>
      <c r="H601" s="6"/>
    </row>
    <row r="602" spans="2:8" x14ac:dyDescent="0.25">
      <c r="B602" s="2"/>
      <c r="G602" s="6"/>
      <c r="H602" s="6"/>
    </row>
    <row r="603" spans="2:8" x14ac:dyDescent="0.25">
      <c r="B603" s="2"/>
      <c r="G603" s="6"/>
      <c r="H603" s="6"/>
    </row>
    <row r="604" spans="2:8" x14ac:dyDescent="0.25">
      <c r="B604" s="2"/>
      <c r="G604" s="6"/>
      <c r="H604" s="6"/>
    </row>
    <row r="605" spans="2:8" x14ac:dyDescent="0.25">
      <c r="B605" s="2"/>
      <c r="G605" s="6"/>
      <c r="H605" s="6"/>
    </row>
    <row r="606" spans="2:8" x14ac:dyDescent="0.25">
      <c r="B606" s="2"/>
      <c r="G606" s="6"/>
      <c r="H606" s="6"/>
    </row>
    <row r="607" spans="2:8" x14ac:dyDescent="0.25">
      <c r="B607" s="2"/>
      <c r="G607" s="6"/>
      <c r="H607" s="6"/>
    </row>
    <row r="608" spans="2:8" x14ac:dyDescent="0.25">
      <c r="B608" s="2"/>
      <c r="G608" s="6"/>
      <c r="H608" s="6"/>
    </row>
    <row r="609" spans="2:8" x14ac:dyDescent="0.25">
      <c r="B609" s="2"/>
      <c r="G609" s="6"/>
      <c r="H609" s="6"/>
    </row>
    <row r="610" spans="2:8" x14ac:dyDescent="0.25">
      <c r="B610" s="2"/>
      <c r="G610" s="6"/>
      <c r="H610" s="6"/>
    </row>
    <row r="611" spans="2:8" x14ac:dyDescent="0.25">
      <c r="B611" s="2"/>
      <c r="G611" s="6"/>
      <c r="H611" s="6"/>
    </row>
    <row r="612" spans="2:8" x14ac:dyDescent="0.25">
      <c r="B612" s="2"/>
      <c r="G612" s="6"/>
      <c r="H612" s="6"/>
    </row>
    <row r="613" spans="2:8" x14ac:dyDescent="0.25">
      <c r="B613" s="2"/>
      <c r="G613" s="6"/>
      <c r="H613" s="6"/>
    </row>
    <row r="614" spans="2:8" x14ac:dyDescent="0.25">
      <c r="B614" s="2"/>
      <c r="G614" s="6"/>
      <c r="H614" s="6"/>
    </row>
    <row r="615" spans="2:8" x14ac:dyDescent="0.25">
      <c r="B615" s="2"/>
      <c r="G615" s="6"/>
      <c r="H615" s="6"/>
    </row>
    <row r="616" spans="2:8" x14ac:dyDescent="0.25">
      <c r="B616" s="2"/>
      <c r="G616" s="6"/>
      <c r="H616" s="6"/>
    </row>
    <row r="617" spans="2:8" x14ac:dyDescent="0.25">
      <c r="B617" s="2"/>
      <c r="G617" s="6"/>
      <c r="H617" s="6"/>
    </row>
    <row r="618" spans="2:8" x14ac:dyDescent="0.25">
      <c r="B618" s="2"/>
      <c r="G618" s="6"/>
      <c r="H618" s="6"/>
    </row>
    <row r="619" spans="2:8" x14ac:dyDescent="0.25">
      <c r="B619" s="2"/>
      <c r="G619" s="6"/>
      <c r="H619" s="6"/>
    </row>
    <row r="620" spans="2:8" x14ac:dyDescent="0.25">
      <c r="B620" s="2"/>
      <c r="G620" s="6"/>
      <c r="H620" s="6"/>
    </row>
    <row r="621" spans="2:8" x14ac:dyDescent="0.25">
      <c r="B621" s="2"/>
      <c r="G621" s="6"/>
      <c r="H621" s="6"/>
    </row>
    <row r="622" spans="2:8" x14ac:dyDescent="0.25">
      <c r="B622" s="2"/>
      <c r="G622" s="6"/>
      <c r="H622" s="6"/>
    </row>
    <row r="623" spans="2:8" x14ac:dyDescent="0.25">
      <c r="B623" s="2"/>
      <c r="G623" s="6"/>
      <c r="H623" s="6"/>
    </row>
    <row r="624" spans="2:8" x14ac:dyDescent="0.25">
      <c r="B624" s="2"/>
      <c r="G624" s="6"/>
      <c r="H624" s="6"/>
    </row>
    <row r="625" spans="2:8" x14ac:dyDescent="0.25">
      <c r="B625" s="2"/>
      <c r="G625" s="6"/>
      <c r="H625" s="6"/>
    </row>
    <row r="626" spans="2:8" x14ac:dyDescent="0.25">
      <c r="B626" s="2"/>
      <c r="G626" s="6"/>
      <c r="H626" s="6"/>
    </row>
    <row r="627" spans="2:8" x14ac:dyDescent="0.25">
      <c r="B627" s="2"/>
      <c r="G627" s="6"/>
      <c r="H627" s="6"/>
    </row>
    <row r="628" spans="2:8" x14ac:dyDescent="0.25">
      <c r="B628" s="2"/>
      <c r="G628" s="6"/>
      <c r="H628" s="6"/>
    </row>
    <row r="629" spans="2:8" x14ac:dyDescent="0.25">
      <c r="B629" s="2"/>
      <c r="G629" s="6"/>
      <c r="H629" s="6"/>
    </row>
    <row r="630" spans="2:8" x14ac:dyDescent="0.25">
      <c r="B630" s="2"/>
      <c r="G630" s="6"/>
      <c r="H630" s="6"/>
    </row>
    <row r="631" spans="2:8" x14ac:dyDescent="0.25">
      <c r="B631" s="2"/>
      <c r="G631" s="6"/>
      <c r="H631" s="6"/>
    </row>
    <row r="632" spans="2:8" x14ac:dyDescent="0.25">
      <c r="B632" s="2"/>
      <c r="G632" s="6"/>
      <c r="H632" s="6"/>
    </row>
    <row r="633" spans="2:8" x14ac:dyDescent="0.25">
      <c r="B633" s="2"/>
      <c r="G633" s="6"/>
      <c r="H633" s="6"/>
    </row>
    <row r="634" spans="2:8" x14ac:dyDescent="0.25">
      <c r="B634" s="2"/>
      <c r="G634" s="6"/>
      <c r="H634" s="6"/>
    </row>
    <row r="635" spans="2:8" x14ac:dyDescent="0.25">
      <c r="B635" s="2"/>
      <c r="G635" s="6"/>
      <c r="H635" s="6"/>
    </row>
    <row r="636" spans="2:8" x14ac:dyDescent="0.25">
      <c r="B636" s="2"/>
      <c r="G636" s="6"/>
      <c r="H636" s="6"/>
    </row>
    <row r="637" spans="2:8" x14ac:dyDescent="0.25">
      <c r="B637" s="2"/>
      <c r="G637" s="6"/>
      <c r="H637" s="6"/>
    </row>
    <row r="638" spans="2:8" x14ac:dyDescent="0.25">
      <c r="B638" s="2"/>
      <c r="G638" s="6"/>
      <c r="H638" s="6"/>
    </row>
    <row r="639" spans="2:8" x14ac:dyDescent="0.25">
      <c r="B639" s="2"/>
      <c r="G639" s="6"/>
      <c r="H639" s="6"/>
    </row>
    <row r="640" spans="2:8" x14ac:dyDescent="0.25">
      <c r="B640" s="2"/>
      <c r="G640" s="6"/>
      <c r="H640" s="6"/>
    </row>
    <row r="641" spans="2:8" x14ac:dyDescent="0.25">
      <c r="B641" s="2"/>
      <c r="G641" s="6"/>
      <c r="H641" s="6"/>
    </row>
    <row r="642" spans="2:8" x14ac:dyDescent="0.25">
      <c r="B642" s="2"/>
      <c r="G642" s="6"/>
      <c r="H642" s="6"/>
    </row>
    <row r="643" spans="2:8" x14ac:dyDescent="0.25">
      <c r="B643" s="2"/>
      <c r="G643" s="6"/>
      <c r="H643" s="6"/>
    </row>
    <row r="644" spans="2:8" x14ac:dyDescent="0.25">
      <c r="B644" s="2"/>
      <c r="G644" s="6"/>
      <c r="H644" s="6"/>
    </row>
    <row r="645" spans="2:8" x14ac:dyDescent="0.25">
      <c r="B645" s="2"/>
      <c r="G645" s="6"/>
      <c r="H645" s="6"/>
    </row>
    <row r="646" spans="2:8" x14ac:dyDescent="0.25">
      <c r="B646" s="2"/>
      <c r="G646" s="6"/>
      <c r="H646" s="6"/>
    </row>
    <row r="647" spans="2:8" x14ac:dyDescent="0.25">
      <c r="B647" s="2"/>
      <c r="G647" s="6"/>
      <c r="H647" s="6"/>
    </row>
    <row r="648" spans="2:8" x14ac:dyDescent="0.25">
      <c r="B648" s="2"/>
      <c r="G648" s="6"/>
      <c r="H648" s="6"/>
    </row>
    <row r="649" spans="2:8" x14ac:dyDescent="0.25">
      <c r="B649" s="2"/>
      <c r="G649" s="6"/>
      <c r="H649" s="6"/>
    </row>
    <row r="650" spans="2:8" x14ac:dyDescent="0.25">
      <c r="B650" s="2"/>
      <c r="G650" s="6"/>
      <c r="H650" s="6"/>
    </row>
    <row r="651" spans="2:8" x14ac:dyDescent="0.25">
      <c r="B651" s="2"/>
      <c r="G651" s="6"/>
      <c r="H651" s="6"/>
    </row>
    <row r="652" spans="2:8" x14ac:dyDescent="0.25">
      <c r="B652" s="2"/>
      <c r="G652" s="6"/>
      <c r="H652" s="6"/>
    </row>
    <row r="653" spans="2:8" x14ac:dyDescent="0.25">
      <c r="B653" s="2"/>
      <c r="G653" s="6"/>
      <c r="H653" s="6"/>
    </row>
    <row r="654" spans="2:8" x14ac:dyDescent="0.25">
      <c r="B654" s="2"/>
      <c r="G654" s="6"/>
      <c r="H654" s="6"/>
    </row>
    <row r="655" spans="2:8" x14ac:dyDescent="0.25">
      <c r="B655" s="2"/>
      <c r="G655" s="6"/>
      <c r="H655" s="6"/>
    </row>
    <row r="656" spans="2:8" x14ac:dyDescent="0.25">
      <c r="B656" s="2"/>
      <c r="G656" s="6"/>
      <c r="H656" s="6"/>
    </row>
    <row r="657" spans="2:8" x14ac:dyDescent="0.25">
      <c r="B657" s="2"/>
      <c r="G657" s="6"/>
      <c r="H657" s="6"/>
    </row>
    <row r="658" spans="2:8" x14ac:dyDescent="0.25">
      <c r="B658" s="2"/>
      <c r="G658" s="6"/>
      <c r="H658" s="6"/>
    </row>
    <row r="659" spans="2:8" x14ac:dyDescent="0.25">
      <c r="B659" s="2"/>
      <c r="G659" s="6"/>
      <c r="H659" s="6"/>
    </row>
    <row r="660" spans="2:8" x14ac:dyDescent="0.25">
      <c r="B660" s="2"/>
      <c r="G660" s="6"/>
      <c r="H660" s="6"/>
    </row>
    <row r="661" spans="2:8" x14ac:dyDescent="0.25">
      <c r="B661" s="2"/>
      <c r="G661" s="6"/>
      <c r="H661" s="6"/>
    </row>
    <row r="662" spans="2:8" x14ac:dyDescent="0.25">
      <c r="B662" s="2"/>
      <c r="G662" s="6"/>
      <c r="H662" s="6"/>
    </row>
    <row r="663" spans="2:8" x14ac:dyDescent="0.25">
      <c r="B663" s="2"/>
      <c r="G663" s="6"/>
      <c r="H663" s="6"/>
    </row>
    <row r="664" spans="2:8" x14ac:dyDescent="0.25">
      <c r="B664" s="2"/>
      <c r="G664" s="6"/>
      <c r="H664" s="6"/>
    </row>
    <row r="665" spans="2:8" x14ac:dyDescent="0.25">
      <c r="B665" s="2"/>
      <c r="G665" s="6"/>
      <c r="H665" s="6"/>
    </row>
    <row r="666" spans="2:8" x14ac:dyDescent="0.25">
      <c r="B666" s="2"/>
      <c r="G666" s="6"/>
      <c r="H666" s="6"/>
    </row>
    <row r="667" spans="2:8" x14ac:dyDescent="0.25">
      <c r="B667" s="2"/>
      <c r="G667" s="6"/>
      <c r="H667" s="6"/>
    </row>
    <row r="668" spans="2:8" x14ac:dyDescent="0.25">
      <c r="B668" s="2"/>
      <c r="G668" s="6"/>
      <c r="H668" s="6"/>
    </row>
    <row r="669" spans="2:8" x14ac:dyDescent="0.25">
      <c r="B669" s="2"/>
      <c r="G669" s="6"/>
      <c r="H669" s="6"/>
    </row>
    <row r="670" spans="2:8" x14ac:dyDescent="0.25">
      <c r="B670" s="2"/>
      <c r="G670" s="6"/>
      <c r="H670" s="6"/>
    </row>
    <row r="671" spans="2:8" x14ac:dyDescent="0.25">
      <c r="B671" s="2"/>
      <c r="G671" s="6"/>
      <c r="H671" s="6"/>
    </row>
    <row r="672" spans="2:8" x14ac:dyDescent="0.25">
      <c r="B672" s="2"/>
      <c r="G672" s="6"/>
      <c r="H672" s="6"/>
    </row>
    <row r="673" spans="2:8" x14ac:dyDescent="0.25">
      <c r="B673" s="2"/>
      <c r="G673" s="6"/>
      <c r="H673" s="6"/>
    </row>
    <row r="674" spans="2:8" x14ac:dyDescent="0.25">
      <c r="B674" s="2"/>
      <c r="G674" s="6"/>
      <c r="H674" s="6"/>
    </row>
    <row r="675" spans="2:8" x14ac:dyDescent="0.25">
      <c r="B675" s="2"/>
      <c r="G675" s="6"/>
      <c r="H675" s="6"/>
    </row>
    <row r="676" spans="2:8" x14ac:dyDescent="0.25">
      <c r="B676" s="2"/>
      <c r="G676" s="6"/>
      <c r="H676" s="6"/>
    </row>
    <row r="677" spans="2:8" x14ac:dyDescent="0.25">
      <c r="B677" s="2"/>
      <c r="G677" s="6"/>
      <c r="H677" s="6"/>
    </row>
    <row r="678" spans="2:8" x14ac:dyDescent="0.25">
      <c r="B678" s="2"/>
      <c r="G678" s="6"/>
      <c r="H678" s="6"/>
    </row>
    <row r="679" spans="2:8" x14ac:dyDescent="0.25">
      <c r="B679" s="2"/>
      <c r="G679" s="6"/>
      <c r="H679" s="6"/>
    </row>
    <row r="680" spans="2:8" x14ac:dyDescent="0.25">
      <c r="B680" s="2"/>
      <c r="G680" s="6"/>
      <c r="H680" s="6"/>
    </row>
    <row r="681" spans="2:8" x14ac:dyDescent="0.25">
      <c r="B681" s="2"/>
      <c r="G681" s="6"/>
      <c r="H681" s="6"/>
    </row>
    <row r="682" spans="2:8" x14ac:dyDescent="0.25">
      <c r="B682" s="2"/>
      <c r="G682" s="6"/>
      <c r="H682" s="6"/>
    </row>
    <row r="683" spans="2:8" x14ac:dyDescent="0.25">
      <c r="B683" s="2"/>
      <c r="G683" s="6"/>
      <c r="H683" s="6"/>
    </row>
    <row r="684" spans="2:8" x14ac:dyDescent="0.25">
      <c r="B684" s="2"/>
      <c r="G684" s="6"/>
      <c r="H684" s="6"/>
    </row>
    <row r="685" spans="2:8" x14ac:dyDescent="0.25">
      <c r="B685" s="2"/>
      <c r="G685" s="6"/>
      <c r="H685" s="6"/>
    </row>
    <row r="686" spans="2:8" x14ac:dyDescent="0.25">
      <c r="B686" s="2"/>
      <c r="G686" s="6"/>
      <c r="H686" s="6"/>
    </row>
    <row r="687" spans="2:8" x14ac:dyDescent="0.25">
      <c r="B687" s="2"/>
      <c r="G687" s="6"/>
      <c r="H687" s="6"/>
    </row>
    <row r="688" spans="2:8" x14ac:dyDescent="0.25">
      <c r="B688" s="2"/>
      <c r="G688" s="6"/>
      <c r="H688" s="6"/>
    </row>
    <row r="689" spans="2:8" x14ac:dyDescent="0.25">
      <c r="B689" s="2"/>
      <c r="G689" s="6"/>
      <c r="H689" s="6"/>
    </row>
    <row r="690" spans="2:8" x14ac:dyDescent="0.25">
      <c r="B690" s="2"/>
      <c r="G690" s="6"/>
      <c r="H690" s="6"/>
    </row>
    <row r="691" spans="2:8" x14ac:dyDescent="0.25">
      <c r="B691" s="2"/>
      <c r="G691" s="6"/>
      <c r="H691" s="6"/>
    </row>
    <row r="692" spans="2:8" x14ac:dyDescent="0.25">
      <c r="B692" s="2"/>
      <c r="G692" s="6"/>
      <c r="H692" s="6"/>
    </row>
    <row r="693" spans="2:8" x14ac:dyDescent="0.25">
      <c r="B693" s="2"/>
      <c r="G693" s="6"/>
      <c r="H693" s="6"/>
    </row>
    <row r="694" spans="2:8" x14ac:dyDescent="0.25">
      <c r="B694" s="2"/>
      <c r="G694" s="6"/>
      <c r="H694" s="6"/>
    </row>
    <row r="695" spans="2:8" x14ac:dyDescent="0.25">
      <c r="B695" s="2"/>
      <c r="G695" s="6"/>
      <c r="H695" s="6"/>
    </row>
    <row r="696" spans="2:8" x14ac:dyDescent="0.25">
      <c r="B696" s="2"/>
      <c r="G696" s="6"/>
      <c r="H696" s="6"/>
    </row>
    <row r="697" spans="2:8" x14ac:dyDescent="0.25">
      <c r="B697" s="2"/>
      <c r="G697" s="6"/>
      <c r="H697" s="6"/>
    </row>
    <row r="698" spans="2:8" x14ac:dyDescent="0.25">
      <c r="B698" s="2"/>
      <c r="G698" s="6"/>
      <c r="H698" s="6"/>
    </row>
    <row r="699" spans="2:8" x14ac:dyDescent="0.25">
      <c r="B699" s="2"/>
      <c r="G699" s="6"/>
      <c r="H699" s="6"/>
    </row>
    <row r="700" spans="2:8" x14ac:dyDescent="0.25">
      <c r="B700" s="2"/>
      <c r="G700" s="6"/>
      <c r="H700" s="6"/>
    </row>
    <row r="701" spans="2:8" x14ac:dyDescent="0.25">
      <c r="B701" s="2"/>
      <c r="G701" s="6"/>
      <c r="H701" s="6"/>
    </row>
    <row r="702" spans="2:8" x14ac:dyDescent="0.25">
      <c r="B702" s="2"/>
      <c r="G702" s="6"/>
      <c r="H702" s="6"/>
    </row>
    <row r="703" spans="2:8" x14ac:dyDescent="0.25">
      <c r="B703" s="2"/>
      <c r="G703" s="6"/>
      <c r="H703" s="6"/>
    </row>
    <row r="704" spans="2:8" x14ac:dyDescent="0.25">
      <c r="B704" s="2"/>
      <c r="G704" s="6"/>
      <c r="H704" s="6"/>
    </row>
    <row r="705" spans="2:8" x14ac:dyDescent="0.25">
      <c r="B705" s="2"/>
      <c r="G705" s="6"/>
      <c r="H705" s="6"/>
    </row>
    <row r="706" spans="2:8" x14ac:dyDescent="0.25">
      <c r="B706" s="2"/>
      <c r="G706" s="6"/>
      <c r="H706" s="6"/>
    </row>
    <row r="707" spans="2:8" x14ac:dyDescent="0.25">
      <c r="B707" s="2"/>
      <c r="G707" s="6"/>
      <c r="H707" s="6"/>
    </row>
    <row r="708" spans="2:8" x14ac:dyDescent="0.25">
      <c r="B708" s="2"/>
      <c r="G708" s="6"/>
      <c r="H708" s="6"/>
    </row>
    <row r="709" spans="2:8" x14ac:dyDescent="0.25">
      <c r="B709" s="2"/>
      <c r="G709" s="6"/>
      <c r="H709" s="6"/>
    </row>
    <row r="710" spans="2:8" x14ac:dyDescent="0.25">
      <c r="B710" s="2"/>
      <c r="G710" s="6"/>
      <c r="H710" s="6"/>
    </row>
    <row r="711" spans="2:8" x14ac:dyDescent="0.25">
      <c r="B711" s="2"/>
      <c r="G711" s="6"/>
      <c r="H711" s="6"/>
    </row>
    <row r="712" spans="2:8" x14ac:dyDescent="0.25">
      <c r="B712" s="2"/>
      <c r="G712" s="6"/>
      <c r="H712" s="6"/>
    </row>
    <row r="713" spans="2:8" x14ac:dyDescent="0.25">
      <c r="B713" s="2"/>
      <c r="G713" s="6"/>
      <c r="H713" s="6"/>
    </row>
    <row r="714" spans="2:8" x14ac:dyDescent="0.25">
      <c r="B714" s="2"/>
      <c r="G714" s="6"/>
      <c r="H714" s="6"/>
    </row>
    <row r="715" spans="2:8" x14ac:dyDescent="0.25">
      <c r="B715" s="2"/>
      <c r="G715" s="6"/>
      <c r="H715" s="6"/>
    </row>
    <row r="716" spans="2:8" x14ac:dyDescent="0.25">
      <c r="B716" s="2"/>
      <c r="G716" s="6"/>
      <c r="H716" s="6"/>
    </row>
    <row r="717" spans="2:8" x14ac:dyDescent="0.25">
      <c r="B717" s="2"/>
      <c r="G717" s="6"/>
      <c r="H717" s="6"/>
    </row>
    <row r="718" spans="2:8" x14ac:dyDescent="0.25">
      <c r="B718" s="2"/>
      <c r="G718" s="6"/>
      <c r="H718" s="6"/>
    </row>
    <row r="719" spans="2:8" x14ac:dyDescent="0.25">
      <c r="B719" s="2"/>
      <c r="G719" s="6"/>
      <c r="H719" s="6"/>
    </row>
    <row r="720" spans="2:8" x14ac:dyDescent="0.25">
      <c r="B720" s="2"/>
      <c r="G720" s="6"/>
      <c r="H720" s="6"/>
    </row>
    <row r="721" spans="2:8" x14ac:dyDescent="0.25">
      <c r="B721" s="2"/>
      <c r="G721" s="6"/>
      <c r="H721" s="6"/>
    </row>
    <row r="722" spans="2:8" x14ac:dyDescent="0.25">
      <c r="B722" s="2"/>
      <c r="G722" s="6"/>
      <c r="H722" s="6"/>
    </row>
    <row r="723" spans="2:8" x14ac:dyDescent="0.25">
      <c r="B723" s="2"/>
      <c r="G723" s="6"/>
      <c r="H723" s="6"/>
    </row>
    <row r="724" spans="2:8" x14ac:dyDescent="0.25">
      <c r="B724" s="2"/>
      <c r="G724" s="6"/>
      <c r="H724" s="6"/>
    </row>
    <row r="725" spans="2:8" x14ac:dyDescent="0.25">
      <c r="B725" s="2"/>
      <c r="G725" s="6"/>
      <c r="H725" s="6"/>
    </row>
    <row r="726" spans="2:8" x14ac:dyDescent="0.25">
      <c r="B726" s="2"/>
      <c r="G726" s="6"/>
      <c r="H726" s="6"/>
    </row>
    <row r="727" spans="2:8" x14ac:dyDescent="0.25">
      <c r="B727" s="2"/>
      <c r="G727" s="6"/>
      <c r="H727" s="6"/>
    </row>
    <row r="728" spans="2:8" x14ac:dyDescent="0.25">
      <c r="B728" s="2"/>
      <c r="G728" s="6"/>
      <c r="H728" s="6"/>
    </row>
    <row r="729" spans="2:8" x14ac:dyDescent="0.25">
      <c r="B729" s="2"/>
      <c r="G729" s="6"/>
      <c r="H729" s="6"/>
    </row>
    <row r="730" spans="2:8" x14ac:dyDescent="0.25">
      <c r="B730" s="2"/>
      <c r="G730" s="6"/>
      <c r="H730" s="6"/>
    </row>
    <row r="731" spans="2:8" x14ac:dyDescent="0.25">
      <c r="B731" s="2"/>
      <c r="G731" s="6"/>
      <c r="H731" s="6"/>
    </row>
    <row r="732" spans="2:8" x14ac:dyDescent="0.25">
      <c r="B732" s="2"/>
      <c r="G732" s="6"/>
      <c r="H732" s="6"/>
    </row>
    <row r="733" spans="2:8" x14ac:dyDescent="0.25">
      <c r="B733" s="2"/>
      <c r="G733" s="6"/>
      <c r="H733" s="6"/>
    </row>
    <row r="734" spans="2:8" x14ac:dyDescent="0.25">
      <c r="B734" s="2"/>
      <c r="G734" s="6"/>
      <c r="H734" s="6"/>
    </row>
    <row r="735" spans="2:8" x14ac:dyDescent="0.25">
      <c r="B735" s="2"/>
      <c r="G735" s="6"/>
      <c r="H735" s="6"/>
    </row>
    <row r="736" spans="2:8" x14ac:dyDescent="0.25">
      <c r="B736" s="2"/>
      <c r="G736" s="6"/>
      <c r="H736" s="6"/>
    </row>
    <row r="737" spans="2:8" x14ac:dyDescent="0.25">
      <c r="B737" s="2"/>
      <c r="G737" s="6"/>
      <c r="H737" s="6"/>
    </row>
    <row r="738" spans="2:8" x14ac:dyDescent="0.25">
      <c r="B738" s="2"/>
      <c r="G738" s="6"/>
      <c r="H738" s="6"/>
    </row>
    <row r="739" spans="2:8" x14ac:dyDescent="0.25">
      <c r="B739" s="2"/>
      <c r="G739" s="6"/>
      <c r="H739" s="6"/>
    </row>
    <row r="740" spans="2:8" x14ac:dyDescent="0.25">
      <c r="B740" s="2"/>
      <c r="G740" s="6"/>
      <c r="H740" s="6"/>
    </row>
    <row r="741" spans="2:8" x14ac:dyDescent="0.25">
      <c r="B741" s="2"/>
      <c r="G741" s="6"/>
      <c r="H741" s="6"/>
    </row>
    <row r="742" spans="2:8" x14ac:dyDescent="0.25">
      <c r="B742" s="2"/>
      <c r="G742" s="6"/>
      <c r="H742" s="6"/>
    </row>
    <row r="743" spans="2:8" x14ac:dyDescent="0.25">
      <c r="B743" s="2"/>
      <c r="G743" s="6"/>
      <c r="H743" s="6"/>
    </row>
    <row r="744" spans="2:8" x14ac:dyDescent="0.25">
      <c r="B744" s="2"/>
      <c r="G744" s="6"/>
      <c r="H744" s="6"/>
    </row>
    <row r="745" spans="2:8" x14ac:dyDescent="0.25">
      <c r="B745" s="2"/>
      <c r="G745" s="6"/>
      <c r="H745" s="6"/>
    </row>
    <row r="746" spans="2:8" x14ac:dyDescent="0.25">
      <c r="B746" s="2"/>
      <c r="G746" s="6"/>
      <c r="H746" s="6"/>
    </row>
    <row r="747" spans="2:8" x14ac:dyDescent="0.25">
      <c r="B747" s="2"/>
      <c r="G747" s="6"/>
      <c r="H747" s="6"/>
    </row>
    <row r="748" spans="2:8" x14ac:dyDescent="0.25">
      <c r="B748" s="2"/>
      <c r="G748" s="6"/>
      <c r="H748" s="6"/>
    </row>
    <row r="749" spans="2:8" x14ac:dyDescent="0.25">
      <c r="B749" s="2"/>
      <c r="G749" s="6"/>
      <c r="H749" s="6"/>
    </row>
    <row r="750" spans="2:8" x14ac:dyDescent="0.25">
      <c r="B750" s="2"/>
      <c r="G750" s="6"/>
      <c r="H750" s="6"/>
    </row>
    <row r="751" spans="2:8" x14ac:dyDescent="0.25">
      <c r="B751" s="2"/>
      <c r="G751" s="6"/>
      <c r="H751" s="6"/>
    </row>
    <row r="752" spans="2:8" x14ac:dyDescent="0.25">
      <c r="B752" s="2"/>
      <c r="G752" s="6"/>
      <c r="H752" s="6"/>
    </row>
    <row r="753" spans="2:8" x14ac:dyDescent="0.25">
      <c r="B753" s="2"/>
      <c r="G753" s="6"/>
      <c r="H753" s="6"/>
    </row>
    <row r="754" spans="2:8" x14ac:dyDescent="0.25">
      <c r="B754" s="2"/>
      <c r="G754" s="6"/>
      <c r="H754" s="6"/>
    </row>
    <row r="755" spans="2:8" x14ac:dyDescent="0.25">
      <c r="B755" s="2"/>
      <c r="G755" s="6"/>
      <c r="H755" s="6"/>
    </row>
    <row r="756" spans="2:8" x14ac:dyDescent="0.25">
      <c r="B756" s="2"/>
      <c r="G756" s="6"/>
      <c r="H756" s="6"/>
    </row>
    <row r="757" spans="2:8" x14ac:dyDescent="0.25">
      <c r="B757" s="2"/>
      <c r="G757" s="6"/>
      <c r="H757" s="6"/>
    </row>
    <row r="758" spans="2:8" x14ac:dyDescent="0.25">
      <c r="B758" s="2"/>
      <c r="G758" s="6"/>
      <c r="H758" s="6"/>
    </row>
    <row r="759" spans="2:8" x14ac:dyDescent="0.25">
      <c r="B759" s="2"/>
      <c r="G759" s="6"/>
      <c r="H759" s="6"/>
    </row>
    <row r="760" spans="2:8" x14ac:dyDescent="0.25">
      <c r="B760" s="2"/>
      <c r="G760" s="6"/>
      <c r="H760" s="6"/>
    </row>
    <row r="761" spans="2:8" x14ac:dyDescent="0.25">
      <c r="B761" s="2"/>
      <c r="G761" s="6"/>
      <c r="H761" s="6"/>
    </row>
    <row r="762" spans="2:8" x14ac:dyDescent="0.25">
      <c r="B762" s="2"/>
      <c r="G762" s="6"/>
      <c r="H762" s="6"/>
    </row>
    <row r="763" spans="2:8" x14ac:dyDescent="0.25">
      <c r="B763" s="2"/>
      <c r="G763" s="6"/>
      <c r="H763" s="6"/>
    </row>
    <row r="764" spans="2:8" x14ac:dyDescent="0.25">
      <c r="B764" s="2"/>
      <c r="G764" s="6"/>
      <c r="H764" s="6"/>
    </row>
    <row r="765" spans="2:8" x14ac:dyDescent="0.25">
      <c r="B765" s="2"/>
      <c r="G765" s="6"/>
      <c r="H765" s="6"/>
    </row>
    <row r="766" spans="2:8" x14ac:dyDescent="0.25">
      <c r="B766" s="2"/>
      <c r="G766" s="6"/>
      <c r="H766" s="6"/>
    </row>
    <row r="767" spans="2:8" x14ac:dyDescent="0.25">
      <c r="B767" s="2"/>
      <c r="G767" s="6"/>
      <c r="H767" s="6"/>
    </row>
    <row r="768" spans="2:8" x14ac:dyDescent="0.25">
      <c r="B768" s="2"/>
      <c r="G768" s="6"/>
      <c r="H768" s="6"/>
    </row>
    <row r="769" spans="2:8" x14ac:dyDescent="0.25">
      <c r="B769" s="2"/>
      <c r="G769" s="6"/>
      <c r="H769" s="6"/>
    </row>
    <row r="770" spans="2:8" x14ac:dyDescent="0.25">
      <c r="B770" s="2"/>
      <c r="G770" s="6"/>
      <c r="H770" s="6"/>
    </row>
    <row r="771" spans="2:8" x14ac:dyDescent="0.25">
      <c r="B771" s="2"/>
      <c r="G771" s="6"/>
      <c r="H771" s="6"/>
    </row>
    <row r="772" spans="2:8" x14ac:dyDescent="0.25">
      <c r="B772" s="2"/>
      <c r="G772" s="6"/>
      <c r="H772" s="6"/>
    </row>
    <row r="773" spans="2:8" x14ac:dyDescent="0.25">
      <c r="B773" s="2"/>
      <c r="G773" s="6"/>
      <c r="H773" s="6"/>
    </row>
    <row r="774" spans="2:8" x14ac:dyDescent="0.25">
      <c r="B774" s="2"/>
      <c r="G774" s="6"/>
      <c r="H774" s="6"/>
    </row>
    <row r="775" spans="2:8" x14ac:dyDescent="0.25">
      <c r="B775" s="2"/>
      <c r="G775" s="6"/>
      <c r="H775" s="6"/>
    </row>
    <row r="776" spans="2:8" x14ac:dyDescent="0.25">
      <c r="B776" s="2"/>
      <c r="G776" s="6"/>
      <c r="H776" s="6"/>
    </row>
    <row r="777" spans="2:8" x14ac:dyDescent="0.25">
      <c r="B777" s="2"/>
      <c r="G777" s="6"/>
      <c r="H777" s="6"/>
    </row>
    <row r="778" spans="2:8" x14ac:dyDescent="0.25">
      <c r="B778" s="2"/>
      <c r="G778" s="6"/>
      <c r="H778" s="6"/>
    </row>
    <row r="779" spans="2:8" x14ac:dyDescent="0.25">
      <c r="B779" s="2"/>
      <c r="G779" s="6"/>
      <c r="H779" s="6"/>
    </row>
    <row r="780" spans="2:8" x14ac:dyDescent="0.25">
      <c r="B780" s="2"/>
      <c r="G780" s="6"/>
      <c r="H780" s="6"/>
    </row>
    <row r="781" spans="2:8" x14ac:dyDescent="0.25">
      <c r="B781" s="2"/>
      <c r="G781" s="6"/>
      <c r="H781" s="6"/>
    </row>
    <row r="782" spans="2:8" x14ac:dyDescent="0.25">
      <c r="B782" s="2"/>
      <c r="G782" s="6"/>
      <c r="H782" s="6"/>
    </row>
    <row r="783" spans="2:8" x14ac:dyDescent="0.25">
      <c r="B783" s="2"/>
      <c r="G783" s="6"/>
      <c r="H783" s="6"/>
    </row>
    <row r="784" spans="2:8" x14ac:dyDescent="0.25">
      <c r="B784" s="2"/>
      <c r="G784" s="6"/>
      <c r="H784" s="6"/>
    </row>
    <row r="785" spans="2:8" x14ac:dyDescent="0.25">
      <c r="B785" s="2"/>
      <c r="G785" s="6"/>
      <c r="H785" s="6"/>
    </row>
    <row r="786" spans="2:8" x14ac:dyDescent="0.25">
      <c r="B786" s="2"/>
      <c r="G786" s="6"/>
      <c r="H786" s="6"/>
    </row>
    <row r="787" spans="2:8" x14ac:dyDescent="0.25">
      <c r="B787" s="2"/>
      <c r="G787" s="6"/>
      <c r="H787" s="6"/>
    </row>
    <row r="788" spans="2:8" x14ac:dyDescent="0.25">
      <c r="B788" s="2"/>
      <c r="G788" s="6"/>
      <c r="H788" s="6"/>
    </row>
    <row r="789" spans="2:8" x14ac:dyDescent="0.25">
      <c r="B789" s="2"/>
      <c r="G789" s="6"/>
      <c r="H789" s="6"/>
    </row>
    <row r="790" spans="2:8" x14ac:dyDescent="0.25">
      <c r="B790" s="2"/>
      <c r="G790" s="6"/>
      <c r="H790" s="6"/>
    </row>
    <row r="791" spans="2:8" x14ac:dyDescent="0.25">
      <c r="B791" s="2"/>
      <c r="G791" s="6"/>
      <c r="H791" s="6"/>
    </row>
    <row r="792" spans="2:8" x14ac:dyDescent="0.25">
      <c r="B792" s="2"/>
      <c r="G792" s="6"/>
      <c r="H792" s="6"/>
    </row>
    <row r="793" spans="2:8" x14ac:dyDescent="0.25">
      <c r="B793" s="2"/>
      <c r="G793" s="6"/>
      <c r="H793" s="6"/>
    </row>
    <row r="794" spans="2:8" x14ac:dyDescent="0.25">
      <c r="B794" s="2"/>
      <c r="G794" s="6"/>
      <c r="H794" s="6"/>
    </row>
    <row r="795" spans="2:8" x14ac:dyDescent="0.25">
      <c r="B795" s="2"/>
      <c r="G795" s="6"/>
      <c r="H795" s="6"/>
    </row>
    <row r="796" spans="2:8" x14ac:dyDescent="0.25">
      <c r="B796" s="2"/>
      <c r="G796" s="6"/>
      <c r="H796" s="6"/>
    </row>
    <row r="797" spans="2:8" x14ac:dyDescent="0.25">
      <c r="B797" s="2"/>
      <c r="G797" s="6"/>
      <c r="H797" s="6"/>
    </row>
    <row r="798" spans="2:8" x14ac:dyDescent="0.25">
      <c r="B798" s="2"/>
      <c r="G798" s="6"/>
      <c r="H798" s="6"/>
    </row>
    <row r="799" spans="2:8" x14ac:dyDescent="0.25">
      <c r="B799" s="2"/>
      <c r="G799" s="6"/>
      <c r="H799" s="6"/>
    </row>
    <row r="800" spans="2:8" x14ac:dyDescent="0.25">
      <c r="B800" s="2"/>
      <c r="G800" s="6"/>
      <c r="H800" s="6"/>
    </row>
    <row r="801" spans="2:8" x14ac:dyDescent="0.25">
      <c r="B801" s="2"/>
      <c r="G801" s="6"/>
      <c r="H801" s="6"/>
    </row>
    <row r="802" spans="2:8" x14ac:dyDescent="0.25">
      <c r="B802" s="2"/>
      <c r="G802" s="6"/>
      <c r="H802" s="6"/>
    </row>
    <row r="803" spans="2:8" x14ac:dyDescent="0.25">
      <c r="B803" s="2"/>
      <c r="G803" s="6"/>
      <c r="H803" s="6"/>
    </row>
    <row r="804" spans="2:8" x14ac:dyDescent="0.25">
      <c r="B804" s="2"/>
      <c r="G804" s="6"/>
      <c r="H804" s="6"/>
    </row>
    <row r="805" spans="2:8" x14ac:dyDescent="0.25">
      <c r="B805" s="2"/>
      <c r="G805" s="6"/>
      <c r="H805" s="6"/>
    </row>
    <row r="806" spans="2:8" x14ac:dyDescent="0.25">
      <c r="B806" s="2"/>
      <c r="G806" s="6"/>
      <c r="H806" s="6"/>
    </row>
    <row r="807" spans="2:8" x14ac:dyDescent="0.25">
      <c r="B807" s="2"/>
      <c r="G807" s="6"/>
      <c r="H807" s="6"/>
    </row>
    <row r="808" spans="2:8" x14ac:dyDescent="0.25">
      <c r="B808" s="2"/>
      <c r="G808" s="6"/>
      <c r="H808" s="6"/>
    </row>
    <row r="809" spans="2:8" x14ac:dyDescent="0.25">
      <c r="B809" s="2"/>
      <c r="G809" s="6"/>
      <c r="H809" s="6"/>
    </row>
    <row r="810" spans="2:8" x14ac:dyDescent="0.25">
      <c r="B810" s="2"/>
      <c r="G810" s="6"/>
      <c r="H810" s="6"/>
    </row>
    <row r="811" spans="2:8" x14ac:dyDescent="0.25">
      <c r="B811" s="2"/>
      <c r="G811" s="6"/>
      <c r="H811" s="6"/>
    </row>
    <row r="812" spans="2:8" x14ac:dyDescent="0.25">
      <c r="B812" s="2"/>
      <c r="G812" s="6"/>
      <c r="H812" s="6"/>
    </row>
    <row r="813" spans="2:8" x14ac:dyDescent="0.25">
      <c r="B813" s="2"/>
      <c r="G813" s="6"/>
      <c r="H813" s="6"/>
    </row>
    <row r="814" spans="2:8" x14ac:dyDescent="0.25">
      <c r="B814" s="2"/>
      <c r="G814" s="6"/>
      <c r="H814" s="6"/>
    </row>
    <row r="815" spans="2:8" x14ac:dyDescent="0.25">
      <c r="B815" s="2"/>
      <c r="G815" s="6"/>
      <c r="H815" s="6"/>
    </row>
    <row r="816" spans="2:8" x14ac:dyDescent="0.25">
      <c r="B816" s="2"/>
      <c r="G816" s="6"/>
      <c r="H816" s="6"/>
    </row>
    <row r="817" spans="2:8" x14ac:dyDescent="0.25">
      <c r="B817" s="2"/>
      <c r="G817" s="6"/>
      <c r="H817" s="6"/>
    </row>
    <row r="818" spans="2:8" x14ac:dyDescent="0.25">
      <c r="B818" s="2"/>
      <c r="G818" s="6"/>
      <c r="H818" s="6"/>
    </row>
    <row r="819" spans="2:8" x14ac:dyDescent="0.25">
      <c r="B819" s="2"/>
      <c r="G819" s="6"/>
      <c r="H819" s="6"/>
    </row>
    <row r="820" spans="2:8" x14ac:dyDescent="0.25">
      <c r="B820" s="2"/>
      <c r="G820" s="6"/>
      <c r="H820" s="6"/>
    </row>
    <row r="821" spans="2:8" x14ac:dyDescent="0.25">
      <c r="B821" s="2"/>
      <c r="G821" s="6"/>
      <c r="H821" s="6"/>
    </row>
    <row r="822" spans="2:8" x14ac:dyDescent="0.25">
      <c r="B822" s="2"/>
      <c r="G822" s="6"/>
      <c r="H822" s="6"/>
    </row>
    <row r="823" spans="2:8" x14ac:dyDescent="0.25">
      <c r="B823" s="2"/>
      <c r="G823" s="6"/>
      <c r="H823" s="6"/>
    </row>
    <row r="824" spans="2:8" x14ac:dyDescent="0.25">
      <c r="B824" s="2"/>
      <c r="G824" s="6"/>
      <c r="H824" s="6"/>
    </row>
    <row r="825" spans="2:8" x14ac:dyDescent="0.25">
      <c r="B825" s="2"/>
      <c r="G825" s="6"/>
      <c r="H825" s="6"/>
    </row>
    <row r="826" spans="2:8" x14ac:dyDescent="0.25">
      <c r="B826" s="2"/>
      <c r="G826" s="6"/>
      <c r="H826" s="6"/>
    </row>
    <row r="827" spans="2:8" x14ac:dyDescent="0.25">
      <c r="B827" s="2"/>
      <c r="G827" s="6"/>
      <c r="H827" s="6"/>
    </row>
    <row r="828" spans="2:8" x14ac:dyDescent="0.25">
      <c r="B828" s="2"/>
      <c r="G828" s="6"/>
      <c r="H828" s="6"/>
    </row>
    <row r="829" spans="2:8" x14ac:dyDescent="0.25">
      <c r="B829" s="2"/>
      <c r="G829" s="6"/>
      <c r="H829" s="6"/>
    </row>
    <row r="830" spans="2:8" x14ac:dyDescent="0.25">
      <c r="B830" s="2"/>
      <c r="G830" s="6"/>
      <c r="H830" s="6"/>
    </row>
    <row r="831" spans="2:8" x14ac:dyDescent="0.25">
      <c r="B831" s="2"/>
      <c r="G831" s="6"/>
      <c r="H831" s="6"/>
    </row>
    <row r="832" spans="2:8" x14ac:dyDescent="0.25">
      <c r="B832" s="2"/>
      <c r="G832" s="6"/>
      <c r="H832" s="6"/>
    </row>
    <row r="833" spans="2:8" x14ac:dyDescent="0.25">
      <c r="B833" s="2"/>
      <c r="G833" s="6"/>
      <c r="H833" s="6"/>
    </row>
    <row r="834" spans="2:8" x14ac:dyDescent="0.25">
      <c r="B834" s="2"/>
      <c r="G834" s="6"/>
      <c r="H834" s="6"/>
    </row>
    <row r="835" spans="2:8" x14ac:dyDescent="0.25">
      <c r="B835" s="2"/>
      <c r="G835" s="6"/>
      <c r="H835" s="6"/>
    </row>
    <row r="836" spans="2:8" x14ac:dyDescent="0.25">
      <c r="B836" s="2"/>
      <c r="G836" s="6"/>
      <c r="H836" s="6"/>
    </row>
    <row r="837" spans="2:8" x14ac:dyDescent="0.25">
      <c r="B837" s="2"/>
      <c r="G837" s="6"/>
      <c r="H837" s="6"/>
    </row>
    <row r="838" spans="2:8" x14ac:dyDescent="0.25">
      <c r="B838" s="2"/>
      <c r="G838" s="6"/>
      <c r="H838" s="6"/>
    </row>
    <row r="839" spans="2:8" x14ac:dyDescent="0.25">
      <c r="B839" s="2"/>
      <c r="G839" s="6"/>
      <c r="H839" s="6"/>
    </row>
    <row r="840" spans="2:8" x14ac:dyDescent="0.25">
      <c r="B840" s="2"/>
      <c r="G840" s="6"/>
      <c r="H840" s="6"/>
    </row>
    <row r="841" spans="2:8" x14ac:dyDescent="0.25">
      <c r="B841" s="2"/>
      <c r="G841" s="6"/>
      <c r="H841" s="6"/>
    </row>
    <row r="842" spans="2:8" x14ac:dyDescent="0.25">
      <c r="B842" s="2"/>
      <c r="G842" s="6"/>
      <c r="H842" s="6"/>
    </row>
    <row r="843" spans="2:8" x14ac:dyDescent="0.25">
      <c r="B843" s="2"/>
      <c r="G843" s="6"/>
      <c r="H843" s="6"/>
    </row>
    <row r="844" spans="2:8" x14ac:dyDescent="0.25">
      <c r="B844" s="2"/>
      <c r="G844" s="6"/>
      <c r="H844" s="6"/>
    </row>
    <row r="845" spans="2:8" x14ac:dyDescent="0.25">
      <c r="B845" s="2"/>
      <c r="G845" s="6"/>
      <c r="H845" s="6"/>
    </row>
    <row r="846" spans="2:8" x14ac:dyDescent="0.25">
      <c r="B846" s="2"/>
      <c r="G846" s="6"/>
      <c r="H846" s="6"/>
    </row>
    <row r="847" spans="2:8" x14ac:dyDescent="0.25">
      <c r="B847" s="2"/>
      <c r="G847" s="6"/>
      <c r="H847" s="6"/>
    </row>
    <row r="848" spans="2:8" x14ac:dyDescent="0.25">
      <c r="B848" s="2"/>
      <c r="G848" s="6"/>
      <c r="H848" s="6"/>
    </row>
    <row r="849" spans="2:8" x14ac:dyDescent="0.25">
      <c r="B849" s="2"/>
      <c r="G849" s="6"/>
      <c r="H849" s="6"/>
    </row>
    <row r="850" spans="2:8" x14ac:dyDescent="0.25">
      <c r="B850" s="2"/>
      <c r="G850" s="6"/>
      <c r="H850" s="6"/>
    </row>
    <row r="851" spans="2:8" x14ac:dyDescent="0.25">
      <c r="B851" s="2"/>
      <c r="G851" s="6"/>
      <c r="H851" s="6"/>
    </row>
    <row r="852" spans="2:8" x14ac:dyDescent="0.25">
      <c r="B852" s="2"/>
      <c r="G852" s="6"/>
      <c r="H852" s="6"/>
    </row>
    <row r="853" spans="2:8" x14ac:dyDescent="0.25">
      <c r="B853" s="2"/>
      <c r="G853" s="6"/>
      <c r="H853" s="6"/>
    </row>
    <row r="854" spans="2:8" x14ac:dyDescent="0.25">
      <c r="B854" s="2"/>
      <c r="G854" s="6"/>
      <c r="H854" s="6"/>
    </row>
    <row r="855" spans="2:8" x14ac:dyDescent="0.25">
      <c r="B855" s="2"/>
      <c r="G855" s="6"/>
      <c r="H855" s="6"/>
    </row>
    <row r="856" spans="2:8" x14ac:dyDescent="0.25">
      <c r="B856" s="2"/>
      <c r="G856" s="6"/>
      <c r="H856" s="6"/>
    </row>
    <row r="857" spans="2:8" x14ac:dyDescent="0.25">
      <c r="B857" s="2"/>
      <c r="G857" s="6"/>
      <c r="H857" s="6"/>
    </row>
    <row r="858" spans="2:8" x14ac:dyDescent="0.25">
      <c r="B858" s="2"/>
      <c r="G858" s="6"/>
      <c r="H858" s="6"/>
    </row>
    <row r="859" spans="2:8" x14ac:dyDescent="0.25">
      <c r="B859" s="2"/>
      <c r="G859" s="6"/>
      <c r="H859" s="6"/>
    </row>
    <row r="860" spans="2:8" x14ac:dyDescent="0.25">
      <c r="B860" s="2"/>
      <c r="G860" s="6"/>
      <c r="H860" s="6"/>
    </row>
    <row r="861" spans="2:8" x14ac:dyDescent="0.25">
      <c r="B861" s="2"/>
      <c r="G861" s="6"/>
      <c r="H861" s="6"/>
    </row>
    <row r="862" spans="2:8" x14ac:dyDescent="0.25">
      <c r="B862" s="2"/>
      <c r="G862" s="6"/>
      <c r="H862" s="6"/>
    </row>
    <row r="863" spans="2:8" x14ac:dyDescent="0.25">
      <c r="B863" s="2"/>
      <c r="G863" s="6"/>
      <c r="H863" s="6"/>
    </row>
    <row r="864" spans="2:8" x14ac:dyDescent="0.25">
      <c r="B864" s="2"/>
      <c r="G864" s="6"/>
      <c r="H864" s="6"/>
    </row>
    <row r="865" spans="2:8" x14ac:dyDescent="0.25">
      <c r="B865" s="2"/>
      <c r="G865" s="6"/>
      <c r="H865" s="6"/>
    </row>
    <row r="866" spans="2:8" x14ac:dyDescent="0.25">
      <c r="B866" s="2"/>
      <c r="G866" s="6"/>
      <c r="H866" s="6"/>
    </row>
    <row r="867" spans="2:8" x14ac:dyDescent="0.25">
      <c r="B867" s="2"/>
      <c r="G867" s="6"/>
      <c r="H867" s="6"/>
    </row>
    <row r="868" spans="2:8" x14ac:dyDescent="0.25">
      <c r="B868" s="2"/>
      <c r="G868" s="6"/>
      <c r="H868" s="6"/>
    </row>
    <row r="869" spans="2:8" x14ac:dyDescent="0.25">
      <c r="B869" s="2"/>
      <c r="G869" s="6"/>
      <c r="H869" s="6"/>
    </row>
    <row r="870" spans="2:8" x14ac:dyDescent="0.25">
      <c r="B870" s="2"/>
      <c r="G870" s="6"/>
      <c r="H870" s="6"/>
    </row>
    <row r="871" spans="2:8" x14ac:dyDescent="0.25">
      <c r="B871" s="2"/>
      <c r="G871" s="6"/>
      <c r="H871" s="6"/>
    </row>
    <row r="872" spans="2:8" x14ac:dyDescent="0.25">
      <c r="B872" s="2"/>
      <c r="G872" s="6"/>
      <c r="H872" s="6"/>
    </row>
    <row r="873" spans="2:8" x14ac:dyDescent="0.25">
      <c r="B873" s="2"/>
      <c r="G873" s="6"/>
      <c r="H873" s="6"/>
    </row>
    <row r="874" spans="2:8" x14ac:dyDescent="0.25">
      <c r="B874" s="2"/>
      <c r="G874" s="6"/>
      <c r="H874" s="6"/>
    </row>
    <row r="875" spans="2:8" x14ac:dyDescent="0.25">
      <c r="B875" s="2"/>
      <c r="G875" s="6"/>
      <c r="H875" s="6"/>
    </row>
    <row r="876" spans="2:8" x14ac:dyDescent="0.25">
      <c r="B876" s="2"/>
      <c r="G876" s="6"/>
      <c r="H876" s="6"/>
    </row>
    <row r="877" spans="2:8" x14ac:dyDescent="0.25">
      <c r="B877" s="2"/>
      <c r="G877" s="6"/>
      <c r="H877" s="6"/>
    </row>
    <row r="878" spans="2:8" x14ac:dyDescent="0.25">
      <c r="B878" s="2"/>
      <c r="G878" s="6"/>
      <c r="H878" s="6"/>
    </row>
    <row r="879" spans="2:8" x14ac:dyDescent="0.25">
      <c r="B879" s="2"/>
      <c r="G879" s="6"/>
      <c r="H879" s="6"/>
    </row>
    <row r="880" spans="2:8" x14ac:dyDescent="0.25">
      <c r="B880" s="2"/>
      <c r="G880" s="6"/>
      <c r="H880" s="6"/>
    </row>
    <row r="881" spans="2:8" x14ac:dyDescent="0.25">
      <c r="B881" s="2"/>
      <c r="G881" s="6"/>
      <c r="H881" s="6"/>
    </row>
    <row r="882" spans="2:8" x14ac:dyDescent="0.25">
      <c r="B882" s="2"/>
      <c r="G882" s="6"/>
      <c r="H882" s="6"/>
    </row>
    <row r="883" spans="2:8" x14ac:dyDescent="0.25">
      <c r="B883" s="2"/>
      <c r="G883" s="6"/>
      <c r="H883" s="6"/>
    </row>
    <row r="884" spans="2:8" x14ac:dyDescent="0.25">
      <c r="B884" s="2"/>
      <c r="G884" s="6"/>
      <c r="H884" s="6"/>
    </row>
    <row r="885" spans="2:8" x14ac:dyDescent="0.25">
      <c r="B885" s="2"/>
      <c r="G885" s="6"/>
      <c r="H885" s="6"/>
    </row>
    <row r="886" spans="2:8" x14ac:dyDescent="0.25">
      <c r="B886" s="2"/>
      <c r="G886" s="6"/>
      <c r="H886" s="6"/>
    </row>
    <row r="887" spans="2:8" x14ac:dyDescent="0.25">
      <c r="B887" s="2"/>
      <c r="G887" s="6"/>
      <c r="H887" s="6"/>
    </row>
    <row r="888" spans="2:8" x14ac:dyDescent="0.25">
      <c r="B888" s="2"/>
      <c r="G888" s="6"/>
      <c r="H888" s="6"/>
    </row>
    <row r="889" spans="2:8" x14ac:dyDescent="0.25">
      <c r="B889" s="2"/>
      <c r="G889" s="6"/>
      <c r="H889" s="6"/>
    </row>
    <row r="890" spans="2:8" x14ac:dyDescent="0.25">
      <c r="B890" s="2"/>
      <c r="G890" s="6"/>
      <c r="H890" s="6"/>
    </row>
    <row r="891" spans="2:8" x14ac:dyDescent="0.25">
      <c r="B891" s="2"/>
      <c r="G891" s="6"/>
      <c r="H891" s="6"/>
    </row>
    <row r="892" spans="2:8" x14ac:dyDescent="0.25">
      <c r="B892" s="2"/>
      <c r="G892" s="6"/>
      <c r="H892" s="6"/>
    </row>
    <row r="893" spans="2:8" x14ac:dyDescent="0.25">
      <c r="B893" s="2"/>
      <c r="G893" s="6"/>
      <c r="H893" s="6"/>
    </row>
    <row r="894" spans="2:8" x14ac:dyDescent="0.25">
      <c r="B894" s="2"/>
      <c r="G894" s="6"/>
      <c r="H894" s="6"/>
    </row>
    <row r="895" spans="2:8" x14ac:dyDescent="0.25">
      <c r="B895" s="2"/>
      <c r="G895" s="6"/>
      <c r="H895" s="6"/>
    </row>
    <row r="896" spans="2:8" x14ac:dyDescent="0.25">
      <c r="B896" s="2"/>
      <c r="G896" s="6"/>
      <c r="H896" s="6"/>
    </row>
    <row r="897" spans="2:8" x14ac:dyDescent="0.25">
      <c r="B897" s="2"/>
      <c r="G897" s="6"/>
      <c r="H897" s="6"/>
    </row>
    <row r="898" spans="2:8" x14ac:dyDescent="0.25">
      <c r="B898" s="2"/>
      <c r="G898" s="6"/>
      <c r="H898" s="6"/>
    </row>
    <row r="899" spans="2:8" x14ac:dyDescent="0.25">
      <c r="B899" s="2"/>
      <c r="G899" s="6"/>
      <c r="H899" s="6"/>
    </row>
    <row r="900" spans="2:8" x14ac:dyDescent="0.25">
      <c r="B900" s="2"/>
      <c r="G900" s="6"/>
      <c r="H900" s="6"/>
    </row>
    <row r="901" spans="2:8" x14ac:dyDescent="0.25">
      <c r="B901" s="2"/>
      <c r="G901" s="6"/>
      <c r="H901" s="6"/>
    </row>
    <row r="902" spans="2:8" x14ac:dyDescent="0.25">
      <c r="B902" s="2"/>
      <c r="G902" s="6"/>
      <c r="H902" s="6"/>
    </row>
    <row r="903" spans="2:8" x14ac:dyDescent="0.25">
      <c r="B903" s="2"/>
      <c r="G903" s="6"/>
      <c r="H903" s="6"/>
    </row>
    <row r="904" spans="2:8" x14ac:dyDescent="0.25">
      <c r="B904" s="2"/>
      <c r="G904" s="6"/>
      <c r="H904" s="6"/>
    </row>
    <row r="905" spans="2:8" x14ac:dyDescent="0.25">
      <c r="B905" s="2"/>
      <c r="G905" s="6"/>
      <c r="H905" s="6"/>
    </row>
    <row r="906" spans="2:8" x14ac:dyDescent="0.25">
      <c r="B906" s="2"/>
      <c r="G906" s="6"/>
      <c r="H906" s="6"/>
    </row>
    <row r="907" spans="2:8" x14ac:dyDescent="0.25">
      <c r="B907" s="2"/>
      <c r="G907" s="6"/>
      <c r="H907" s="6"/>
    </row>
    <row r="908" spans="2:8" x14ac:dyDescent="0.25">
      <c r="B908" s="2"/>
      <c r="G908" s="6"/>
      <c r="H908" s="6"/>
    </row>
    <row r="909" spans="2:8" x14ac:dyDescent="0.25">
      <c r="B909" s="2"/>
      <c r="G909" s="6"/>
      <c r="H909" s="6"/>
    </row>
    <row r="910" spans="2:8" x14ac:dyDescent="0.25">
      <c r="B910" s="2"/>
      <c r="G910" s="6"/>
      <c r="H910" s="6"/>
    </row>
    <row r="911" spans="2:8" x14ac:dyDescent="0.25">
      <c r="B911" s="2"/>
      <c r="G911" s="6"/>
      <c r="H911" s="6"/>
    </row>
    <row r="912" spans="2:8" x14ac:dyDescent="0.25">
      <c r="B912" s="2"/>
      <c r="G912" s="6"/>
      <c r="H912" s="6"/>
    </row>
    <row r="913" spans="2:8" x14ac:dyDescent="0.25">
      <c r="B913" s="2"/>
      <c r="G913" s="6"/>
      <c r="H913" s="6"/>
    </row>
    <row r="914" spans="2:8" x14ac:dyDescent="0.25">
      <c r="B914" s="2"/>
      <c r="G914" s="6"/>
      <c r="H914" s="6"/>
    </row>
    <row r="915" spans="2:8" x14ac:dyDescent="0.25">
      <c r="B915" s="2"/>
      <c r="G915" s="6"/>
      <c r="H915" s="6"/>
    </row>
    <row r="916" spans="2:8" x14ac:dyDescent="0.25">
      <c r="B916" s="2"/>
      <c r="G916" s="6"/>
      <c r="H916" s="6"/>
    </row>
    <row r="917" spans="2:8" x14ac:dyDescent="0.25">
      <c r="B917" s="2"/>
      <c r="G917" s="6"/>
      <c r="H917" s="6"/>
    </row>
    <row r="918" spans="2:8" x14ac:dyDescent="0.25">
      <c r="B918" s="2"/>
      <c r="G918" s="6"/>
      <c r="H918" s="6"/>
    </row>
    <row r="919" spans="2:8" x14ac:dyDescent="0.25">
      <c r="B919" s="2"/>
      <c r="G919" s="6"/>
      <c r="H919" s="6"/>
    </row>
    <row r="920" spans="2:8" x14ac:dyDescent="0.25">
      <c r="B920" s="2"/>
      <c r="G920" s="6"/>
      <c r="H920" s="6"/>
    </row>
    <row r="921" spans="2:8" x14ac:dyDescent="0.25">
      <c r="B921" s="2"/>
      <c r="G921" s="6"/>
      <c r="H921" s="6"/>
    </row>
    <row r="922" spans="2:8" x14ac:dyDescent="0.25">
      <c r="B922" s="2"/>
      <c r="G922" s="6"/>
      <c r="H922" s="6"/>
    </row>
    <row r="923" spans="2:8" x14ac:dyDescent="0.25">
      <c r="B923" s="2"/>
      <c r="G923" s="6"/>
      <c r="H923" s="6"/>
    </row>
    <row r="924" spans="2:8" x14ac:dyDescent="0.25">
      <c r="B924" s="2"/>
      <c r="G924" s="6"/>
      <c r="H924" s="6"/>
    </row>
    <row r="925" spans="2:8" x14ac:dyDescent="0.25">
      <c r="B925" s="2"/>
      <c r="G925" s="6"/>
      <c r="H925" s="6"/>
    </row>
    <row r="926" spans="2:8" x14ac:dyDescent="0.25">
      <c r="B926" s="2"/>
      <c r="G926" s="6"/>
      <c r="H926" s="6"/>
    </row>
    <row r="927" spans="2:8" x14ac:dyDescent="0.25">
      <c r="B927" s="2"/>
      <c r="G927" s="6"/>
      <c r="H927" s="6"/>
    </row>
    <row r="928" spans="2:8" x14ac:dyDescent="0.25">
      <c r="B928" s="2"/>
      <c r="G928" s="6"/>
      <c r="H928" s="6"/>
    </row>
    <row r="929" spans="2:8" x14ac:dyDescent="0.25">
      <c r="B929" s="2"/>
      <c r="G929" s="6"/>
      <c r="H929" s="6"/>
    </row>
    <row r="930" spans="2:8" x14ac:dyDescent="0.25">
      <c r="B930" s="2"/>
      <c r="G930" s="6"/>
      <c r="H930" s="6"/>
    </row>
    <row r="931" spans="2:8" x14ac:dyDescent="0.25">
      <c r="B931" s="2"/>
      <c r="G931" s="6"/>
      <c r="H931" s="6"/>
    </row>
    <row r="932" spans="2:8" x14ac:dyDescent="0.25">
      <c r="B932" s="2"/>
      <c r="G932" s="6"/>
      <c r="H932" s="6"/>
    </row>
    <row r="933" spans="2:8" x14ac:dyDescent="0.25">
      <c r="B933" s="2"/>
      <c r="G933" s="6"/>
      <c r="H933" s="6"/>
    </row>
    <row r="934" spans="2:8" x14ac:dyDescent="0.25">
      <c r="B934" s="2"/>
      <c r="G934" s="6"/>
      <c r="H934" s="6"/>
    </row>
    <row r="935" spans="2:8" x14ac:dyDescent="0.25">
      <c r="B935" s="2"/>
      <c r="G935" s="6"/>
      <c r="H935" s="6"/>
    </row>
    <row r="936" spans="2:8" x14ac:dyDescent="0.25">
      <c r="B936" s="2"/>
      <c r="G936" s="6"/>
      <c r="H936" s="6"/>
    </row>
    <row r="937" spans="2:8" x14ac:dyDescent="0.25">
      <c r="B937" s="2"/>
      <c r="G937" s="6"/>
      <c r="H937" s="6"/>
    </row>
    <row r="938" spans="2:8" x14ac:dyDescent="0.25">
      <c r="B938" s="2"/>
      <c r="G938" s="6"/>
      <c r="H938" s="6"/>
    </row>
    <row r="939" spans="2:8" x14ac:dyDescent="0.25">
      <c r="B939" s="2"/>
      <c r="G939" s="6"/>
      <c r="H939" s="6"/>
    </row>
    <row r="940" spans="2:8" x14ac:dyDescent="0.25">
      <c r="B940" s="2"/>
      <c r="G940" s="6"/>
      <c r="H940" s="6"/>
    </row>
    <row r="941" spans="2:8" x14ac:dyDescent="0.25">
      <c r="B941" s="2"/>
      <c r="G941" s="6"/>
      <c r="H941" s="6"/>
    </row>
    <row r="942" spans="2:8" x14ac:dyDescent="0.25">
      <c r="B942" s="2"/>
      <c r="G942" s="6"/>
      <c r="H942" s="6"/>
    </row>
    <row r="943" spans="2:8" x14ac:dyDescent="0.25">
      <c r="B943" s="2"/>
      <c r="G943" s="6"/>
      <c r="H943" s="6"/>
    </row>
    <row r="944" spans="2:8" x14ac:dyDescent="0.25">
      <c r="B944" s="2"/>
      <c r="G944" s="6"/>
      <c r="H944" s="6"/>
    </row>
    <row r="945" spans="2:8" x14ac:dyDescent="0.25">
      <c r="B945" s="2"/>
      <c r="G945" s="6"/>
      <c r="H945" s="6"/>
    </row>
    <row r="946" spans="2:8" x14ac:dyDescent="0.25">
      <c r="B946" s="2"/>
      <c r="G946" s="6"/>
      <c r="H946" s="6"/>
    </row>
    <row r="947" spans="2:8" x14ac:dyDescent="0.25">
      <c r="B947" s="2"/>
      <c r="G947" s="6"/>
      <c r="H947" s="6"/>
    </row>
    <row r="948" spans="2:8" x14ac:dyDescent="0.25">
      <c r="B948" s="2"/>
      <c r="G948" s="6"/>
      <c r="H948" s="6"/>
    </row>
    <row r="949" spans="2:8" x14ac:dyDescent="0.25">
      <c r="B949" s="2"/>
      <c r="G949" s="6"/>
      <c r="H949" s="6"/>
    </row>
    <row r="950" spans="2:8" x14ac:dyDescent="0.25">
      <c r="B950" s="2"/>
      <c r="G950" s="6"/>
      <c r="H950" s="6"/>
    </row>
    <row r="951" spans="2:8" x14ac:dyDescent="0.25">
      <c r="B951" s="2"/>
      <c r="G951" s="6"/>
      <c r="H951" s="6"/>
    </row>
    <row r="952" spans="2:8" x14ac:dyDescent="0.25">
      <c r="B952" s="2"/>
      <c r="G952" s="6"/>
      <c r="H952" s="6"/>
    </row>
    <row r="953" spans="2:8" x14ac:dyDescent="0.25">
      <c r="B953" s="2"/>
      <c r="G953" s="6"/>
      <c r="H953" s="6"/>
    </row>
    <row r="954" spans="2:8" x14ac:dyDescent="0.25">
      <c r="B954" s="2"/>
      <c r="G954" s="6"/>
      <c r="H954" s="6"/>
    </row>
    <row r="955" spans="2:8" x14ac:dyDescent="0.25">
      <c r="B955" s="2"/>
      <c r="G955" s="6"/>
      <c r="H955" s="6"/>
    </row>
    <row r="956" spans="2:8" x14ac:dyDescent="0.25">
      <c r="B956" s="2"/>
      <c r="G956" s="6"/>
      <c r="H956" s="6"/>
    </row>
    <row r="957" spans="2:8" x14ac:dyDescent="0.25">
      <c r="B957" s="2"/>
      <c r="G957" s="6"/>
      <c r="H957" s="6"/>
    </row>
    <row r="958" spans="2:8" x14ac:dyDescent="0.25">
      <c r="B958" s="2"/>
      <c r="G958" s="6"/>
      <c r="H958" s="6"/>
    </row>
    <row r="959" spans="2:8" x14ac:dyDescent="0.25">
      <c r="B959" s="2"/>
      <c r="G959" s="6"/>
      <c r="H959" s="6"/>
    </row>
    <row r="960" spans="2:8" x14ac:dyDescent="0.25">
      <c r="B960" s="2"/>
      <c r="G960" s="6"/>
      <c r="H960" s="6"/>
    </row>
    <row r="961" spans="2:8" x14ac:dyDescent="0.25">
      <c r="B961" s="2"/>
      <c r="G961" s="6"/>
      <c r="H961" s="6"/>
    </row>
    <row r="962" spans="2:8" x14ac:dyDescent="0.25">
      <c r="B962" s="2"/>
      <c r="G962" s="6"/>
      <c r="H962" s="6"/>
    </row>
    <row r="963" spans="2:8" x14ac:dyDescent="0.25">
      <c r="B963" s="2"/>
      <c r="G963" s="6"/>
      <c r="H963" s="6"/>
    </row>
    <row r="964" spans="2:8" x14ac:dyDescent="0.25">
      <c r="B964" s="2"/>
      <c r="G964" s="6"/>
      <c r="H964" s="6"/>
    </row>
    <row r="965" spans="2:8" x14ac:dyDescent="0.25">
      <c r="B965" s="2"/>
      <c r="G965" s="6"/>
      <c r="H965" s="6"/>
    </row>
    <row r="966" spans="2:8" x14ac:dyDescent="0.25">
      <c r="B966" s="2"/>
      <c r="G966" s="6"/>
      <c r="H966" s="6"/>
    </row>
    <row r="967" spans="2:8" x14ac:dyDescent="0.25">
      <c r="B967" s="2"/>
      <c r="G967" s="6"/>
      <c r="H967" s="6"/>
    </row>
    <row r="968" spans="2:8" x14ac:dyDescent="0.25">
      <c r="B968" s="2"/>
      <c r="G968" s="6"/>
      <c r="H968" s="6"/>
    </row>
    <row r="969" spans="2:8" x14ac:dyDescent="0.25">
      <c r="B969" s="2"/>
      <c r="G969" s="6"/>
      <c r="H969" s="6"/>
    </row>
    <row r="970" spans="2:8" x14ac:dyDescent="0.25">
      <c r="B970" s="2"/>
      <c r="G970" s="6"/>
      <c r="H970" s="6"/>
    </row>
    <row r="971" spans="2:8" x14ac:dyDescent="0.25">
      <c r="B971" s="2"/>
      <c r="G971" s="6"/>
      <c r="H971" s="6"/>
    </row>
    <row r="972" spans="2:8" x14ac:dyDescent="0.25">
      <c r="B972" s="2"/>
      <c r="G972" s="6"/>
      <c r="H972" s="6"/>
    </row>
    <row r="973" spans="2:8" x14ac:dyDescent="0.25">
      <c r="B973" s="2"/>
      <c r="G973" s="6"/>
      <c r="H973" s="6"/>
    </row>
    <row r="974" spans="2:8" x14ac:dyDescent="0.25">
      <c r="B974" s="2"/>
      <c r="G974" s="6"/>
      <c r="H974" s="6"/>
    </row>
    <row r="975" spans="2:8" x14ac:dyDescent="0.25">
      <c r="B975" s="2"/>
      <c r="G975" s="6"/>
      <c r="H975" s="6"/>
    </row>
    <row r="976" spans="2:8" x14ac:dyDescent="0.25">
      <c r="B976" s="2"/>
      <c r="G976" s="6"/>
      <c r="H976" s="6"/>
    </row>
    <row r="977" spans="2:8" x14ac:dyDescent="0.25">
      <c r="B977" s="2"/>
      <c r="G977" s="6"/>
      <c r="H977" s="6"/>
    </row>
    <row r="978" spans="2:8" x14ac:dyDescent="0.25">
      <c r="B978" s="2"/>
      <c r="G978" s="6"/>
      <c r="H978" s="6"/>
    </row>
    <row r="979" spans="2:8" x14ac:dyDescent="0.25">
      <c r="B979" s="2"/>
      <c r="G979" s="6"/>
      <c r="H979" s="6"/>
    </row>
    <row r="980" spans="2:8" x14ac:dyDescent="0.25">
      <c r="B980" s="2"/>
      <c r="G980" s="6"/>
      <c r="H980" s="6"/>
    </row>
    <row r="981" spans="2:8" x14ac:dyDescent="0.25">
      <c r="B981" s="2"/>
      <c r="G981" s="6"/>
      <c r="H981" s="6"/>
    </row>
    <row r="982" spans="2:8" x14ac:dyDescent="0.25">
      <c r="B982" s="2"/>
      <c r="G982" s="6"/>
      <c r="H982" s="6"/>
    </row>
    <row r="983" spans="2:8" x14ac:dyDescent="0.25">
      <c r="B983" s="2"/>
      <c r="G983" s="6"/>
      <c r="H983" s="6"/>
    </row>
    <row r="984" spans="2:8" x14ac:dyDescent="0.25">
      <c r="B984" s="2"/>
      <c r="G984" s="6"/>
      <c r="H984" s="6"/>
    </row>
    <row r="985" spans="2:8" x14ac:dyDescent="0.25">
      <c r="B985" s="2"/>
      <c r="G985" s="6"/>
      <c r="H985" s="6"/>
    </row>
    <row r="986" spans="2:8" x14ac:dyDescent="0.25">
      <c r="B986" s="2"/>
      <c r="G986" s="6"/>
      <c r="H986" s="6"/>
    </row>
    <row r="987" spans="2:8" x14ac:dyDescent="0.25">
      <c r="B987" s="2"/>
      <c r="G987" s="6"/>
      <c r="H987" s="6"/>
    </row>
    <row r="988" spans="2:8" x14ac:dyDescent="0.25">
      <c r="B988" s="2"/>
      <c r="G988" s="6"/>
      <c r="H988" s="6"/>
    </row>
    <row r="989" spans="2:8" x14ac:dyDescent="0.25">
      <c r="B989" s="2"/>
      <c r="G989" s="6"/>
      <c r="H989" s="6"/>
    </row>
    <row r="990" spans="2:8" x14ac:dyDescent="0.25">
      <c r="B990" s="2"/>
      <c r="G990" s="6"/>
      <c r="H990" s="6"/>
    </row>
    <row r="991" spans="2:8" x14ac:dyDescent="0.25">
      <c r="B991" s="2"/>
      <c r="G991" s="6"/>
      <c r="H991" s="6"/>
    </row>
    <row r="992" spans="2:8" x14ac:dyDescent="0.25">
      <c r="B992" s="2"/>
      <c r="G992" s="6"/>
      <c r="H992" s="6"/>
    </row>
    <row r="993" spans="2:8" x14ac:dyDescent="0.25">
      <c r="B993" s="2"/>
      <c r="G993" s="6"/>
      <c r="H993" s="6"/>
    </row>
    <row r="994" spans="2:8" x14ac:dyDescent="0.25">
      <c r="B994" s="2"/>
      <c r="G994" s="6"/>
      <c r="H994" s="6"/>
    </row>
    <row r="995" spans="2:8" x14ac:dyDescent="0.25">
      <c r="B995" s="2"/>
      <c r="G995" s="6"/>
      <c r="H995" s="6"/>
    </row>
    <row r="996" spans="2:8" x14ac:dyDescent="0.25">
      <c r="B996" s="2"/>
      <c r="G996" s="6"/>
      <c r="H996" s="6"/>
    </row>
    <row r="997" spans="2:8" x14ac:dyDescent="0.25">
      <c r="B997" s="2"/>
      <c r="G997" s="6"/>
      <c r="H997" s="6"/>
    </row>
    <row r="998" spans="2:8" x14ac:dyDescent="0.25">
      <c r="B998" s="2"/>
      <c r="G998" s="6"/>
      <c r="H998" s="6"/>
    </row>
    <row r="999" spans="2:8" x14ac:dyDescent="0.25">
      <c r="B999" s="2"/>
      <c r="G999" s="6"/>
      <c r="H999" s="6"/>
    </row>
    <row r="1000" spans="2:8" x14ac:dyDescent="0.25">
      <c r="B1000" s="2"/>
      <c r="G1000" s="6"/>
      <c r="H100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Velazquez</dc:creator>
  <cp:lastModifiedBy>Pedro Velazquez</cp:lastModifiedBy>
  <cp:lastPrinted>2018-01-20T01:30:03Z</cp:lastPrinted>
  <dcterms:created xsi:type="dcterms:W3CDTF">2018-01-20T01:29:50Z</dcterms:created>
  <dcterms:modified xsi:type="dcterms:W3CDTF">2018-01-20T01:30:23Z</dcterms:modified>
</cp:coreProperties>
</file>