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lazquez\Google Drive\INFORME TRIMESTRAL\INFORME_TRIMESTRAL\"/>
    </mc:Choice>
  </mc:AlternateContent>
  <xr:revisionPtr revIDLastSave="0" documentId="8_{12B86824-EC98-4236-AF82-FA5827852A35}" xr6:coauthVersionLast="32" xr6:coauthVersionMax="32" xr10:uidLastSave="{00000000-0000-0000-0000-000000000000}"/>
  <bookViews>
    <workbookView xWindow="0" yWindow="0" windowWidth="11415" windowHeight="7395" firstSheet="1" activeTab="4" xr2:uid="{00000000-000D-0000-FFFF-FFFF00000000}"/>
  </bookViews>
  <sheets>
    <sheet name="Parques Industriales Tijuana" sheetId="1" r:id="rId1"/>
    <sheet name="ESTADISTICOS DEL SECTOR POR MUN" sheetId="2" r:id="rId2"/>
    <sheet name="PI TJ colliers" sheetId="3" r:id="rId3"/>
    <sheet name="FUENTES DE INFORMACION" sheetId="4" r:id="rId4"/>
    <sheet name="NEW ENTERPRISE IN TJ OR EXPAND" sheetId="5" r:id="rId5"/>
  </sheets>
  <calcPr calcId="179017"/>
</workbook>
</file>

<file path=xl/calcChain.xml><?xml version="1.0" encoding="utf-8"?>
<calcChain xmlns="http://schemas.openxmlformats.org/spreadsheetml/2006/main">
  <c r="C129" i="5" l="1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J10" i="2"/>
  <c r="H10" i="2"/>
  <c r="E10" i="2"/>
  <c r="B10" i="2"/>
  <c r="C10" i="2" s="1"/>
  <c r="J9" i="2"/>
  <c r="H9" i="2"/>
  <c r="E9" i="2"/>
  <c r="C9" i="2"/>
  <c r="J8" i="2"/>
  <c r="H8" i="2"/>
  <c r="E8" i="2"/>
  <c r="C8" i="2"/>
  <c r="J7" i="2"/>
  <c r="H7" i="2"/>
  <c r="E7" i="2"/>
  <c r="C7" i="2"/>
  <c r="J6" i="2"/>
  <c r="H6" i="2"/>
  <c r="E6" i="2"/>
  <c r="C6" i="2"/>
  <c r="J5" i="2"/>
  <c r="H5" i="2"/>
  <c r="E5" i="2"/>
  <c r="C5" i="2"/>
  <c r="J4" i="2"/>
  <c r="H4" i="2"/>
  <c r="E4" i="2"/>
  <c r="C4" i="2"/>
  <c r="J3" i="2"/>
  <c r="H3" i="2"/>
  <c r="E3" i="2"/>
  <c r="C3" i="2"/>
  <c r="F10" i="2" l="1"/>
</calcChain>
</file>

<file path=xl/sharedStrings.xml><?xml version="1.0" encoding="utf-8"?>
<sst xmlns="http://schemas.openxmlformats.org/spreadsheetml/2006/main" count="427" uniqueCount="345">
  <si>
    <t>DATE</t>
  </si>
  <si>
    <t>INVENTORY</t>
  </si>
  <si>
    <t>Numero</t>
  </si>
  <si>
    <t>NUMERO</t>
  </si>
  <si>
    <t>Growth</t>
  </si>
  <si>
    <t>AVAILABILITY</t>
  </si>
  <si>
    <t>VACANCY RATE</t>
  </si>
  <si>
    <t>GROSS ABSORPTION</t>
  </si>
  <si>
    <t>INDUSTRIAL CONSTRUCTION ACTIVITY</t>
  </si>
  <si>
    <t>Nombre</t>
  </si>
  <si>
    <t>La Frontera</t>
  </si>
  <si>
    <t>Chilpancingo</t>
  </si>
  <si>
    <t>Sección Dorada</t>
  </si>
  <si>
    <t>Tijuana Industrial Park</t>
  </si>
  <si>
    <t>Terán Terán</t>
  </si>
  <si>
    <t>Misiones</t>
  </si>
  <si>
    <t>1Q2016</t>
  </si>
  <si>
    <t>Bustamante</t>
  </si>
  <si>
    <t>Las brisas</t>
  </si>
  <si>
    <t>Fabricas y Bodegas</t>
  </si>
  <si>
    <t>Ferrocarril</t>
  </si>
  <si>
    <t>Luna Park</t>
  </si>
  <si>
    <t>Luna Park II</t>
  </si>
  <si>
    <t>NOMBRE_DEL_PARQUE</t>
  </si>
  <si>
    <t>DIRECCION</t>
  </si>
  <si>
    <t>TELEFONO</t>
  </si>
  <si>
    <t>E-MAIL</t>
  </si>
  <si>
    <t>EMAIL-2</t>
  </si>
  <si>
    <t>PAGINA_WEB</t>
  </si>
  <si>
    <t>LA MESA</t>
  </si>
  <si>
    <t>Paseo Reforma, No. 8141, Tijuana, B.C</t>
  </si>
  <si>
    <t>El lago</t>
  </si>
  <si>
    <t>Teléfono: +52 (664) 689-1208 Ext.37 / 629-1808</t>
  </si>
  <si>
    <t>elias@icanet.com.mx</t>
  </si>
  <si>
    <t>marketing@grupolamesa.com.mx</t>
  </si>
  <si>
    <t>El Aguila</t>
  </si>
  <si>
    <t>Azteca</t>
  </si>
  <si>
    <t>Presidentes</t>
  </si>
  <si>
    <t>vesta.com.mx</t>
  </si>
  <si>
    <t>Fimher</t>
  </si>
  <si>
    <t>Insurgentes</t>
  </si>
  <si>
    <t>Insurgentes Afal</t>
  </si>
  <si>
    <t>2Q2016</t>
  </si>
  <si>
    <t>Cerro Colorado</t>
  </si>
  <si>
    <t>La Mesa</t>
  </si>
  <si>
    <t>Arboledas</t>
  </si>
  <si>
    <t>Limon Los Pinos</t>
  </si>
  <si>
    <t>La Campiña</t>
  </si>
  <si>
    <t>Baja Maqu Insurgentes</t>
  </si>
  <si>
    <t>Cerro de Las Abejas</t>
  </si>
  <si>
    <t>El Refugio</t>
  </si>
  <si>
    <t>Independencia</t>
  </si>
  <si>
    <t>El Florido</t>
  </si>
  <si>
    <t>Pacifico</t>
  </si>
  <si>
    <t>Morelos</t>
  </si>
  <si>
    <t>Valle Sur I y II</t>
  </si>
  <si>
    <t>NORDIKA</t>
  </si>
  <si>
    <t>Col. La Jolla, Delegación San Antonio de los Buenos, Tijuana, B.C.</t>
  </si>
  <si>
    <t>Teléfono: +52 (664) 689-12-08 Ext.37 / 629-1808</t>
  </si>
  <si>
    <t xml:space="preserve"> frubio@icanet.com.mx</t>
  </si>
  <si>
    <t>www.grupolamesa.com.mx/</t>
  </si>
  <si>
    <t>La Gravera</t>
  </si>
  <si>
    <t>Nordika</t>
  </si>
  <si>
    <t>La Jolla</t>
  </si>
  <si>
    <t>Tecomex</t>
  </si>
  <si>
    <t>Ciudad Industrial</t>
  </si>
  <si>
    <t>Parque Industrial Girasol</t>
  </si>
  <si>
    <t>Fundadores El Rubí</t>
  </si>
  <si>
    <t>Garita de Otay</t>
  </si>
  <si>
    <t>Guaycura</t>
  </si>
  <si>
    <t>Murua</t>
  </si>
  <si>
    <t>Parque B.C.</t>
  </si>
  <si>
    <t>CPA Business Center</t>
  </si>
  <si>
    <t>LUNA PARK</t>
  </si>
  <si>
    <t>Blvd. José de San Martín No. 15950 Delegación La Mesa, Tijuana, B.C.</t>
  </si>
  <si>
    <t>Teléfono: +52 (664) 633-4271 y 78</t>
  </si>
  <si>
    <t xml:space="preserve"> inmobiliaria@afal.com.mx</t>
  </si>
  <si>
    <t>salvador@afal.com.mx</t>
  </si>
  <si>
    <t>INSURGENTES</t>
  </si>
  <si>
    <t>Blvd. Insurgentes No.18940, Delegación La Presa, Tijuana, B.C.</t>
  </si>
  <si>
    <t>LAS BRISAS</t>
  </si>
  <si>
    <t>Calle Onda Helada No. 14903, Col. Gas y Anexas, Tijuana, B.C.</t>
  </si>
  <si>
    <t>Teléfono: +52 (664) 2002470/ 71</t>
  </si>
  <si>
    <t xml:space="preserve"> mdeavila@muhlhausen.com.mx</t>
  </si>
  <si>
    <t>http://muhlhausen.com.mx</t>
  </si>
  <si>
    <t>ARBOLEDAS</t>
  </si>
  <si>
    <t>Calle Seminario No. 8610 Col. Niños Héroes Este, Tijuana, B.C.</t>
  </si>
  <si>
    <t>BARRANQUITA</t>
  </si>
  <si>
    <t>Blvd. Agua Caliente No. 10440 Esquina A. Rodríguez, Tijuana, B.C.</t>
  </si>
  <si>
    <t>Teléfono: +52 (664) 608-91-17</t>
  </si>
  <si>
    <t xml:space="preserve"> carlosmlutteroth@hotmail.com</t>
  </si>
  <si>
    <t>LOS INSURGENTES</t>
  </si>
  <si>
    <t>Blvd. Los Insurgentes No.16695 Esquina A. Rodríguez. Tijuana, B.C.</t>
  </si>
  <si>
    <t>CHILPANCINGO</t>
  </si>
  <si>
    <t>Blvd. Bellas Artes y Calle Chilpancingo, Mesa de Otay. Tijuana, B.C.</t>
  </si>
  <si>
    <t>Teléfono: +52 (664) 633-42-71 y 78</t>
  </si>
  <si>
    <t xml:space="preserve"> inmobiliaria@tafal.com.mx</t>
  </si>
  <si>
    <t>FIM HER</t>
  </si>
  <si>
    <t>Blvd. Insurgentes, Tijuana, B.C.</t>
  </si>
  <si>
    <t>Teléfono: +52 (664) 684-99-18</t>
  </si>
  <si>
    <t xml:space="preserve"> fimher@telnor.net</t>
  </si>
  <si>
    <t>FERROCARRIL</t>
  </si>
  <si>
    <t>Blvd. Díaz Ordaz No.8002, La Mesa. Tijuana, B.C.</t>
  </si>
  <si>
    <t>Teléfono: +52 (664) 200-25-20 al 24</t>
  </si>
  <si>
    <t>LA CAMPIÑA</t>
  </si>
  <si>
    <t>Av. La Campiña No. 19511 Fracc. La Campiña, Tijuana B.C.</t>
  </si>
  <si>
    <t>AZTECA</t>
  </si>
  <si>
    <t>Ubicación: Águila Azteca y Águila Marina No.19328, Fracc. El Águila, Tijuana, B.C.</t>
  </si>
  <si>
    <t>CIA. Inmobiliaria Fimca, S.C.</t>
  </si>
  <si>
    <t>Blvd. Federico Benítez No.6022, Esq. con Bernardo Ohiggins, Tijuana, B.C.</t>
  </si>
  <si>
    <t>Teléfono: +52 (664) 684-99-26 684-99-17</t>
  </si>
  <si>
    <t xml:space="preserve"> fab@telnor.net</t>
  </si>
  <si>
    <t>FABRICAS Y BODEGAS, S.C.</t>
  </si>
  <si>
    <t>Teléfono: +52 (664) 684-99-26/ 684-99-17</t>
  </si>
  <si>
    <t>LOS PINOS I y II</t>
  </si>
  <si>
    <t>Ave. Ferrocarril Km. 14.5 Antigua Carretera a Tecate, Tijuana B.C.</t>
  </si>
  <si>
    <t>Teléfono: +52 (664) 686-53-80/81</t>
  </si>
  <si>
    <t xml:space="preserve"> inmobpac@yahoo.com.mx</t>
  </si>
  <si>
    <t>CENTRO INDUSTRIAL LOS PINOS III</t>
  </si>
  <si>
    <t>Ave. Ferrocarril Km. 14.5 Antigua Carretera a Tecate, Tijuana, B.C.</t>
  </si>
  <si>
    <t>Teléfono: +52 (664) 686-36-25 686-53-80</t>
  </si>
  <si>
    <t>EL FLORIDO I y II</t>
  </si>
  <si>
    <t>Blvd. Insurgentes s/n y Antigua Carretera a Tecate, Tijuana B.C.</t>
  </si>
  <si>
    <t>Teléfono: +52 (664) 634-60-40/634-60-43</t>
  </si>
  <si>
    <t xml:space="preserve"> sales@florido.com</t>
  </si>
  <si>
    <t>marian@florido.com, bety@florido.com</t>
  </si>
  <si>
    <t>florido.com/</t>
  </si>
  <si>
    <t>3Q2016</t>
  </si>
  <si>
    <t>CERRO DE LAS ABEJAS</t>
  </si>
  <si>
    <t>Blvd. Independencia, Delegación La Presa, Tijuana, B.C.</t>
  </si>
  <si>
    <t>Teléfono: +52 (664) 634-60-40</t>
  </si>
  <si>
    <t>AREA INDUSTRIAL INDEPENDENCIA</t>
  </si>
  <si>
    <t>ZONA INDUSTRIAL VISTAS I</t>
  </si>
  <si>
    <t>Blvd. Insurgentes s/n Parque Industrial El Florido, Tijuana, B.C.</t>
  </si>
  <si>
    <t xml:space="preserve"> florido.com/</t>
  </si>
  <si>
    <t>COLINAS</t>
  </si>
  <si>
    <t>Blvd. El Florido s/n Parque Industrial El Florido, Tijuana, B.C.</t>
  </si>
  <si>
    <t>FRONTERA</t>
  </si>
  <si>
    <t>A un costado de la Garita de Otay, colindando con la frontera de E.E.U.U.</t>
  </si>
  <si>
    <t>Teléfono: +52 (664) 634-24-67/68/69 Ext. 212, 111, 108.</t>
  </si>
  <si>
    <t xml:space="preserve"> frisambt@telnor.net</t>
  </si>
  <si>
    <t>http://parquesindustriales.grupofrisa.com</t>
  </si>
  <si>
    <t>BAJA MAQ INSURGENTES</t>
  </si>
  <si>
    <t>Blvd. Insurgentes y Carretera a Tecate, Tijuana B.C.</t>
  </si>
  <si>
    <t>Teléfono: +52 (664) 684-04-45</t>
  </si>
  <si>
    <t>EL AGUILA</t>
  </si>
  <si>
    <t>Calle Cochimi y Blvd. Insurgentes, Tijuana, B.C.</t>
  </si>
  <si>
    <t xml:space="preserve"> parquesindustriales.grupofrisa.com/</t>
  </si>
  <si>
    <t>EL ROSARIO</t>
  </si>
  <si>
    <t>Carretera Libre a Rosarito Km.4, Tijuana, B.C.</t>
  </si>
  <si>
    <t>parquesindustriales.grupofrisa.com/</t>
  </si>
  <si>
    <t>PRESIDENTES</t>
  </si>
  <si>
    <t>4Q2016</t>
  </si>
  <si>
    <t>Cerro Colorado Delegación La Presa, Tijuana, B.C.</t>
  </si>
  <si>
    <t>Teléfono: +52 (664) 686-15-32/ 686-17-76</t>
  </si>
  <si>
    <t xml:space="preserve"> inmobiliariacso@hotmail.com</t>
  </si>
  <si>
    <t>BUSTAMANTE</t>
  </si>
  <si>
    <t>Antiguas Parcelas de la Mesa No. 144 Y 148, Extremo Norte de Calle Terrazo La Mesa, Tijuana, B.C.</t>
  </si>
  <si>
    <t>Teléfono: +52 (664) 681-78-14</t>
  </si>
  <si>
    <t xml:space="preserve"> usamex@telnor.net</t>
  </si>
  <si>
    <t>INTERNACIONAL TIJUANA</t>
  </si>
  <si>
    <t>Av. Universidad 2-B Mesa de Otay, Tijuana B.C.</t>
  </si>
  <si>
    <t>Teléfono: +52 (664) 607-56-11/12</t>
  </si>
  <si>
    <t>aiecm@telnor.net</t>
  </si>
  <si>
    <t>PACIFICO</t>
  </si>
  <si>
    <t>Ubicación: Libramiento Oriente No.2300 Delegación San Antonio de los Buenos, Tijuana, B.C.</t>
  </si>
  <si>
    <t>Teléfono: +52 (664) 626-54-88/681-10-38</t>
  </si>
  <si>
    <t xml:space="preserve"> atisamg@telnor.net</t>
  </si>
  <si>
    <t>TECNOMEX</t>
  </si>
  <si>
    <t>Blvd. Tecnomex y Sánchez Taboada Col. Lázaro Cárdenas, Tijuana, B.C.</t>
  </si>
  <si>
    <t>Teléfono: +52 (664) 684-29-88/684-29-95</t>
  </si>
  <si>
    <t xml:space="preserve"> emyt@icanet.com.mx</t>
  </si>
  <si>
    <t>DORADO</t>
  </si>
  <si>
    <t>Sección Dorada, Ciudad Industrial, Tijuana, B.C.</t>
  </si>
  <si>
    <t>Teléfono: +52 (664) 681-10-28/681-10-38</t>
  </si>
  <si>
    <t>MORELOS</t>
  </si>
  <si>
    <t>Libramiento Oriente Km.2+300 Delegación San Antonio de los Buenos. Tijuana, B.C.</t>
  </si>
  <si>
    <t>ONIX</t>
  </si>
  <si>
    <t>Callejón Terrazas Km. 9.5. Fracc. Las Brisas, Tijuana B.C.</t>
  </si>
  <si>
    <t>Teléfono: +52 (664) 686-27-77/6 86-32-20</t>
  </si>
  <si>
    <t xml:space="preserve"> andres@grupoluva.com</t>
  </si>
  <si>
    <t xml:space="preserve">LOS OLIVOS </t>
  </si>
  <si>
    <t>Blvd. Díaz Ordaz y Mariscal Sucre, La Mesa, Tijuana B.C.</t>
  </si>
  <si>
    <t>Teléfono: +52 (664) 686-15-95</t>
  </si>
  <si>
    <t>1Q2017</t>
  </si>
  <si>
    <t xml:space="preserve"> autospa@autospa.com.mx</t>
  </si>
  <si>
    <t>GARITA DE OTAY</t>
  </si>
  <si>
    <t>Av. Alejandro Humboldt No. 17502-301, Fracc. Garita de Otay, Tijuana, B.C.</t>
  </si>
  <si>
    <t>Teléfono: +52 (664) 623-13-33</t>
  </si>
  <si>
    <t xml:space="preserve"> oficinago@hotmail.com</t>
  </si>
  <si>
    <t>LAS BRISAS 2DA SECCION</t>
  </si>
  <si>
    <t>Calle Las Brisas No. 1200 La Mesa, Tijuana B.C.</t>
  </si>
  <si>
    <t>Teléfono: +52 (664) 686-32-20/686-27-77</t>
  </si>
  <si>
    <t xml:space="preserve"> gpoluva@telnor.net</t>
  </si>
  <si>
    <t>CALIFORNIA</t>
  </si>
  <si>
    <t>Camino de Acceso al Aeropuerto s/n, Mesa de Otay. Tijuana, B.C.</t>
  </si>
  <si>
    <t>Teléfono: +52 (664) 623-26-10</t>
  </si>
  <si>
    <t xml:space="preserve"> pic@codicorp.com.mx</t>
  </si>
  <si>
    <t>CIUDAD INDUSTRIAL MESA DE OTAY</t>
  </si>
  <si>
    <t>Ciudad Industrial Mesa de Otay. Tijuana, B.C.</t>
  </si>
  <si>
    <t>Teléfono: +52 (664) 623-42-93/ 623-40-25</t>
  </si>
  <si>
    <t xml:space="preserve"> indotay@telnor.net</t>
  </si>
  <si>
    <t>2Q2017</t>
  </si>
  <si>
    <t>CERRO COLORADO</t>
  </si>
  <si>
    <t>Blvd. Insurgentes No.19802, Libramiento La Presa. Tijuana, B.C.</t>
  </si>
  <si>
    <t>Teléfono: +52 (664) 686-19-13/14 686-37-41</t>
  </si>
  <si>
    <t xml:space="preserve"> fampel@telnor.net</t>
  </si>
  <si>
    <t>LUNA PARK II</t>
  </si>
  <si>
    <t>Blvd. Díaz Ordaz y José San Martín No.3600-2, Delegación La Mesa, Tijuana, B.C.</t>
  </si>
  <si>
    <t>Teléfono: +52 (664) 686-19-13/14 / 686-37-41</t>
  </si>
  <si>
    <t>INSURGENTES II</t>
  </si>
  <si>
    <t>Blvd. Insurgentes, parcela 37, Delegación La Presa. Tijuana, B.C.</t>
  </si>
  <si>
    <t>Teléfono: +52 (664) 686-19-13</t>
  </si>
  <si>
    <t>LA JOLLA</t>
  </si>
  <si>
    <t>Km. 14+661.00 de la Autopista Tijuana-Ensenada, San Antonio de los Buenos., Tijuana, B.C.</t>
  </si>
  <si>
    <t xml:space="preserve"> fredsanders@att.net</t>
  </si>
  <si>
    <t>3Q2017</t>
  </si>
  <si>
    <t>www.capace.com.mx/</t>
  </si>
  <si>
    <t>LA GRAVERA</t>
  </si>
  <si>
    <t>Km. 9 ½ Carretera Libre a Ensenada, Fracc. Panamericano. Tijuana, B.C.</t>
  </si>
  <si>
    <t>tsibaja@finsa.net</t>
  </si>
  <si>
    <t>EL LAGO</t>
  </si>
  <si>
    <t>Ubicación: Blvd. Insurgentes y Blvd. Clouthier, Tijuana, B.C.</t>
  </si>
  <si>
    <t xml:space="preserve"> www.capace.com.mx/</t>
  </si>
  <si>
    <t>4Q2017</t>
  </si>
  <si>
    <t>VALLE DEL SUR</t>
  </si>
  <si>
    <t>Libramiento Sur-oriente Km.2.2 esquina con Blvd. Fundadores, Tijuana, B.C.</t>
  </si>
  <si>
    <t>VALLE DEL SUR II</t>
  </si>
  <si>
    <t>Libramiento Oriente y Blvd. Fundadores. Tijuana, B.C.</t>
  </si>
  <si>
    <t>1Q2018</t>
  </si>
  <si>
    <t>http://www.capace.com.mx/</t>
  </si>
  <si>
    <t>MISIONES</t>
  </si>
  <si>
    <t>Juan Ojeda Robles s/n Rampa Descendente Central Camionera, Tijuana, B.C</t>
  </si>
  <si>
    <t>AGUA AZUL</t>
  </si>
  <si>
    <t>Libramiento Sur y Loma Bonita. Tijuana, B.C.</t>
  </si>
  <si>
    <t>Teléfono: +52 (664) 680-95-02</t>
  </si>
  <si>
    <t xml:space="preserve"> rusa94@hotmail.com</t>
  </si>
  <si>
    <t>LOS POTROS</t>
  </si>
  <si>
    <t>Calle Cochimies No. 18480 Interior 821-D, Col. Guaycura, Tijuana, B.C.</t>
  </si>
  <si>
    <t>Teléfono: +52 (55)508-10853, Teléfono EE.UU.: +1 (419) 198-1821 and 99 / (442)140-1869</t>
  </si>
  <si>
    <t xml:space="preserve"> gea@accion.com.mx</t>
  </si>
  <si>
    <t>VERDE ALAMAR</t>
  </si>
  <si>
    <t>Teléfono: +52 (664) 608-8281</t>
  </si>
  <si>
    <t>juan.carlos.rodriguez@verderealty.com</t>
  </si>
  <si>
    <t>https://www.idilogistics.com</t>
  </si>
  <si>
    <t>PROLOGIS OTAY INDUSTRIAL CENTER</t>
  </si>
  <si>
    <t>Calle Sor Juana Inés de la Cruz #20154, C.P. 22500, Parque Industrial Chilpancingo, Tijuana, B.C.</t>
  </si>
  <si>
    <t>Teléfono: +52 (664) 647-3020</t>
  </si>
  <si>
    <t xml:space="preserve"> jfernandez@prologis.com</t>
  </si>
  <si>
    <t xml:space="preserve"> prologis.com</t>
  </si>
  <si>
    <t>PROLOGIS PARK ALAMAR</t>
  </si>
  <si>
    <t>Blvd. Hector Terán Terán #2102, C.P. 22203, Col. Cañón del Padre. Tijuana B.C.</t>
  </si>
  <si>
    <t>PROLOGIS PACIFIC INDUSTRIAL CENTER</t>
  </si>
  <si>
    <t>Bvld. Pacifico # 7630, C.P. 22643, Col. Parque Industrial Pacífico, Tijuana B.C.</t>
  </si>
  <si>
    <t>prologis.com</t>
  </si>
  <si>
    <t>PARQUE INDUSTRIAL EL REALITO</t>
  </si>
  <si>
    <t>Carretera Libre Tijuana-Tecate Col. Granjas El Realito No.21971, Tijuana, B.C.</t>
  </si>
  <si>
    <t>Teléfono: +52 (664) 6478500 Ext. 22 / 387 6024</t>
  </si>
  <si>
    <t xml:space="preserve"> info@grupotyg.com</t>
  </si>
  <si>
    <t>http://grupotyg.com</t>
  </si>
  <si>
    <t>COMPLEJO CADENA INDUSTRIAL</t>
  </si>
  <si>
    <t>Carretera libre Tijuana-Mexicali #25420 km. 14.5, Tijuana B.C.</t>
  </si>
  <si>
    <t>Teléfono: +52 (664) 902 6580</t>
  </si>
  <si>
    <t>http://www.gcadena.com</t>
  </si>
  <si>
    <t>CPA BUSINESS CENTER TIJUANA</t>
  </si>
  <si>
    <t>Corredor Tijuana-Rosarito 2000 No. 24702 – Tijuana, Baja California</t>
  </si>
  <si>
    <t>Teléfono: +52 (664) 478 8802 / 628 3446</t>
  </si>
  <si>
    <t xml:space="preserve"> jchavez@cpamericas.com</t>
  </si>
  <si>
    <t>https://www.cpamericas.com/?logo</t>
  </si>
  <si>
    <t>PARQUE INDUSTRIAL VALLE BONITO</t>
  </si>
  <si>
    <t>km. 16 +300 Corredor 2000 Delegación La Presa, Tijuana B.C.</t>
  </si>
  <si>
    <t>Teléfono: +52 (664) 211-0211</t>
  </si>
  <si>
    <t xml:space="preserve"> curibe@iamsa.com.mx</t>
  </si>
  <si>
    <t>smoya@iamsa.com.mx</t>
  </si>
  <si>
    <t xml:space="preserve"> iamsa.com.mx</t>
  </si>
  <si>
    <t>TOMAS ALVA EDISON INDUSTRIAL PARK</t>
  </si>
  <si>
    <t>Blvd. 2000 esq. Presa Tijuana, Tijuana B.C.</t>
  </si>
  <si>
    <t>Teléfono: +52 (664) 634 3963</t>
  </si>
  <si>
    <t xml:space="preserve"> khonold@btel.com.mx</t>
  </si>
  <si>
    <t>http://taeip.com</t>
  </si>
  <si>
    <t>VESTAPARK LA MESA</t>
  </si>
  <si>
    <t>Av. Paseo Reforma # 16491. Fraccionamiento Rubio, Tijuana B.C.</t>
  </si>
  <si>
    <t>Teléfono: +52 (664) 972 9594</t>
  </si>
  <si>
    <t>elaniado@vesta.com.mx</t>
  </si>
  <si>
    <t>marketing.baja@vesta.com.mx</t>
  </si>
  <si>
    <t>VESTA PARK EL POTRERO</t>
  </si>
  <si>
    <t>Calle Hacienda del Colorado #21603 Colonia Presidentes, Tijuana B.C.</t>
  </si>
  <si>
    <t>VESTA PARK TIJUANA III</t>
  </si>
  <si>
    <t>Blvd. Los Olivos S/N Fracc. El Florido Delegación La Presa, Tijuana B.C.</t>
  </si>
  <si>
    <t>PARQUE INDUSTRIAL MORELOS</t>
  </si>
  <si>
    <t>Ave. Morelos No. 9911 ,Baja California, México, Parque Industrial Morelos , 22647</t>
  </si>
  <si>
    <t>Teléfono: +52 1 (664) 386 3645</t>
  </si>
  <si>
    <t>hochoa@vesta.com.mx</t>
  </si>
  <si>
    <t>http://www.vesta.com.mx/parques-industriales/1/63</t>
  </si>
  <si>
    <t>PARQUE INDUSTRIAL LA MESETA</t>
  </si>
  <si>
    <t>Lote 086, Clave Catastral FG-000-086, Delegación La Presa Abelardo L. Rodríguez, Tijuana, B.C.</t>
  </si>
  <si>
    <t>NOMBRE</t>
  </si>
  <si>
    <t>PAGINA WEB</t>
  </si>
  <si>
    <t>TYPE OF BUSINESS</t>
  </si>
  <si>
    <t>Tijuana Mexico Industrial Real Estate</t>
  </si>
  <si>
    <t>http://www.realestatetijuana.com</t>
  </si>
  <si>
    <t>REAL ESTATE BROKER</t>
  </si>
  <si>
    <t>TACNA</t>
  </si>
  <si>
    <t>http://tacna.net/available-real-estate/</t>
  </si>
  <si>
    <t>SHELTER COMPANY</t>
  </si>
  <si>
    <t>TECMA</t>
  </si>
  <si>
    <t>https://www.tecma.com/tijuana-industrial-real-estate-market/</t>
  </si>
  <si>
    <t xml:space="preserve">MAQUILA PROPERTIES </t>
  </si>
  <si>
    <t>http://www.maquilaproperties.com</t>
  </si>
  <si>
    <t>COLLIERS TIJUANA</t>
  </si>
  <si>
    <t>http://www.colliers.com/en-us/tijuana/properties</t>
  </si>
  <si>
    <t>ESTRADA Y ASOCIADOS</t>
  </si>
  <si>
    <t>http://estradayasociados.com.mx</t>
  </si>
  <si>
    <t>IVEMSA</t>
  </si>
  <si>
    <t>https://www.ivemsa.com</t>
  </si>
  <si>
    <t>REAL ESTATE DEVELOPER</t>
  </si>
  <si>
    <t>TIJUANA EDC</t>
  </si>
  <si>
    <t>https://tijuanaedc.org</t>
  </si>
  <si>
    <t>ECONOMIC DEVELOPMENT ORGANIZATION</t>
  </si>
  <si>
    <t>VESTA</t>
  </si>
  <si>
    <t>http://www.vesta.com.mx/industrial-real-estate-mexico.html</t>
  </si>
  <si>
    <t>SIIEX</t>
  </si>
  <si>
    <t>http://www.siicex.gob.mx/portalSiicex/directorios/directoriospf.htm</t>
  </si>
  <si>
    <t>DIRECTORIO DE PROGRAMAS DE FOMENTO</t>
  </si>
  <si>
    <t>MEXICO MANUFACTURING</t>
  </si>
  <si>
    <t>http://mexicogov.org</t>
  </si>
  <si>
    <t>JLL MEXICO</t>
  </si>
  <si>
    <t>http://www.jll.com.mx/mexico/en-us</t>
  </si>
  <si>
    <t>MEXICO MANUFACTURING NEWS</t>
  </si>
  <si>
    <t>http://www.mexicomanufacturingnews.com</t>
  </si>
  <si>
    <t>El FLORIDO INDUSTRIAL PARK</t>
  </si>
  <si>
    <t>https://www.facebook.com/ElFloridoIndustrialPark</t>
  </si>
  <si>
    <t>NEW MARK KNIGTH FRANK</t>
  </si>
  <si>
    <t>http://www.ngkf.com/home/about-our-firm/global-offices/latin-america/mexico/about-mexico.aspx#sthash.HiORyB2i.dpbs</t>
  </si>
  <si>
    <t>PROLOGIS</t>
  </si>
  <si>
    <t>https://www.prologis.com/industrial-logistics-warehouse-space/americas/mexico/tijuana-rapidly-growing-border-city</t>
  </si>
  <si>
    <t>URBAN LAND INSTITUTE BAJA CALIFORNIA</t>
  </si>
  <si>
    <t>https://sandiego-tijuana.uli.org</t>
  </si>
  <si>
    <t>RESEARCH ASSOCIATION</t>
  </si>
  <si>
    <t>NATIONAL ASSOCIATION OF REAL ESTATE BROKERS</t>
  </si>
  <si>
    <t>http://www.nareb.com</t>
  </si>
  <si>
    <t>REAL ESTATE BROKERAGE ASSOCIATION</t>
  </si>
  <si>
    <t>NATIONAL ASOCIATION OF REALTORS</t>
  </si>
  <si>
    <t>Date</t>
  </si>
  <si>
    <t>Number of 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</si>
</sst>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"/>
    <numFmt numFmtId="165" formatCode="yyyy/m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pamericas.com/?logo" TargetMode="External"/><Relationship Id="rId13" Type="http://schemas.openxmlformats.org/officeDocument/2006/relationships/hyperlink" Target="https://www.idilogistics.com/" TargetMode="External"/><Relationship Id="rId18" Type="http://schemas.openxmlformats.org/officeDocument/2006/relationships/hyperlink" Target="http://www.capace.com.mx/" TargetMode="External"/><Relationship Id="rId26" Type="http://schemas.openxmlformats.org/officeDocument/2006/relationships/hyperlink" Target="http://florido.com/" TargetMode="External"/><Relationship Id="rId3" Type="http://schemas.openxmlformats.org/officeDocument/2006/relationships/hyperlink" Target="http://vesta.com.mx/" TargetMode="External"/><Relationship Id="rId21" Type="http://schemas.openxmlformats.org/officeDocument/2006/relationships/hyperlink" Target="http://parquesindustriales.grupofrisa.com/" TargetMode="External"/><Relationship Id="rId7" Type="http://schemas.openxmlformats.org/officeDocument/2006/relationships/hyperlink" Target="http://iamsa.com.mx/" TargetMode="External"/><Relationship Id="rId12" Type="http://schemas.openxmlformats.org/officeDocument/2006/relationships/hyperlink" Target="http://prologis.com/" TargetMode="External"/><Relationship Id="rId17" Type="http://schemas.openxmlformats.org/officeDocument/2006/relationships/hyperlink" Target="http://www.capace.com.mx/" TargetMode="External"/><Relationship Id="rId25" Type="http://schemas.openxmlformats.org/officeDocument/2006/relationships/hyperlink" Target="http://florido.com/" TargetMode="External"/><Relationship Id="rId2" Type="http://schemas.openxmlformats.org/officeDocument/2006/relationships/hyperlink" Target="http://vesta.com.mx/" TargetMode="External"/><Relationship Id="rId16" Type="http://schemas.openxmlformats.org/officeDocument/2006/relationships/hyperlink" Target="http://www.capace.com.mx/" TargetMode="External"/><Relationship Id="rId20" Type="http://schemas.openxmlformats.org/officeDocument/2006/relationships/hyperlink" Target="http://parquesindustriales.grupofrisa.com/" TargetMode="External"/><Relationship Id="rId29" Type="http://schemas.openxmlformats.org/officeDocument/2006/relationships/hyperlink" Target="http://muhlhausen.com.mx/" TargetMode="External"/><Relationship Id="rId1" Type="http://schemas.openxmlformats.org/officeDocument/2006/relationships/hyperlink" Target="http://www.vesta.com.mx/parques-industriales/1/63" TargetMode="External"/><Relationship Id="rId6" Type="http://schemas.openxmlformats.org/officeDocument/2006/relationships/hyperlink" Target="http://taeip.com/" TargetMode="External"/><Relationship Id="rId11" Type="http://schemas.openxmlformats.org/officeDocument/2006/relationships/hyperlink" Target="http://prologis.com/" TargetMode="External"/><Relationship Id="rId24" Type="http://schemas.openxmlformats.org/officeDocument/2006/relationships/hyperlink" Target="http://florido.com/" TargetMode="External"/><Relationship Id="rId5" Type="http://schemas.openxmlformats.org/officeDocument/2006/relationships/hyperlink" Target="mailto:elaniado@vesta.com.mx" TargetMode="External"/><Relationship Id="rId15" Type="http://schemas.openxmlformats.org/officeDocument/2006/relationships/hyperlink" Target="http://www.capace.com.mx/" TargetMode="External"/><Relationship Id="rId23" Type="http://schemas.openxmlformats.org/officeDocument/2006/relationships/hyperlink" Target="http://parquesindustriales.grupofrisa.com/" TargetMode="External"/><Relationship Id="rId28" Type="http://schemas.openxmlformats.org/officeDocument/2006/relationships/hyperlink" Target="http://florido.com/" TargetMode="External"/><Relationship Id="rId10" Type="http://schemas.openxmlformats.org/officeDocument/2006/relationships/hyperlink" Target="http://grupotyg.com/" TargetMode="External"/><Relationship Id="rId19" Type="http://schemas.openxmlformats.org/officeDocument/2006/relationships/hyperlink" Target="http://www.capace.com.mx/" TargetMode="External"/><Relationship Id="rId31" Type="http://schemas.openxmlformats.org/officeDocument/2006/relationships/hyperlink" Target="http://vesta.com.mx/" TargetMode="External"/><Relationship Id="rId4" Type="http://schemas.openxmlformats.org/officeDocument/2006/relationships/hyperlink" Target="http://vesta.com.mx/" TargetMode="External"/><Relationship Id="rId9" Type="http://schemas.openxmlformats.org/officeDocument/2006/relationships/hyperlink" Target="http://www.gcadena.com/" TargetMode="External"/><Relationship Id="rId14" Type="http://schemas.openxmlformats.org/officeDocument/2006/relationships/hyperlink" Target="http://www.capace.com.mx/" TargetMode="External"/><Relationship Id="rId22" Type="http://schemas.openxmlformats.org/officeDocument/2006/relationships/hyperlink" Target="http://parquesindustriales.grupofrisa.com/" TargetMode="External"/><Relationship Id="rId27" Type="http://schemas.openxmlformats.org/officeDocument/2006/relationships/hyperlink" Target="http://florido.com/" TargetMode="External"/><Relationship Id="rId30" Type="http://schemas.openxmlformats.org/officeDocument/2006/relationships/hyperlink" Target="http://www.grupolamesa.com.mx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ijuanaedc.org/" TargetMode="External"/><Relationship Id="rId13" Type="http://schemas.openxmlformats.org/officeDocument/2006/relationships/hyperlink" Target="http://www.mexicomanufacturingnews.com/" TargetMode="External"/><Relationship Id="rId18" Type="http://schemas.openxmlformats.org/officeDocument/2006/relationships/hyperlink" Target="http://www.nareb.com/" TargetMode="External"/><Relationship Id="rId3" Type="http://schemas.openxmlformats.org/officeDocument/2006/relationships/hyperlink" Target="https://www.tecma.com/tijuana-industrial-real-estate-market/" TargetMode="External"/><Relationship Id="rId7" Type="http://schemas.openxmlformats.org/officeDocument/2006/relationships/hyperlink" Target="https://www.ivemsa.com/" TargetMode="External"/><Relationship Id="rId12" Type="http://schemas.openxmlformats.org/officeDocument/2006/relationships/hyperlink" Target="http://www.jll.com.mx/mexico/en-us" TargetMode="External"/><Relationship Id="rId17" Type="http://schemas.openxmlformats.org/officeDocument/2006/relationships/hyperlink" Target="https://sandiego-tijuana.uli.org/" TargetMode="External"/><Relationship Id="rId2" Type="http://schemas.openxmlformats.org/officeDocument/2006/relationships/hyperlink" Target="http://tacna.net/available-real-estate/" TargetMode="External"/><Relationship Id="rId16" Type="http://schemas.openxmlformats.org/officeDocument/2006/relationships/hyperlink" Target="https://www.prologis.com/industrial-logistics-warehouse-space/americas/mexico/tijuana-rapidly-growing-border-city" TargetMode="External"/><Relationship Id="rId1" Type="http://schemas.openxmlformats.org/officeDocument/2006/relationships/hyperlink" Target="http://www.realestatetijuana.com/" TargetMode="External"/><Relationship Id="rId6" Type="http://schemas.openxmlformats.org/officeDocument/2006/relationships/hyperlink" Target="http://estradayasociados.com.mx/" TargetMode="External"/><Relationship Id="rId11" Type="http://schemas.openxmlformats.org/officeDocument/2006/relationships/hyperlink" Target="http://mexicogov.org/" TargetMode="External"/><Relationship Id="rId5" Type="http://schemas.openxmlformats.org/officeDocument/2006/relationships/hyperlink" Target="http://www.colliers.com/en-us/tijuana/properties" TargetMode="External"/><Relationship Id="rId15" Type="http://schemas.openxmlformats.org/officeDocument/2006/relationships/hyperlink" Target="http://www.ngkf.com/home/about-our-firm/global-offices/latin-america/mexico/about-mexico.aspx" TargetMode="External"/><Relationship Id="rId10" Type="http://schemas.openxmlformats.org/officeDocument/2006/relationships/hyperlink" Target="http://www.siicex.gob.mx/portalSiicex/directorios/directoriospf.htm" TargetMode="External"/><Relationship Id="rId4" Type="http://schemas.openxmlformats.org/officeDocument/2006/relationships/hyperlink" Target="http://www.maquilaproperties.com/" TargetMode="External"/><Relationship Id="rId9" Type="http://schemas.openxmlformats.org/officeDocument/2006/relationships/hyperlink" Target="http://www.vesta.com.mx/industrial-real-estate-mexico.html" TargetMode="External"/><Relationship Id="rId14" Type="http://schemas.openxmlformats.org/officeDocument/2006/relationships/hyperlink" Target="https://www.facebook.com/ElFloridoIndustrial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6"/>
  <sheetViews>
    <sheetView workbookViewId="0">
      <selection sqref="A1:XFD66"/>
    </sheetView>
  </sheetViews>
  <sheetFormatPr baseColWidth="10" defaultColWidth="14.42578125" defaultRowHeight="15.75" customHeight="1" x14ac:dyDescent="0.2"/>
  <cols>
    <col min="2" max="2" width="35" customWidth="1"/>
    <col min="3" max="3" width="84.42578125" customWidth="1"/>
    <col min="4" max="6" width="23" customWidth="1"/>
    <col min="7" max="7" width="45.140625" customWidth="1"/>
  </cols>
  <sheetData>
    <row r="1" spans="1:7" ht="12.75" x14ac:dyDescent="0.2">
      <c r="A1" t="s">
        <v>3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ht="12.75" x14ac:dyDescent="0.2">
      <c r="A2">
        <v>1</v>
      </c>
      <c r="B2" t="s">
        <v>29</v>
      </c>
      <c r="C2" t="s">
        <v>30</v>
      </c>
      <c r="D2" t="s">
        <v>32</v>
      </c>
      <c r="E2" t="s">
        <v>33</v>
      </c>
      <c r="F2" t="s">
        <v>34</v>
      </c>
      <c r="G2" t="s">
        <v>38</v>
      </c>
    </row>
    <row r="3" spans="1:7" ht="12.75" x14ac:dyDescent="0.2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34</v>
      </c>
      <c r="G3" t="s">
        <v>60</v>
      </c>
    </row>
    <row r="4" spans="1:7" ht="12.75" x14ac:dyDescent="0.2">
      <c r="A4">
        <v>3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spans="1:7" ht="12.75" x14ac:dyDescent="0.2">
      <c r="A5">
        <v>4</v>
      </c>
      <c r="B5" t="s">
        <v>78</v>
      </c>
      <c r="C5" t="s">
        <v>79</v>
      </c>
      <c r="D5" t="s">
        <v>75</v>
      </c>
      <c r="E5" t="s">
        <v>76</v>
      </c>
      <c r="F5" t="s">
        <v>77</v>
      </c>
    </row>
    <row r="6" spans="1:7" ht="12.75" x14ac:dyDescent="0.2">
      <c r="A6">
        <v>5</v>
      </c>
      <c r="B6" t="s">
        <v>80</v>
      </c>
      <c r="C6" t="s">
        <v>81</v>
      </c>
      <c r="D6" t="s">
        <v>82</v>
      </c>
      <c r="E6" t="s">
        <v>83</v>
      </c>
      <c r="G6" t="s">
        <v>84</v>
      </c>
    </row>
    <row r="7" spans="1:7" ht="12.75" x14ac:dyDescent="0.2">
      <c r="A7">
        <v>6</v>
      </c>
      <c r="B7" t="s">
        <v>85</v>
      </c>
      <c r="C7" t="s">
        <v>86</v>
      </c>
      <c r="D7" t="s">
        <v>75</v>
      </c>
      <c r="E7" t="s">
        <v>76</v>
      </c>
      <c r="F7" t="s">
        <v>77</v>
      </c>
    </row>
    <row r="8" spans="1:7" ht="12.75" x14ac:dyDescent="0.2">
      <c r="A8">
        <v>7</v>
      </c>
      <c r="B8" t="s">
        <v>87</v>
      </c>
      <c r="C8" t="s">
        <v>88</v>
      </c>
      <c r="D8" t="s">
        <v>89</v>
      </c>
      <c r="E8" t="s">
        <v>90</v>
      </c>
    </row>
    <row r="9" spans="1:7" ht="12.75" x14ac:dyDescent="0.2">
      <c r="A9">
        <v>8</v>
      </c>
      <c r="B9" t="s">
        <v>91</v>
      </c>
      <c r="C9" t="s">
        <v>92</v>
      </c>
      <c r="D9" t="s">
        <v>89</v>
      </c>
      <c r="E9" t="s">
        <v>90</v>
      </c>
    </row>
    <row r="10" spans="1:7" ht="12.75" x14ac:dyDescent="0.2">
      <c r="A10">
        <v>9</v>
      </c>
      <c r="B10" t="s">
        <v>93</v>
      </c>
      <c r="C10" t="s">
        <v>94</v>
      </c>
      <c r="D10" t="s">
        <v>95</v>
      </c>
      <c r="E10" t="s">
        <v>96</v>
      </c>
      <c r="F10" t="s">
        <v>77</v>
      </c>
    </row>
    <row r="11" spans="1:7" ht="12.75" x14ac:dyDescent="0.2">
      <c r="A11">
        <v>10</v>
      </c>
      <c r="B11" t="s">
        <v>97</v>
      </c>
      <c r="C11" t="s">
        <v>98</v>
      </c>
      <c r="D11" t="s">
        <v>99</v>
      </c>
      <c r="E11" t="s">
        <v>100</v>
      </c>
    </row>
    <row r="12" spans="1:7" ht="12.75" x14ac:dyDescent="0.2">
      <c r="A12">
        <v>11</v>
      </c>
      <c r="B12" t="s">
        <v>101</v>
      </c>
      <c r="C12" t="s">
        <v>102</v>
      </c>
      <c r="D12" t="s">
        <v>103</v>
      </c>
      <c r="E12" t="s">
        <v>100</v>
      </c>
    </row>
    <row r="13" spans="1:7" ht="12.75" x14ac:dyDescent="0.2">
      <c r="A13">
        <v>12</v>
      </c>
      <c r="B13" t="s">
        <v>104</v>
      </c>
      <c r="C13" t="s">
        <v>105</v>
      </c>
      <c r="D13" t="s">
        <v>103</v>
      </c>
      <c r="E13" t="s">
        <v>100</v>
      </c>
    </row>
    <row r="14" spans="1:7" ht="12.75" x14ac:dyDescent="0.2">
      <c r="A14">
        <v>13</v>
      </c>
      <c r="B14" t="s">
        <v>106</v>
      </c>
      <c r="C14" t="s">
        <v>107</v>
      </c>
      <c r="D14" t="s">
        <v>103</v>
      </c>
      <c r="E14" t="s">
        <v>100</v>
      </c>
    </row>
    <row r="15" spans="1:7" ht="12.75" x14ac:dyDescent="0.2">
      <c r="A15">
        <v>14</v>
      </c>
      <c r="B15" t="s">
        <v>108</v>
      </c>
      <c r="C15" t="s">
        <v>109</v>
      </c>
      <c r="D15" t="s">
        <v>110</v>
      </c>
      <c r="E15" t="s">
        <v>111</v>
      </c>
    </row>
    <row r="16" spans="1:7" ht="12.75" x14ac:dyDescent="0.2">
      <c r="A16">
        <v>15</v>
      </c>
      <c r="B16" t="s">
        <v>112</v>
      </c>
      <c r="C16" t="s">
        <v>109</v>
      </c>
      <c r="D16" t="s">
        <v>113</v>
      </c>
      <c r="E16" t="s">
        <v>111</v>
      </c>
    </row>
    <row r="17" spans="1:7" ht="12.75" x14ac:dyDescent="0.2">
      <c r="A17">
        <v>16</v>
      </c>
      <c r="B17" t="s">
        <v>114</v>
      </c>
      <c r="C17" t="s">
        <v>115</v>
      </c>
      <c r="D17" t="s">
        <v>116</v>
      </c>
      <c r="E17" t="s">
        <v>117</v>
      </c>
    </row>
    <row r="18" spans="1:7" ht="12.75" x14ac:dyDescent="0.2">
      <c r="A18">
        <v>17</v>
      </c>
      <c r="B18" t="s">
        <v>118</v>
      </c>
      <c r="C18" t="s">
        <v>119</v>
      </c>
      <c r="D18" t="s">
        <v>120</v>
      </c>
      <c r="E18" t="s">
        <v>117</v>
      </c>
    </row>
    <row r="19" spans="1:7" ht="12.75" x14ac:dyDescent="0.2">
      <c r="A19">
        <v>18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</row>
    <row r="20" spans="1:7" ht="12.75" x14ac:dyDescent="0.2">
      <c r="A20">
        <v>19</v>
      </c>
      <c r="B20" t="s">
        <v>128</v>
      </c>
      <c r="C20" t="s">
        <v>129</v>
      </c>
      <c r="D20" t="s">
        <v>130</v>
      </c>
      <c r="E20" t="s">
        <v>124</v>
      </c>
      <c r="G20" t="s">
        <v>126</v>
      </c>
    </row>
    <row r="21" spans="1:7" ht="12.75" x14ac:dyDescent="0.2">
      <c r="A21">
        <v>20</v>
      </c>
      <c r="B21" t="s">
        <v>131</v>
      </c>
      <c r="D21" t="s">
        <v>130</v>
      </c>
      <c r="E21" t="s">
        <v>124</v>
      </c>
      <c r="G21" t="s">
        <v>126</v>
      </c>
    </row>
    <row r="22" spans="1:7" ht="12.75" x14ac:dyDescent="0.2">
      <c r="A22">
        <v>21</v>
      </c>
      <c r="B22" t="s">
        <v>132</v>
      </c>
      <c r="C22" t="s">
        <v>133</v>
      </c>
      <c r="D22" t="s">
        <v>130</v>
      </c>
      <c r="E22" t="s">
        <v>124</v>
      </c>
      <c r="G22" t="s">
        <v>134</v>
      </c>
    </row>
    <row r="23" spans="1:7" ht="12.75" x14ac:dyDescent="0.2">
      <c r="A23">
        <v>22</v>
      </c>
      <c r="B23" t="s">
        <v>135</v>
      </c>
      <c r="C23" t="s">
        <v>136</v>
      </c>
      <c r="D23" t="s">
        <v>130</v>
      </c>
      <c r="E23" t="s">
        <v>124</v>
      </c>
      <c r="G23" t="s">
        <v>126</v>
      </c>
    </row>
    <row r="24" spans="1:7" ht="12.75" x14ac:dyDescent="0.2">
      <c r="A24">
        <v>23</v>
      </c>
      <c r="B24" t="s">
        <v>137</v>
      </c>
      <c r="C24" t="s">
        <v>138</v>
      </c>
      <c r="D24" t="s">
        <v>139</v>
      </c>
      <c r="E24" t="s">
        <v>140</v>
      </c>
      <c r="G24" t="s">
        <v>141</v>
      </c>
    </row>
    <row r="25" spans="1:7" ht="12.75" x14ac:dyDescent="0.2">
      <c r="A25">
        <v>24</v>
      </c>
      <c r="B25" t="s">
        <v>142</v>
      </c>
      <c r="C25" t="s">
        <v>143</v>
      </c>
      <c r="D25" t="s">
        <v>144</v>
      </c>
      <c r="E25" t="s">
        <v>140</v>
      </c>
      <c r="G25" t="s">
        <v>141</v>
      </c>
    </row>
    <row r="26" spans="1:7" ht="12.75" x14ac:dyDescent="0.2">
      <c r="A26">
        <v>25</v>
      </c>
      <c r="B26" t="s">
        <v>145</v>
      </c>
      <c r="C26" t="s">
        <v>146</v>
      </c>
      <c r="D26" t="s">
        <v>144</v>
      </c>
      <c r="E26" t="s">
        <v>140</v>
      </c>
      <c r="G26" t="s">
        <v>147</v>
      </c>
    </row>
    <row r="27" spans="1:7" ht="12.75" x14ac:dyDescent="0.2">
      <c r="A27">
        <v>26</v>
      </c>
      <c r="B27" t="s">
        <v>148</v>
      </c>
      <c r="C27" t="s">
        <v>149</v>
      </c>
      <c r="D27" t="s">
        <v>144</v>
      </c>
      <c r="E27" t="s">
        <v>140</v>
      </c>
      <c r="G27" t="s">
        <v>150</v>
      </c>
    </row>
    <row r="28" spans="1:7" ht="12.75" x14ac:dyDescent="0.2">
      <c r="A28">
        <v>27</v>
      </c>
      <c r="B28" t="s">
        <v>151</v>
      </c>
      <c r="C28" t="s">
        <v>153</v>
      </c>
      <c r="D28" t="s">
        <v>154</v>
      </c>
      <c r="E28" t="s">
        <v>155</v>
      </c>
    </row>
    <row r="29" spans="1:7" ht="12.75" x14ac:dyDescent="0.2">
      <c r="A29">
        <v>28</v>
      </c>
      <c r="B29" t="s">
        <v>156</v>
      </c>
      <c r="C29" t="s">
        <v>157</v>
      </c>
      <c r="D29" t="s">
        <v>158</v>
      </c>
      <c r="E29" t="s">
        <v>159</v>
      </c>
    </row>
    <row r="30" spans="1:7" ht="12.75" x14ac:dyDescent="0.2">
      <c r="A30">
        <v>29</v>
      </c>
      <c r="B30" t="s">
        <v>160</v>
      </c>
      <c r="C30" t="s">
        <v>161</v>
      </c>
      <c r="D30" t="s">
        <v>162</v>
      </c>
      <c r="E30" t="s">
        <v>163</v>
      </c>
    </row>
    <row r="31" spans="1:7" ht="12.75" x14ac:dyDescent="0.2">
      <c r="A31">
        <v>30</v>
      </c>
      <c r="B31" t="s">
        <v>164</v>
      </c>
      <c r="C31" t="s">
        <v>165</v>
      </c>
      <c r="D31" t="s">
        <v>166</v>
      </c>
      <c r="E31" t="s">
        <v>167</v>
      </c>
    </row>
    <row r="32" spans="1:7" ht="12.75" x14ac:dyDescent="0.2">
      <c r="A32">
        <v>31</v>
      </c>
      <c r="B32" t="s">
        <v>168</v>
      </c>
      <c r="C32" t="s">
        <v>169</v>
      </c>
      <c r="D32" t="s">
        <v>170</v>
      </c>
      <c r="E32" t="s">
        <v>171</v>
      </c>
    </row>
    <row r="33" spans="1:7" ht="12.75" x14ac:dyDescent="0.2">
      <c r="A33">
        <v>32</v>
      </c>
      <c r="B33" t="s">
        <v>172</v>
      </c>
      <c r="C33" t="s">
        <v>173</v>
      </c>
      <c r="D33" t="s">
        <v>174</v>
      </c>
      <c r="E33" t="s">
        <v>167</v>
      </c>
    </row>
    <row r="34" spans="1:7" ht="12.75" x14ac:dyDescent="0.2">
      <c r="A34">
        <v>33</v>
      </c>
      <c r="B34" t="s">
        <v>175</v>
      </c>
      <c r="C34" t="s">
        <v>176</v>
      </c>
      <c r="D34" t="s">
        <v>174</v>
      </c>
      <c r="E34" t="s">
        <v>167</v>
      </c>
    </row>
    <row r="35" spans="1:7" ht="12.75" x14ac:dyDescent="0.2">
      <c r="A35">
        <v>34</v>
      </c>
      <c r="B35" t="s">
        <v>177</v>
      </c>
      <c r="C35" t="s">
        <v>178</v>
      </c>
      <c r="D35" t="s">
        <v>179</v>
      </c>
      <c r="E35" t="s">
        <v>180</v>
      </c>
    </row>
    <row r="36" spans="1:7" ht="12.75" x14ac:dyDescent="0.2">
      <c r="A36">
        <v>35</v>
      </c>
      <c r="B36" t="s">
        <v>181</v>
      </c>
      <c r="C36" t="s">
        <v>182</v>
      </c>
      <c r="D36" t="s">
        <v>183</v>
      </c>
      <c r="E36" t="s">
        <v>185</v>
      </c>
    </row>
    <row r="37" spans="1:7" ht="12.75" x14ac:dyDescent="0.2">
      <c r="A37">
        <v>36</v>
      </c>
      <c r="B37" t="s">
        <v>186</v>
      </c>
      <c r="C37" t="s">
        <v>187</v>
      </c>
      <c r="D37" t="s">
        <v>188</v>
      </c>
      <c r="E37" t="s">
        <v>189</v>
      </c>
    </row>
    <row r="38" spans="1:7" ht="12.75" x14ac:dyDescent="0.2">
      <c r="A38">
        <v>37</v>
      </c>
      <c r="B38" t="s">
        <v>190</v>
      </c>
      <c r="C38" t="s">
        <v>191</v>
      </c>
      <c r="D38" t="s">
        <v>192</v>
      </c>
      <c r="E38" t="s">
        <v>193</v>
      </c>
    </row>
    <row r="39" spans="1:7" ht="12.75" x14ac:dyDescent="0.2">
      <c r="A39">
        <v>38</v>
      </c>
      <c r="B39" t="s">
        <v>194</v>
      </c>
      <c r="C39" t="s">
        <v>195</v>
      </c>
      <c r="D39" t="s">
        <v>196</v>
      </c>
      <c r="E39" t="s">
        <v>197</v>
      </c>
    </row>
    <row r="40" spans="1:7" ht="12.75" x14ac:dyDescent="0.2">
      <c r="A40">
        <v>39</v>
      </c>
      <c r="B40" t="s">
        <v>198</v>
      </c>
      <c r="C40" t="s">
        <v>199</v>
      </c>
      <c r="D40" t="s">
        <v>200</v>
      </c>
      <c r="E40" t="s">
        <v>201</v>
      </c>
    </row>
    <row r="41" spans="1:7" ht="12.75" x14ac:dyDescent="0.2">
      <c r="A41">
        <v>40</v>
      </c>
      <c r="B41" t="s">
        <v>203</v>
      </c>
      <c r="C41" t="s">
        <v>204</v>
      </c>
      <c r="D41" t="s">
        <v>205</v>
      </c>
      <c r="E41" t="s">
        <v>206</v>
      </c>
    </row>
    <row r="42" spans="1:7" ht="12.75" x14ac:dyDescent="0.2">
      <c r="A42">
        <v>41</v>
      </c>
      <c r="B42" t="s">
        <v>207</v>
      </c>
      <c r="C42" t="s">
        <v>208</v>
      </c>
      <c r="D42" t="s">
        <v>209</v>
      </c>
      <c r="E42" t="s">
        <v>206</v>
      </c>
    </row>
    <row r="43" spans="1:7" ht="12.75" x14ac:dyDescent="0.2">
      <c r="A43">
        <v>42</v>
      </c>
      <c r="B43" t="s">
        <v>210</v>
      </c>
      <c r="C43" t="s">
        <v>211</v>
      </c>
      <c r="D43" t="s">
        <v>212</v>
      </c>
      <c r="E43" t="s">
        <v>206</v>
      </c>
    </row>
    <row r="44" spans="1:7" ht="12.75" x14ac:dyDescent="0.2">
      <c r="A44">
        <v>43</v>
      </c>
      <c r="B44" t="s">
        <v>213</v>
      </c>
      <c r="C44" t="s">
        <v>214</v>
      </c>
      <c r="D44" t="s">
        <v>162</v>
      </c>
      <c r="E44" t="s">
        <v>215</v>
      </c>
      <c r="G44" t="s">
        <v>217</v>
      </c>
    </row>
    <row r="45" spans="1:7" ht="12.75" x14ac:dyDescent="0.2">
      <c r="A45">
        <v>44</v>
      </c>
      <c r="B45" t="s">
        <v>218</v>
      </c>
      <c r="C45" t="s">
        <v>219</v>
      </c>
      <c r="D45" t="s">
        <v>162</v>
      </c>
      <c r="E45" t="s">
        <v>215</v>
      </c>
      <c r="F45" t="s">
        <v>220</v>
      </c>
      <c r="G45" t="s">
        <v>217</v>
      </c>
    </row>
    <row r="46" spans="1:7" ht="12.75" x14ac:dyDescent="0.2">
      <c r="A46">
        <v>45</v>
      </c>
      <c r="B46" t="s">
        <v>221</v>
      </c>
      <c r="C46" t="s">
        <v>222</v>
      </c>
      <c r="D46" t="s">
        <v>162</v>
      </c>
      <c r="E46" t="s">
        <v>215</v>
      </c>
      <c r="G46" t="s">
        <v>223</v>
      </c>
    </row>
    <row r="47" spans="1:7" ht="12.75" x14ac:dyDescent="0.2">
      <c r="A47">
        <v>46</v>
      </c>
      <c r="B47" t="s">
        <v>225</v>
      </c>
      <c r="C47" t="s">
        <v>226</v>
      </c>
      <c r="D47" t="s">
        <v>162</v>
      </c>
      <c r="E47" t="s">
        <v>215</v>
      </c>
      <c r="F47" t="s">
        <v>220</v>
      </c>
      <c r="G47" t="s">
        <v>217</v>
      </c>
    </row>
    <row r="48" spans="1:7" ht="12.75" x14ac:dyDescent="0.2">
      <c r="A48">
        <v>47</v>
      </c>
      <c r="B48" t="s">
        <v>227</v>
      </c>
      <c r="C48" t="s">
        <v>228</v>
      </c>
      <c r="D48" t="s">
        <v>162</v>
      </c>
      <c r="E48" t="s">
        <v>215</v>
      </c>
      <c r="F48" t="s">
        <v>220</v>
      </c>
      <c r="G48" t="s">
        <v>230</v>
      </c>
    </row>
    <row r="49" spans="1:7" ht="12.75" x14ac:dyDescent="0.2">
      <c r="A49">
        <v>48</v>
      </c>
      <c r="B49" t="s">
        <v>231</v>
      </c>
      <c r="C49" t="s">
        <v>232</v>
      </c>
      <c r="D49" t="s">
        <v>162</v>
      </c>
      <c r="E49" t="s">
        <v>215</v>
      </c>
      <c r="F49" t="s">
        <v>220</v>
      </c>
      <c r="G49" t="s">
        <v>217</v>
      </c>
    </row>
    <row r="50" spans="1:7" ht="12.75" x14ac:dyDescent="0.2">
      <c r="A50">
        <v>49</v>
      </c>
      <c r="B50" t="s">
        <v>233</v>
      </c>
      <c r="C50" t="s">
        <v>234</v>
      </c>
      <c r="D50" t="s">
        <v>235</v>
      </c>
      <c r="E50" t="s">
        <v>236</v>
      </c>
    </row>
    <row r="51" spans="1:7" ht="12.75" x14ac:dyDescent="0.2">
      <c r="A51">
        <v>50</v>
      </c>
      <c r="B51" t="s">
        <v>237</v>
      </c>
      <c r="C51" t="s">
        <v>238</v>
      </c>
      <c r="D51" t="s">
        <v>239</v>
      </c>
      <c r="E51" t="s">
        <v>240</v>
      </c>
    </row>
    <row r="52" spans="1:7" ht="12.75" x14ac:dyDescent="0.2">
      <c r="A52">
        <v>51</v>
      </c>
      <c r="B52" t="s">
        <v>241</v>
      </c>
      <c r="D52" t="s">
        <v>242</v>
      </c>
      <c r="E52" t="s">
        <v>243</v>
      </c>
      <c r="G52" t="s">
        <v>244</v>
      </c>
    </row>
    <row r="53" spans="1:7" ht="12.75" x14ac:dyDescent="0.2">
      <c r="A53">
        <v>52</v>
      </c>
      <c r="B53" t="s">
        <v>245</v>
      </c>
      <c r="C53" t="s">
        <v>246</v>
      </c>
      <c r="D53" t="s">
        <v>247</v>
      </c>
      <c r="E53" t="s">
        <v>248</v>
      </c>
      <c r="G53" t="s">
        <v>249</v>
      </c>
    </row>
    <row r="54" spans="1:7" ht="12.75" x14ac:dyDescent="0.2">
      <c r="A54">
        <v>53</v>
      </c>
      <c r="B54" t="s">
        <v>250</v>
      </c>
      <c r="C54" t="s">
        <v>251</v>
      </c>
      <c r="D54" t="s">
        <v>247</v>
      </c>
      <c r="E54" t="s">
        <v>248</v>
      </c>
    </row>
    <row r="55" spans="1:7" ht="12.75" x14ac:dyDescent="0.2">
      <c r="A55">
        <v>54</v>
      </c>
      <c r="B55" t="s">
        <v>252</v>
      </c>
      <c r="C55" t="s">
        <v>253</v>
      </c>
      <c r="D55" t="s">
        <v>247</v>
      </c>
      <c r="E55" t="s">
        <v>248</v>
      </c>
      <c r="G55" t="s">
        <v>254</v>
      </c>
    </row>
    <row r="56" spans="1:7" ht="12.75" x14ac:dyDescent="0.2">
      <c r="A56">
        <v>55</v>
      </c>
      <c r="B56" t="s">
        <v>255</v>
      </c>
      <c r="C56" t="s">
        <v>256</v>
      </c>
      <c r="D56" t="s">
        <v>257</v>
      </c>
      <c r="E56" t="s">
        <v>258</v>
      </c>
      <c r="F56" t="s">
        <v>258</v>
      </c>
      <c r="G56" t="s">
        <v>259</v>
      </c>
    </row>
    <row r="57" spans="1:7" ht="12.75" x14ac:dyDescent="0.2">
      <c r="A57">
        <v>56</v>
      </c>
      <c r="B57" t="s">
        <v>260</v>
      </c>
      <c r="C57" t="s">
        <v>261</v>
      </c>
      <c r="D57" t="s">
        <v>262</v>
      </c>
      <c r="G57" t="s">
        <v>263</v>
      </c>
    </row>
    <row r="58" spans="1:7" ht="12.75" x14ac:dyDescent="0.2">
      <c r="A58">
        <v>57</v>
      </c>
      <c r="B58" t="s">
        <v>264</v>
      </c>
      <c r="C58" t="s">
        <v>265</v>
      </c>
      <c r="D58" t="s">
        <v>266</v>
      </c>
      <c r="E58" t="s">
        <v>267</v>
      </c>
      <c r="G58" t="s">
        <v>268</v>
      </c>
    </row>
    <row r="59" spans="1:7" ht="12.75" x14ac:dyDescent="0.2">
      <c r="A59">
        <v>58</v>
      </c>
      <c r="B59" t="s">
        <v>269</v>
      </c>
      <c r="C59" t="s">
        <v>270</v>
      </c>
      <c r="D59" t="s">
        <v>271</v>
      </c>
      <c r="E59" t="s">
        <v>272</v>
      </c>
      <c r="F59" t="s">
        <v>273</v>
      </c>
      <c r="G59" t="s">
        <v>274</v>
      </c>
    </row>
    <row r="60" spans="1:7" ht="12.75" x14ac:dyDescent="0.2">
      <c r="A60">
        <v>59</v>
      </c>
      <c r="B60" t="s">
        <v>275</v>
      </c>
      <c r="C60" t="s">
        <v>276</v>
      </c>
      <c r="D60" t="s">
        <v>277</v>
      </c>
      <c r="E60" t="s">
        <v>278</v>
      </c>
      <c r="G60" t="s">
        <v>279</v>
      </c>
    </row>
    <row r="61" spans="1:7" ht="12.75" x14ac:dyDescent="0.2">
      <c r="A61">
        <v>60</v>
      </c>
      <c r="B61" t="s">
        <v>280</v>
      </c>
      <c r="C61" t="s">
        <v>281</v>
      </c>
      <c r="D61" t="s">
        <v>282</v>
      </c>
      <c r="E61" t="s">
        <v>283</v>
      </c>
      <c r="F61" t="s">
        <v>284</v>
      </c>
      <c r="G61" t="s">
        <v>38</v>
      </c>
    </row>
    <row r="62" spans="1:7" ht="12.75" x14ac:dyDescent="0.2">
      <c r="A62">
        <v>61</v>
      </c>
      <c r="B62" t="s">
        <v>285</v>
      </c>
      <c r="C62" t="s">
        <v>286</v>
      </c>
      <c r="D62" t="s">
        <v>282</v>
      </c>
      <c r="E62" t="s">
        <v>283</v>
      </c>
      <c r="F62" t="s">
        <v>284</v>
      </c>
      <c r="G62" t="s">
        <v>38</v>
      </c>
    </row>
    <row r="63" spans="1:7" ht="12.75" x14ac:dyDescent="0.2">
      <c r="A63">
        <v>62</v>
      </c>
      <c r="B63" t="s">
        <v>287</v>
      </c>
      <c r="C63" t="s">
        <v>288</v>
      </c>
      <c r="D63" t="s">
        <v>282</v>
      </c>
      <c r="E63" t="s">
        <v>283</v>
      </c>
      <c r="F63" t="s">
        <v>284</v>
      </c>
      <c r="G63" t="s">
        <v>38</v>
      </c>
    </row>
    <row r="64" spans="1:7" ht="12.75" x14ac:dyDescent="0.2">
      <c r="A64">
        <v>63</v>
      </c>
      <c r="B64" t="s">
        <v>289</v>
      </c>
      <c r="C64" t="s">
        <v>290</v>
      </c>
      <c r="D64" t="s">
        <v>291</v>
      </c>
      <c r="F64" t="s">
        <v>292</v>
      </c>
      <c r="G64" t="s">
        <v>293</v>
      </c>
    </row>
    <row r="65" spans="1:3" ht="12.75" x14ac:dyDescent="0.2">
      <c r="A65">
        <v>64</v>
      </c>
      <c r="B65" t="s">
        <v>294</v>
      </c>
      <c r="C65" t="s">
        <v>295</v>
      </c>
    </row>
    <row r="66" spans="1:3" ht="12.75" x14ac:dyDescent="0.2"/>
  </sheetData>
  <hyperlinks>
    <hyperlink ref="G64" r:id="rId1" xr:uid="{00000000-0004-0000-0000-00001E000000}"/>
    <hyperlink ref="G63" r:id="rId2" xr:uid="{00000000-0004-0000-0000-00001D000000}"/>
    <hyperlink ref="G62" r:id="rId3" xr:uid="{00000000-0004-0000-0000-00001C000000}"/>
    <hyperlink ref="G61" r:id="rId4" xr:uid="{00000000-0004-0000-0000-00001B000000}"/>
    <hyperlink ref="E61" r:id="rId5" xr:uid="{00000000-0004-0000-0000-00001A000000}"/>
    <hyperlink ref="G60" r:id="rId6" xr:uid="{00000000-0004-0000-0000-000019000000}"/>
    <hyperlink ref="G59" r:id="rId7" xr:uid="{00000000-0004-0000-0000-000018000000}"/>
    <hyperlink ref="G58" r:id="rId8" xr:uid="{00000000-0004-0000-0000-000017000000}"/>
    <hyperlink ref="G57" r:id="rId9" xr:uid="{00000000-0004-0000-0000-000016000000}"/>
    <hyperlink ref="G56" r:id="rId10" xr:uid="{00000000-0004-0000-0000-000015000000}"/>
    <hyperlink ref="G55" r:id="rId11" xr:uid="{00000000-0004-0000-0000-000014000000}"/>
    <hyperlink ref="G53" r:id="rId12" xr:uid="{00000000-0004-0000-0000-000013000000}"/>
    <hyperlink ref="G52" r:id="rId13" xr:uid="{00000000-0004-0000-0000-000012000000}"/>
    <hyperlink ref="G49" r:id="rId14" xr:uid="{00000000-0004-0000-0000-000011000000}"/>
    <hyperlink ref="G48" r:id="rId15" xr:uid="{00000000-0004-0000-0000-000010000000}"/>
    <hyperlink ref="G47" r:id="rId16" xr:uid="{00000000-0004-0000-0000-00000F000000}"/>
    <hyperlink ref="G46" r:id="rId17" xr:uid="{00000000-0004-0000-0000-00000E000000}"/>
    <hyperlink ref="G45" r:id="rId18" xr:uid="{00000000-0004-0000-0000-00000D000000}"/>
    <hyperlink ref="G44" r:id="rId19" xr:uid="{00000000-0004-0000-0000-00000C000000}"/>
    <hyperlink ref="G27" r:id="rId20" xr:uid="{00000000-0004-0000-0000-00000B000000}"/>
    <hyperlink ref="G26" r:id="rId21" xr:uid="{00000000-0004-0000-0000-00000A000000}"/>
    <hyperlink ref="G25" r:id="rId22" xr:uid="{00000000-0004-0000-0000-000009000000}"/>
    <hyperlink ref="G24" r:id="rId23" xr:uid="{00000000-0004-0000-0000-000008000000}"/>
    <hyperlink ref="G23" r:id="rId24" xr:uid="{00000000-0004-0000-0000-000007000000}"/>
    <hyperlink ref="G22" r:id="rId25" xr:uid="{00000000-0004-0000-0000-000006000000}"/>
    <hyperlink ref="G21" r:id="rId26" xr:uid="{00000000-0004-0000-0000-000005000000}"/>
    <hyperlink ref="G20" r:id="rId27" xr:uid="{00000000-0004-0000-0000-000004000000}"/>
    <hyperlink ref="G19" r:id="rId28" xr:uid="{00000000-0004-0000-0000-000003000000}"/>
    <hyperlink ref="G6" r:id="rId29" xr:uid="{00000000-0004-0000-0000-000002000000}"/>
    <hyperlink ref="G3" r:id="rId30" xr:uid="{00000000-0004-0000-0000-000001000000}"/>
    <hyperlink ref="G2" r:id="rId3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"/>
  <sheetViews>
    <sheetView workbookViewId="0">
      <selection activeCell="G1" sqref="G1:G1048576"/>
    </sheetView>
  </sheetViews>
  <sheetFormatPr baseColWidth="10" defaultColWidth="14.42578125" defaultRowHeight="15.75" customHeight="1" x14ac:dyDescent="0.2"/>
  <cols>
    <col min="1" max="1" width="8.5703125" customWidth="1"/>
    <col min="2" max="2" width="13" customWidth="1"/>
    <col min="3" max="3" width="7.140625" customWidth="1"/>
    <col min="4" max="29" width="19.7109375" customWidth="1"/>
  </cols>
  <sheetData>
    <row r="1" spans="1:10" ht="15.75" customHeight="1" x14ac:dyDescent="0.2">
      <c r="A1" t="s">
        <v>0</v>
      </c>
      <c r="B1" t="s">
        <v>1</v>
      </c>
      <c r="C1" t="s">
        <v>4</v>
      </c>
      <c r="D1" t="s">
        <v>5</v>
      </c>
      <c r="F1" t="s">
        <v>6</v>
      </c>
      <c r="G1" t="s">
        <v>7</v>
      </c>
      <c r="I1" t="s">
        <v>8</v>
      </c>
    </row>
    <row r="2" spans="1:10" ht="15.75" customHeight="1" x14ac:dyDescent="0.2">
      <c r="A2" t="s">
        <v>16</v>
      </c>
      <c r="B2">
        <v>59486778</v>
      </c>
      <c r="D2">
        <v>3342082</v>
      </c>
      <c r="F2">
        <v>5.62E-2</v>
      </c>
      <c r="G2">
        <v>1045475</v>
      </c>
      <c r="I2">
        <v>663942</v>
      </c>
    </row>
    <row r="3" spans="1:10" ht="15.75" customHeight="1" x14ac:dyDescent="0.2">
      <c r="A3" t="s">
        <v>42</v>
      </c>
      <c r="B3">
        <v>59804111</v>
      </c>
      <c r="C3">
        <f t="shared" ref="C3:C10" si="0">(B3-B2)/B2</f>
        <v>5.3345131585375155E-3</v>
      </c>
      <c r="D3">
        <v>2766553</v>
      </c>
      <c r="E3">
        <f t="shared" ref="E3:E10" si="1">(D3-D2)/D2</f>
        <v>-0.17220672622634633</v>
      </c>
      <c r="F3">
        <v>4.6300000000000001E-2</v>
      </c>
      <c r="G3">
        <v>1051804</v>
      </c>
      <c r="H3">
        <f t="shared" ref="H3:H10" si="2">(G3-G2)/G2</f>
        <v>6.0537076448504267E-3</v>
      </c>
      <c r="I3">
        <v>576897</v>
      </c>
      <c r="J3">
        <f t="shared" ref="J3:J10" si="3">(I3-I2)/I2</f>
        <v>-0.13110331926583949</v>
      </c>
    </row>
    <row r="4" spans="1:10" ht="15.75" customHeight="1" x14ac:dyDescent="0.2">
      <c r="A4" t="s">
        <v>127</v>
      </c>
      <c r="B4">
        <v>60463688</v>
      </c>
      <c r="C4">
        <f t="shared" si="0"/>
        <v>1.1028957524341429E-2</v>
      </c>
      <c r="D4">
        <v>2344507</v>
      </c>
      <c r="E4">
        <f t="shared" si="1"/>
        <v>-0.15255301452746431</v>
      </c>
      <c r="F4">
        <v>3.8800000000000001E-2</v>
      </c>
      <c r="G4">
        <v>1805101</v>
      </c>
      <c r="H4">
        <f t="shared" si="2"/>
        <v>0.71619522268407421</v>
      </c>
      <c r="I4">
        <v>44336</v>
      </c>
      <c r="J4">
        <f t="shared" si="3"/>
        <v>-0.92314745959850719</v>
      </c>
    </row>
    <row r="5" spans="1:10" ht="15.75" customHeight="1" x14ac:dyDescent="0.2">
      <c r="A5" t="s">
        <v>152</v>
      </c>
      <c r="B5">
        <v>61314517</v>
      </c>
      <c r="C5">
        <f t="shared" si="0"/>
        <v>1.4071735088339301E-2</v>
      </c>
      <c r="D5">
        <v>2252959</v>
      </c>
      <c r="E5">
        <f t="shared" si="1"/>
        <v>-3.90478680592551E-2</v>
      </c>
      <c r="F5">
        <v>3.6700000000000003E-2</v>
      </c>
      <c r="G5">
        <v>544486</v>
      </c>
      <c r="H5">
        <f t="shared" si="2"/>
        <v>-0.69836258469747681</v>
      </c>
      <c r="I5">
        <v>678724</v>
      </c>
      <c r="J5">
        <f t="shared" si="3"/>
        <v>14.308643089137496</v>
      </c>
    </row>
    <row r="6" spans="1:10" ht="15.75" customHeight="1" x14ac:dyDescent="0.2">
      <c r="A6" t="s">
        <v>184</v>
      </c>
      <c r="B6">
        <v>58787059</v>
      </c>
      <c r="C6">
        <f t="shared" si="0"/>
        <v>-4.122120051928322E-2</v>
      </c>
      <c r="D6">
        <v>2211701</v>
      </c>
      <c r="E6">
        <f t="shared" si="1"/>
        <v>-1.8312805514880653E-2</v>
      </c>
      <c r="F6">
        <v>3.7600000000000001E-2</v>
      </c>
      <c r="G6">
        <v>443789</v>
      </c>
      <c r="H6">
        <f t="shared" si="2"/>
        <v>-0.18493955767457748</v>
      </c>
      <c r="I6">
        <v>931517</v>
      </c>
      <c r="J6">
        <f t="shared" si="3"/>
        <v>0.37245330944537103</v>
      </c>
    </row>
    <row r="7" spans="1:10" ht="15.75" customHeight="1" x14ac:dyDescent="0.2">
      <c r="A7" t="s">
        <v>202</v>
      </c>
      <c r="B7">
        <v>59361577</v>
      </c>
      <c r="C7">
        <f t="shared" si="0"/>
        <v>9.7728651470725889E-3</v>
      </c>
      <c r="D7">
        <v>1955953.22</v>
      </c>
      <c r="E7">
        <f t="shared" si="1"/>
        <v>-0.11563397584031478</v>
      </c>
      <c r="F7">
        <v>3.2899999999999999E-2</v>
      </c>
      <c r="G7">
        <v>546957.34</v>
      </c>
      <c r="H7">
        <f t="shared" si="2"/>
        <v>0.23247160249578058</v>
      </c>
      <c r="I7">
        <v>958343.24</v>
      </c>
      <c r="J7">
        <f t="shared" si="3"/>
        <v>2.8798443828722386E-2</v>
      </c>
    </row>
    <row r="8" spans="1:10" ht="15.75" customHeight="1" x14ac:dyDescent="0.2">
      <c r="A8" t="s">
        <v>216</v>
      </c>
      <c r="B8">
        <v>59571742.75</v>
      </c>
      <c r="C8">
        <f t="shared" si="0"/>
        <v>3.540434075732186E-3</v>
      </c>
      <c r="D8">
        <v>2443687.5299999998</v>
      </c>
      <c r="E8">
        <f t="shared" si="1"/>
        <v>0.24935888292870309</v>
      </c>
      <c r="F8">
        <v>4.1000000000000002E-2</v>
      </c>
      <c r="G8">
        <v>369299</v>
      </c>
      <c r="H8">
        <f t="shared" si="2"/>
        <v>-0.32481205938291269</v>
      </c>
      <c r="I8">
        <v>707350.37</v>
      </c>
      <c r="J8">
        <f t="shared" si="3"/>
        <v>-0.26190289608554029</v>
      </c>
    </row>
    <row r="9" spans="1:10" ht="15.75" customHeight="1" x14ac:dyDescent="0.2">
      <c r="A9" t="s">
        <v>224</v>
      </c>
      <c r="B9">
        <v>59996432.840000004</v>
      </c>
      <c r="C9">
        <f t="shared" si="0"/>
        <v>7.1290526413213514E-3</v>
      </c>
      <c r="D9">
        <v>2674045.9700000002</v>
      </c>
      <c r="E9">
        <f t="shared" si="1"/>
        <v>9.426673303030704E-2</v>
      </c>
      <c r="F9">
        <v>4.4600000000000001E-2</v>
      </c>
      <c r="G9">
        <v>776077.94</v>
      </c>
      <c r="H9">
        <f t="shared" si="2"/>
        <v>1.1014894164349212</v>
      </c>
      <c r="I9">
        <v>819295.04</v>
      </c>
      <c r="J9">
        <f t="shared" si="3"/>
        <v>0.15825915239148039</v>
      </c>
    </row>
    <row r="10" spans="1:10" ht="15.75" customHeight="1" x14ac:dyDescent="0.2">
      <c r="A10" t="s">
        <v>229</v>
      </c>
      <c r="B10">
        <f>58476191+2279873</f>
        <v>60756064</v>
      </c>
      <c r="C10">
        <f t="shared" si="0"/>
        <v>1.2661272079721805E-2</v>
      </c>
      <c r="D10">
        <v>2279873</v>
      </c>
      <c r="E10">
        <f t="shared" si="1"/>
        <v>-0.14740695351621055</v>
      </c>
      <c r="F10">
        <f>D10/B10</f>
        <v>3.7525027954411268E-2</v>
      </c>
      <c r="G10">
        <v>510948</v>
      </c>
      <c r="H10">
        <f t="shared" si="2"/>
        <v>-0.34162798133393657</v>
      </c>
      <c r="I10">
        <v>1100714</v>
      </c>
      <c r="J10">
        <f t="shared" si="3"/>
        <v>0.34348915379739142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7"/>
  <sheetViews>
    <sheetView workbookViewId="0"/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2</v>
      </c>
      <c r="B1" s="1" t="s">
        <v>9</v>
      </c>
      <c r="C1" s="1"/>
      <c r="D1" s="1"/>
    </row>
    <row r="2" spans="1:4" ht="15.75" customHeight="1" x14ac:dyDescent="0.2">
      <c r="A2" s="1">
        <v>1</v>
      </c>
      <c r="B2" s="1" t="s">
        <v>10</v>
      </c>
    </row>
    <row r="3" spans="1:4" ht="15.75" customHeight="1" x14ac:dyDescent="0.2">
      <c r="A3" s="1">
        <v>2</v>
      </c>
      <c r="B3" s="1" t="s">
        <v>11</v>
      </c>
    </row>
    <row r="4" spans="1:4" ht="15.75" customHeight="1" x14ac:dyDescent="0.2">
      <c r="A4" s="1">
        <v>3</v>
      </c>
      <c r="B4" s="1" t="s">
        <v>12</v>
      </c>
    </row>
    <row r="5" spans="1:4" ht="15.75" customHeight="1" x14ac:dyDescent="0.2">
      <c r="A5" s="1">
        <v>4</v>
      </c>
      <c r="B5" s="1" t="s">
        <v>13</v>
      </c>
    </row>
    <row r="6" spans="1:4" ht="15.75" customHeight="1" x14ac:dyDescent="0.2">
      <c r="A6" s="1">
        <v>5</v>
      </c>
      <c r="B6" s="1" t="s">
        <v>14</v>
      </c>
    </row>
    <row r="7" spans="1:4" ht="15.75" customHeight="1" x14ac:dyDescent="0.2">
      <c r="A7" s="1">
        <v>6</v>
      </c>
      <c r="B7" s="1" t="s">
        <v>15</v>
      </c>
    </row>
    <row r="8" spans="1:4" ht="15.75" customHeight="1" x14ac:dyDescent="0.2">
      <c r="A8" s="1">
        <v>7</v>
      </c>
      <c r="B8" s="1" t="s">
        <v>17</v>
      </c>
    </row>
    <row r="9" spans="1:4" ht="15.75" customHeight="1" x14ac:dyDescent="0.2">
      <c r="A9" s="1">
        <v>8</v>
      </c>
      <c r="B9" s="1" t="s">
        <v>18</v>
      </c>
    </row>
    <row r="10" spans="1:4" ht="15.75" customHeight="1" x14ac:dyDescent="0.2">
      <c r="A10" s="1">
        <v>9</v>
      </c>
      <c r="B10" s="1" t="s">
        <v>19</v>
      </c>
    </row>
    <row r="11" spans="1:4" ht="15.75" customHeight="1" x14ac:dyDescent="0.2">
      <c r="A11" s="1">
        <v>10</v>
      </c>
      <c r="B11" s="1" t="s">
        <v>20</v>
      </c>
    </row>
    <row r="12" spans="1:4" ht="15.75" customHeight="1" x14ac:dyDescent="0.2">
      <c r="A12" s="1">
        <v>11</v>
      </c>
      <c r="B12" s="1" t="s">
        <v>21</v>
      </c>
    </row>
    <row r="13" spans="1:4" ht="15.75" customHeight="1" x14ac:dyDescent="0.2">
      <c r="A13" s="1">
        <v>12</v>
      </c>
      <c r="B13" s="1" t="s">
        <v>22</v>
      </c>
    </row>
    <row r="14" spans="1:4" ht="15.75" customHeight="1" x14ac:dyDescent="0.2">
      <c r="A14" s="1">
        <v>13</v>
      </c>
      <c r="B14" s="1" t="s">
        <v>31</v>
      </c>
    </row>
    <row r="15" spans="1:4" ht="15.75" customHeight="1" x14ac:dyDescent="0.2">
      <c r="A15" s="1">
        <v>14</v>
      </c>
      <c r="B15" s="1" t="s">
        <v>35</v>
      </c>
    </row>
    <row r="16" spans="1:4" ht="15.75" customHeight="1" x14ac:dyDescent="0.2">
      <c r="A16" s="1">
        <v>15</v>
      </c>
      <c r="B16" s="1" t="s">
        <v>36</v>
      </c>
    </row>
    <row r="17" spans="1:2" ht="15.75" customHeight="1" x14ac:dyDescent="0.2">
      <c r="A17" s="1">
        <v>16</v>
      </c>
      <c r="B17" s="1" t="s">
        <v>37</v>
      </c>
    </row>
    <row r="18" spans="1:2" ht="15.75" customHeight="1" x14ac:dyDescent="0.2">
      <c r="A18" s="1">
        <v>17</v>
      </c>
      <c r="B18" s="1" t="s">
        <v>39</v>
      </c>
    </row>
    <row r="19" spans="1:2" ht="15.75" customHeight="1" x14ac:dyDescent="0.2">
      <c r="A19" s="1">
        <v>18</v>
      </c>
      <c r="B19" s="1" t="s">
        <v>40</v>
      </c>
    </row>
    <row r="20" spans="1:2" ht="15.75" customHeight="1" x14ac:dyDescent="0.2">
      <c r="A20" s="1">
        <v>19</v>
      </c>
      <c r="B20" s="1" t="s">
        <v>41</v>
      </c>
    </row>
    <row r="21" spans="1:2" ht="15.75" customHeight="1" x14ac:dyDescent="0.2">
      <c r="A21" s="1">
        <v>20</v>
      </c>
      <c r="B21" s="1" t="s">
        <v>43</v>
      </c>
    </row>
    <row r="22" spans="1:2" ht="15.75" customHeight="1" x14ac:dyDescent="0.2">
      <c r="A22" s="1">
        <v>21</v>
      </c>
      <c r="B22" s="1" t="s">
        <v>44</v>
      </c>
    </row>
    <row r="23" spans="1:2" ht="12.75" x14ac:dyDescent="0.2">
      <c r="A23" s="1">
        <v>22</v>
      </c>
      <c r="B23" s="1" t="s">
        <v>45</v>
      </c>
    </row>
    <row r="24" spans="1:2" ht="12.75" x14ac:dyDescent="0.2">
      <c r="A24" s="1">
        <v>23</v>
      </c>
      <c r="B24" s="1" t="s">
        <v>46</v>
      </c>
    </row>
    <row r="25" spans="1:2" ht="12.75" x14ac:dyDescent="0.2">
      <c r="A25" s="1">
        <v>24</v>
      </c>
      <c r="B25" s="1" t="s">
        <v>47</v>
      </c>
    </row>
    <row r="26" spans="1:2" ht="12.75" x14ac:dyDescent="0.2">
      <c r="A26" s="1">
        <v>25</v>
      </c>
      <c r="B26" s="1" t="s">
        <v>48</v>
      </c>
    </row>
    <row r="27" spans="1:2" ht="12.75" x14ac:dyDescent="0.2">
      <c r="A27" s="1">
        <v>26</v>
      </c>
      <c r="B27" s="1" t="s">
        <v>49</v>
      </c>
    </row>
    <row r="28" spans="1:2" ht="12.75" x14ac:dyDescent="0.2">
      <c r="A28" s="1">
        <v>27</v>
      </c>
      <c r="B28" s="1" t="s">
        <v>50</v>
      </c>
    </row>
    <row r="29" spans="1:2" ht="12.75" x14ac:dyDescent="0.2">
      <c r="A29" s="1">
        <v>28</v>
      </c>
      <c r="B29" s="1" t="s">
        <v>51</v>
      </c>
    </row>
    <row r="30" spans="1:2" ht="12.75" x14ac:dyDescent="0.2">
      <c r="A30" s="1">
        <v>29</v>
      </c>
      <c r="B30" s="1" t="s">
        <v>52</v>
      </c>
    </row>
    <row r="31" spans="1:2" ht="12.75" x14ac:dyDescent="0.2">
      <c r="A31" s="1">
        <v>30</v>
      </c>
      <c r="B31" s="1" t="s">
        <v>53</v>
      </c>
    </row>
    <row r="32" spans="1:2" ht="12.75" x14ac:dyDescent="0.2">
      <c r="A32" s="1">
        <v>31</v>
      </c>
      <c r="B32" s="1" t="s">
        <v>54</v>
      </c>
    </row>
    <row r="33" spans="1:2" ht="12.75" x14ac:dyDescent="0.2">
      <c r="A33" s="1">
        <v>32</v>
      </c>
      <c r="B33" s="1" t="s">
        <v>55</v>
      </c>
    </row>
    <row r="34" spans="1:2" ht="12.75" x14ac:dyDescent="0.2">
      <c r="A34" s="1">
        <v>33</v>
      </c>
      <c r="B34" s="1" t="s">
        <v>61</v>
      </c>
    </row>
    <row r="35" spans="1:2" ht="12.75" x14ac:dyDescent="0.2">
      <c r="A35" s="1">
        <v>34</v>
      </c>
      <c r="B35" s="1" t="s">
        <v>62</v>
      </c>
    </row>
    <row r="36" spans="1:2" ht="12.75" x14ac:dyDescent="0.2">
      <c r="A36" s="1">
        <v>35</v>
      </c>
      <c r="B36" s="1" t="s">
        <v>63</v>
      </c>
    </row>
    <row r="37" spans="1:2" ht="12.75" x14ac:dyDescent="0.2">
      <c r="A37" s="1">
        <v>36</v>
      </c>
      <c r="B37" s="1" t="s">
        <v>64</v>
      </c>
    </row>
    <row r="38" spans="1:2" ht="12.75" x14ac:dyDescent="0.2">
      <c r="A38" s="1">
        <v>37</v>
      </c>
      <c r="B38" s="1" t="s">
        <v>65</v>
      </c>
    </row>
    <row r="39" spans="1:2" ht="12.75" x14ac:dyDescent="0.2">
      <c r="A39" s="1">
        <v>38</v>
      </c>
      <c r="B39" s="1" t="s">
        <v>66</v>
      </c>
    </row>
    <row r="40" spans="1:2" ht="12.75" x14ac:dyDescent="0.2">
      <c r="A40" s="1">
        <v>39</v>
      </c>
      <c r="B40" s="1" t="s">
        <v>67</v>
      </c>
    </row>
    <row r="41" spans="1:2" ht="12.75" x14ac:dyDescent="0.2">
      <c r="A41" s="1">
        <v>40</v>
      </c>
      <c r="B41" s="1" t="s">
        <v>68</v>
      </c>
    </row>
    <row r="42" spans="1:2" ht="12.75" x14ac:dyDescent="0.2">
      <c r="A42" s="1">
        <v>41</v>
      </c>
      <c r="B42" s="1" t="s">
        <v>69</v>
      </c>
    </row>
    <row r="43" spans="1:2" ht="12.75" x14ac:dyDescent="0.2">
      <c r="A43" s="1">
        <v>42</v>
      </c>
      <c r="B43" s="1" t="s">
        <v>70</v>
      </c>
    </row>
    <row r="44" spans="1:2" ht="12.75" x14ac:dyDescent="0.2">
      <c r="A44" s="1">
        <v>43</v>
      </c>
      <c r="B44" s="1" t="s">
        <v>71</v>
      </c>
    </row>
    <row r="45" spans="1:2" ht="12.75" x14ac:dyDescent="0.2">
      <c r="A45" s="1">
        <v>44</v>
      </c>
      <c r="B45" s="1" t="s">
        <v>72</v>
      </c>
    </row>
    <row r="46" spans="1:2" ht="12.75" x14ac:dyDescent="0.2">
      <c r="A46" s="1">
        <v>45</v>
      </c>
      <c r="B46" s="1" t="s">
        <v>55</v>
      </c>
    </row>
    <row r="47" spans="1:2" ht="12.75" x14ac:dyDescent="0.2">
      <c r="A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0"/>
  <sheetViews>
    <sheetView workbookViewId="0"/>
  </sheetViews>
  <sheetFormatPr baseColWidth="10" defaultColWidth="14.42578125" defaultRowHeight="15.75" customHeight="1" x14ac:dyDescent="0.2"/>
  <sheetData>
    <row r="1" spans="1:3" ht="15.75" customHeight="1" x14ac:dyDescent="0.2">
      <c r="A1" s="1" t="s">
        <v>296</v>
      </c>
      <c r="B1" s="1" t="s">
        <v>297</v>
      </c>
      <c r="C1" s="1" t="s">
        <v>298</v>
      </c>
    </row>
    <row r="2" spans="1:3" ht="15.75" customHeight="1" x14ac:dyDescent="0.2">
      <c r="A2" s="1" t="s">
        <v>299</v>
      </c>
      <c r="B2" s="2" t="s">
        <v>300</v>
      </c>
      <c r="C2" s="1" t="s">
        <v>301</v>
      </c>
    </row>
    <row r="3" spans="1:3" ht="15.75" customHeight="1" x14ac:dyDescent="0.2">
      <c r="A3" s="1" t="s">
        <v>302</v>
      </c>
      <c r="B3" s="2" t="s">
        <v>303</v>
      </c>
      <c r="C3" s="1" t="s">
        <v>304</v>
      </c>
    </row>
    <row r="4" spans="1:3" ht="15.75" customHeight="1" x14ac:dyDescent="0.2">
      <c r="A4" s="1" t="s">
        <v>305</v>
      </c>
      <c r="B4" s="2" t="s">
        <v>306</v>
      </c>
      <c r="C4" s="1" t="s">
        <v>304</v>
      </c>
    </row>
    <row r="5" spans="1:3" ht="15.75" customHeight="1" x14ac:dyDescent="0.2">
      <c r="A5" s="1" t="s">
        <v>307</v>
      </c>
      <c r="B5" s="2" t="s">
        <v>308</v>
      </c>
      <c r="C5" s="1" t="s">
        <v>301</v>
      </c>
    </row>
    <row r="6" spans="1:3" ht="15.75" customHeight="1" x14ac:dyDescent="0.2">
      <c r="A6" s="1" t="s">
        <v>309</v>
      </c>
      <c r="B6" s="2" t="s">
        <v>310</v>
      </c>
      <c r="C6" s="1" t="s">
        <v>301</v>
      </c>
    </row>
    <row r="7" spans="1:3" ht="15.75" customHeight="1" x14ac:dyDescent="0.2">
      <c r="A7" s="1" t="s">
        <v>311</v>
      </c>
      <c r="B7" s="2" t="s">
        <v>312</v>
      </c>
      <c r="C7" s="1" t="s">
        <v>301</v>
      </c>
    </row>
    <row r="8" spans="1:3" ht="15.75" customHeight="1" x14ac:dyDescent="0.2">
      <c r="A8" s="1" t="s">
        <v>313</v>
      </c>
      <c r="B8" s="2" t="s">
        <v>314</v>
      </c>
      <c r="C8" s="1" t="s">
        <v>315</v>
      </c>
    </row>
    <row r="9" spans="1:3" ht="15.75" customHeight="1" x14ac:dyDescent="0.2">
      <c r="A9" s="1" t="s">
        <v>316</v>
      </c>
      <c r="B9" s="2" t="s">
        <v>317</v>
      </c>
      <c r="C9" s="1" t="s">
        <v>318</v>
      </c>
    </row>
    <row r="10" spans="1:3" ht="15.75" customHeight="1" x14ac:dyDescent="0.2">
      <c r="A10" s="1" t="s">
        <v>319</v>
      </c>
      <c r="B10" s="2" t="s">
        <v>320</v>
      </c>
      <c r="C10" s="1" t="s">
        <v>315</v>
      </c>
    </row>
    <row r="11" spans="1:3" ht="15.75" customHeight="1" x14ac:dyDescent="0.2">
      <c r="A11" s="1" t="s">
        <v>321</v>
      </c>
      <c r="B11" s="2" t="s">
        <v>322</v>
      </c>
      <c r="C11" s="1" t="s">
        <v>323</v>
      </c>
    </row>
    <row r="12" spans="1:3" ht="15.75" customHeight="1" x14ac:dyDescent="0.2">
      <c r="A12" s="1" t="s">
        <v>324</v>
      </c>
      <c r="B12" s="2" t="s">
        <v>325</v>
      </c>
      <c r="C12" s="1" t="s">
        <v>301</v>
      </c>
    </row>
    <row r="13" spans="1:3" ht="15.75" customHeight="1" x14ac:dyDescent="0.2">
      <c r="A13" s="1" t="s">
        <v>326</v>
      </c>
      <c r="B13" s="2" t="s">
        <v>327</v>
      </c>
      <c r="C13" s="1" t="s">
        <v>301</v>
      </c>
    </row>
    <row r="14" spans="1:3" ht="15.75" customHeight="1" x14ac:dyDescent="0.2">
      <c r="A14" s="1" t="s">
        <v>328</v>
      </c>
      <c r="B14" s="2" t="s">
        <v>329</v>
      </c>
      <c r="C14" s="1" t="s">
        <v>301</v>
      </c>
    </row>
    <row r="15" spans="1:3" ht="15.75" customHeight="1" x14ac:dyDescent="0.2">
      <c r="A15" s="1" t="s">
        <v>330</v>
      </c>
      <c r="B15" s="2" t="s">
        <v>331</v>
      </c>
      <c r="C15" s="1" t="s">
        <v>315</v>
      </c>
    </row>
    <row r="16" spans="1:3" ht="15.75" customHeight="1" x14ac:dyDescent="0.2">
      <c r="A16" s="1" t="s">
        <v>332</v>
      </c>
      <c r="B16" s="2" t="s">
        <v>333</v>
      </c>
      <c r="C16" s="1" t="s">
        <v>301</v>
      </c>
    </row>
    <row r="17" spans="1:3" ht="15.75" customHeight="1" x14ac:dyDescent="0.2">
      <c r="A17" s="1" t="s">
        <v>334</v>
      </c>
      <c r="B17" s="2" t="s">
        <v>335</v>
      </c>
      <c r="C17" s="1" t="s">
        <v>315</v>
      </c>
    </row>
    <row r="18" spans="1:3" ht="15.75" customHeight="1" x14ac:dyDescent="0.2">
      <c r="A18" s="1" t="s">
        <v>336</v>
      </c>
      <c r="B18" s="2" t="s">
        <v>337</v>
      </c>
      <c r="C18" s="1" t="s">
        <v>338</v>
      </c>
    </row>
    <row r="19" spans="1:3" ht="15.75" customHeight="1" x14ac:dyDescent="0.2">
      <c r="A19" s="1" t="s">
        <v>339</v>
      </c>
      <c r="B19" s="2" t="s">
        <v>340</v>
      </c>
      <c r="C19" s="1" t="s">
        <v>341</v>
      </c>
    </row>
    <row r="20" spans="1:3" ht="15.75" customHeight="1" x14ac:dyDescent="0.2">
      <c r="A20" s="1" t="s">
        <v>342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location="sthash.HiORyB2i.dpbs" xr:uid="{00000000-0004-0000-0300-00000E000000}"/>
    <hyperlink ref="B17" r:id="rId16" xr:uid="{00000000-0004-0000-0300-00000F000000}"/>
    <hyperlink ref="B18" r:id="rId17" xr:uid="{00000000-0004-0000-0300-000010000000}"/>
    <hyperlink ref="B19" r:id="rId18" xr:uid="{00000000-0004-0000-0300-00001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29"/>
  <sheetViews>
    <sheetView tabSelected="1" workbookViewId="0"/>
  </sheetViews>
  <sheetFormatPr baseColWidth="10" defaultColWidth="14.42578125" defaultRowHeight="15.75" customHeight="1" x14ac:dyDescent="0.2"/>
  <sheetData>
    <row r="1" spans="1:3" ht="15.75" customHeight="1" x14ac:dyDescent="0.2">
      <c r="A1" s="1" t="s">
        <v>343</v>
      </c>
      <c r="B1" s="1" t="s">
        <v>344</v>
      </c>
    </row>
    <row r="2" spans="1:3" ht="15.75" customHeight="1" x14ac:dyDescent="0.2">
      <c r="A2" s="3">
        <v>39264</v>
      </c>
      <c r="B2" s="4">
        <v>610</v>
      </c>
    </row>
    <row r="3" spans="1:3" ht="15.75" customHeight="1" x14ac:dyDescent="0.2">
      <c r="A3" s="3">
        <v>39295</v>
      </c>
      <c r="B3" s="4">
        <v>609</v>
      </c>
      <c r="C3">
        <f t="shared" ref="C3:C129" si="0">(B3-B2)/B2</f>
        <v>-1.639344262295082E-3</v>
      </c>
    </row>
    <row r="4" spans="1:3" ht="15.75" customHeight="1" x14ac:dyDescent="0.2">
      <c r="A4" s="3">
        <v>39326</v>
      </c>
      <c r="B4" s="4">
        <v>611</v>
      </c>
      <c r="C4">
        <f t="shared" si="0"/>
        <v>3.2840722495894909E-3</v>
      </c>
    </row>
    <row r="5" spans="1:3" ht="15.75" customHeight="1" x14ac:dyDescent="0.2">
      <c r="A5" s="5">
        <v>39356</v>
      </c>
      <c r="B5" s="4">
        <v>613</v>
      </c>
      <c r="C5">
        <f t="shared" si="0"/>
        <v>3.2733224222585926E-3</v>
      </c>
    </row>
    <row r="6" spans="1:3" ht="15.75" customHeight="1" x14ac:dyDescent="0.2">
      <c r="A6" s="5">
        <v>39387</v>
      </c>
      <c r="B6" s="4">
        <v>615</v>
      </c>
      <c r="C6">
        <f t="shared" si="0"/>
        <v>3.2626427406199023E-3</v>
      </c>
    </row>
    <row r="7" spans="1:3" ht="15.75" customHeight="1" x14ac:dyDescent="0.2">
      <c r="A7" s="5">
        <v>39417</v>
      </c>
      <c r="B7" s="4">
        <v>616</v>
      </c>
      <c r="C7">
        <f t="shared" si="0"/>
        <v>1.6260162601626016E-3</v>
      </c>
    </row>
    <row r="8" spans="1:3" ht="15.75" customHeight="1" x14ac:dyDescent="0.2">
      <c r="A8" s="3">
        <v>39448</v>
      </c>
      <c r="B8" s="4">
        <v>624</v>
      </c>
      <c r="C8">
        <f t="shared" si="0"/>
        <v>1.2987012987012988E-2</v>
      </c>
    </row>
    <row r="9" spans="1:3" ht="15.75" customHeight="1" x14ac:dyDescent="0.2">
      <c r="A9" s="3">
        <v>39479</v>
      </c>
      <c r="B9" s="4">
        <v>617</v>
      </c>
      <c r="C9">
        <f t="shared" si="0"/>
        <v>-1.1217948717948718E-2</v>
      </c>
    </row>
    <row r="10" spans="1:3" ht="15.75" customHeight="1" x14ac:dyDescent="0.2">
      <c r="A10" s="3">
        <v>39508</v>
      </c>
      <c r="B10" s="4">
        <v>616</v>
      </c>
      <c r="C10">
        <f t="shared" si="0"/>
        <v>-1.6207455429497568E-3</v>
      </c>
    </row>
    <row r="11" spans="1:3" ht="15.75" customHeight="1" x14ac:dyDescent="0.2">
      <c r="A11" s="3">
        <v>39539</v>
      </c>
      <c r="B11" s="4">
        <v>613</v>
      </c>
      <c r="C11">
        <f t="shared" si="0"/>
        <v>-4.87012987012987E-3</v>
      </c>
    </row>
    <row r="12" spans="1:3" ht="15.75" customHeight="1" x14ac:dyDescent="0.2">
      <c r="A12" s="3">
        <v>39569</v>
      </c>
      <c r="B12" s="4">
        <v>620</v>
      </c>
      <c r="C12">
        <f t="shared" si="0"/>
        <v>1.1419249592169658E-2</v>
      </c>
    </row>
    <row r="13" spans="1:3" ht="15.75" customHeight="1" x14ac:dyDescent="0.2">
      <c r="A13" s="3">
        <v>39600</v>
      </c>
      <c r="B13" s="4">
        <v>622</v>
      </c>
      <c r="C13">
        <f t="shared" si="0"/>
        <v>3.2258064516129032E-3</v>
      </c>
    </row>
    <row r="14" spans="1:3" ht="15.75" customHeight="1" x14ac:dyDescent="0.2">
      <c r="A14" s="3">
        <v>39630</v>
      </c>
      <c r="B14" s="4">
        <v>620</v>
      </c>
      <c r="C14">
        <f t="shared" si="0"/>
        <v>-3.2154340836012861E-3</v>
      </c>
    </row>
    <row r="15" spans="1:3" ht="15.75" customHeight="1" x14ac:dyDescent="0.2">
      <c r="A15" s="3">
        <v>39661</v>
      </c>
      <c r="B15" s="4">
        <v>617</v>
      </c>
      <c r="C15">
        <f t="shared" si="0"/>
        <v>-4.8387096774193551E-3</v>
      </c>
    </row>
    <row r="16" spans="1:3" ht="15.75" customHeight="1" x14ac:dyDescent="0.2">
      <c r="A16" s="3">
        <v>39692</v>
      </c>
      <c r="B16" s="4">
        <v>615</v>
      </c>
      <c r="C16">
        <f t="shared" si="0"/>
        <v>-3.2414910858995136E-3</v>
      </c>
    </row>
    <row r="17" spans="1:3" ht="15.75" customHeight="1" x14ac:dyDescent="0.2">
      <c r="A17" s="5">
        <v>39722</v>
      </c>
      <c r="B17" s="4">
        <v>618</v>
      </c>
      <c r="C17">
        <f t="shared" si="0"/>
        <v>4.8780487804878049E-3</v>
      </c>
    </row>
    <row r="18" spans="1:3" ht="15.75" customHeight="1" x14ac:dyDescent="0.2">
      <c r="A18" s="5">
        <v>39753</v>
      </c>
      <c r="B18" s="4">
        <v>621</v>
      </c>
      <c r="C18">
        <f t="shared" si="0"/>
        <v>4.8543689320388345E-3</v>
      </c>
    </row>
    <row r="19" spans="1:3" ht="15.75" customHeight="1" x14ac:dyDescent="0.2">
      <c r="A19" s="5">
        <v>39783</v>
      </c>
      <c r="B19" s="4">
        <v>617</v>
      </c>
      <c r="C19">
        <f t="shared" si="0"/>
        <v>-6.4412238325281803E-3</v>
      </c>
    </row>
    <row r="20" spans="1:3" ht="15.75" customHeight="1" x14ac:dyDescent="0.2">
      <c r="A20" s="3">
        <v>39814</v>
      </c>
      <c r="B20" s="4">
        <v>610</v>
      </c>
      <c r="C20">
        <f t="shared" si="0"/>
        <v>-1.1345218800648298E-2</v>
      </c>
    </row>
    <row r="21" spans="1:3" ht="15.75" customHeight="1" x14ac:dyDescent="0.2">
      <c r="A21" s="3">
        <v>39845</v>
      </c>
      <c r="B21" s="4">
        <v>610</v>
      </c>
      <c r="C21">
        <f t="shared" si="0"/>
        <v>0</v>
      </c>
    </row>
    <row r="22" spans="1:3" ht="15.75" customHeight="1" x14ac:dyDescent="0.2">
      <c r="A22" s="3">
        <v>39873</v>
      </c>
      <c r="B22" s="4">
        <v>598</v>
      </c>
      <c r="C22">
        <f t="shared" si="0"/>
        <v>-1.9672131147540985E-2</v>
      </c>
    </row>
    <row r="23" spans="1:3" ht="12.75" x14ac:dyDescent="0.2">
      <c r="A23" s="3">
        <v>39904</v>
      </c>
      <c r="B23" s="4">
        <v>594</v>
      </c>
      <c r="C23">
        <f t="shared" si="0"/>
        <v>-6.688963210702341E-3</v>
      </c>
    </row>
    <row r="24" spans="1:3" ht="12.75" x14ac:dyDescent="0.2">
      <c r="A24" s="3">
        <v>39934</v>
      </c>
      <c r="B24" s="4">
        <v>597</v>
      </c>
      <c r="C24">
        <f t="shared" si="0"/>
        <v>5.0505050505050509E-3</v>
      </c>
    </row>
    <row r="25" spans="1:3" ht="12.75" x14ac:dyDescent="0.2">
      <c r="A25" s="3">
        <v>39965</v>
      </c>
      <c r="B25" s="4">
        <v>605</v>
      </c>
      <c r="C25">
        <f t="shared" si="0"/>
        <v>1.340033500837521E-2</v>
      </c>
    </row>
    <row r="26" spans="1:3" ht="12.75" x14ac:dyDescent="0.2">
      <c r="A26" s="3">
        <v>39995</v>
      </c>
      <c r="B26" s="4">
        <v>599</v>
      </c>
      <c r="C26">
        <f t="shared" si="0"/>
        <v>-9.9173553719008271E-3</v>
      </c>
    </row>
    <row r="27" spans="1:3" ht="12.75" x14ac:dyDescent="0.2">
      <c r="A27" s="3">
        <v>40026</v>
      </c>
      <c r="B27" s="4">
        <v>596</v>
      </c>
      <c r="C27">
        <f t="shared" si="0"/>
        <v>-5.008347245409015E-3</v>
      </c>
    </row>
    <row r="28" spans="1:3" ht="12.75" x14ac:dyDescent="0.2">
      <c r="A28" s="3">
        <v>40057</v>
      </c>
      <c r="B28" s="4">
        <v>579</v>
      </c>
      <c r="C28">
        <f t="shared" si="0"/>
        <v>-2.8523489932885907E-2</v>
      </c>
    </row>
    <row r="29" spans="1:3" ht="12.75" x14ac:dyDescent="0.2">
      <c r="A29" s="5">
        <v>40087</v>
      </c>
      <c r="B29" s="4">
        <v>586</v>
      </c>
      <c r="C29">
        <f t="shared" si="0"/>
        <v>1.2089810017271158E-2</v>
      </c>
    </row>
    <row r="30" spans="1:3" ht="12.75" x14ac:dyDescent="0.2">
      <c r="A30" s="5">
        <v>40118</v>
      </c>
      <c r="B30" s="4">
        <v>585</v>
      </c>
      <c r="C30">
        <f t="shared" si="0"/>
        <v>-1.7064846416382253E-3</v>
      </c>
    </row>
    <row r="31" spans="1:3" ht="12.75" x14ac:dyDescent="0.2">
      <c r="A31" s="5">
        <v>40148</v>
      </c>
      <c r="B31" s="4">
        <v>588</v>
      </c>
      <c r="C31">
        <f t="shared" si="0"/>
        <v>5.1282051282051282E-3</v>
      </c>
    </row>
    <row r="32" spans="1:3" ht="12.75" x14ac:dyDescent="0.2">
      <c r="A32" s="3">
        <v>40179</v>
      </c>
      <c r="B32" s="4">
        <v>590</v>
      </c>
      <c r="C32">
        <f t="shared" si="0"/>
        <v>3.4013605442176869E-3</v>
      </c>
    </row>
    <row r="33" spans="1:3" ht="12.75" x14ac:dyDescent="0.2">
      <c r="A33" s="3">
        <v>40210</v>
      </c>
      <c r="B33" s="4">
        <v>587</v>
      </c>
      <c r="C33">
        <f t="shared" si="0"/>
        <v>-5.084745762711864E-3</v>
      </c>
    </row>
    <row r="34" spans="1:3" ht="12.75" x14ac:dyDescent="0.2">
      <c r="A34" s="3">
        <v>40238</v>
      </c>
      <c r="B34" s="4">
        <v>589</v>
      </c>
      <c r="C34">
        <f t="shared" si="0"/>
        <v>3.4071550255536627E-3</v>
      </c>
    </row>
    <row r="35" spans="1:3" ht="12.75" x14ac:dyDescent="0.2">
      <c r="A35" s="3">
        <v>40269</v>
      </c>
      <c r="B35" s="4">
        <v>590</v>
      </c>
      <c r="C35">
        <f t="shared" si="0"/>
        <v>1.697792869269949E-3</v>
      </c>
    </row>
    <row r="36" spans="1:3" ht="12.75" x14ac:dyDescent="0.2">
      <c r="A36" s="3">
        <v>40299</v>
      </c>
      <c r="B36" s="4">
        <v>588</v>
      </c>
      <c r="C36">
        <f t="shared" si="0"/>
        <v>-3.3898305084745762E-3</v>
      </c>
    </row>
    <row r="37" spans="1:3" ht="12.75" x14ac:dyDescent="0.2">
      <c r="A37" s="3">
        <v>40330</v>
      </c>
      <c r="B37" s="4">
        <v>591</v>
      </c>
      <c r="C37">
        <f t="shared" si="0"/>
        <v>5.1020408163265302E-3</v>
      </c>
    </row>
    <row r="38" spans="1:3" ht="12.75" x14ac:dyDescent="0.2">
      <c r="A38" s="3">
        <v>40360</v>
      </c>
      <c r="B38" s="4">
        <v>580</v>
      </c>
      <c r="C38">
        <f t="shared" si="0"/>
        <v>-1.8612521150592216E-2</v>
      </c>
    </row>
    <row r="39" spans="1:3" ht="12.75" x14ac:dyDescent="0.2">
      <c r="A39" s="3">
        <v>40391</v>
      </c>
      <c r="B39" s="4">
        <v>574</v>
      </c>
      <c r="C39">
        <f t="shared" si="0"/>
        <v>-1.0344827586206896E-2</v>
      </c>
    </row>
    <row r="40" spans="1:3" ht="12.75" x14ac:dyDescent="0.2">
      <c r="A40" s="3">
        <v>40422</v>
      </c>
      <c r="B40" s="4">
        <v>557</v>
      </c>
      <c r="C40">
        <f t="shared" si="0"/>
        <v>-2.9616724738675958E-2</v>
      </c>
    </row>
    <row r="41" spans="1:3" ht="12.75" x14ac:dyDescent="0.2">
      <c r="A41" s="5">
        <v>40452</v>
      </c>
      <c r="B41" s="4">
        <v>561</v>
      </c>
      <c r="C41">
        <f t="shared" si="0"/>
        <v>7.1813285457809697E-3</v>
      </c>
    </row>
    <row r="42" spans="1:3" ht="12.75" x14ac:dyDescent="0.2">
      <c r="A42" s="5">
        <v>40483</v>
      </c>
      <c r="B42" s="4">
        <v>558</v>
      </c>
      <c r="C42">
        <f t="shared" si="0"/>
        <v>-5.3475935828877002E-3</v>
      </c>
    </row>
    <row r="43" spans="1:3" ht="12.75" x14ac:dyDescent="0.2">
      <c r="A43" s="5">
        <v>40513</v>
      </c>
      <c r="B43" s="4">
        <v>556</v>
      </c>
      <c r="C43">
        <f t="shared" si="0"/>
        <v>-3.5842293906810036E-3</v>
      </c>
    </row>
    <row r="44" spans="1:3" ht="12.75" x14ac:dyDescent="0.2">
      <c r="A44" s="3">
        <v>40544</v>
      </c>
      <c r="B44" s="4">
        <v>561</v>
      </c>
      <c r="C44">
        <f t="shared" si="0"/>
        <v>8.9928057553956831E-3</v>
      </c>
    </row>
    <row r="45" spans="1:3" ht="12.75" x14ac:dyDescent="0.2">
      <c r="A45" s="3">
        <v>40575</v>
      </c>
      <c r="B45" s="4">
        <v>565</v>
      </c>
      <c r="C45">
        <f t="shared" si="0"/>
        <v>7.1301247771836003E-3</v>
      </c>
    </row>
    <row r="46" spans="1:3" ht="12.75" x14ac:dyDescent="0.2">
      <c r="A46" s="3">
        <v>40603</v>
      </c>
      <c r="B46" s="4">
        <v>569</v>
      </c>
      <c r="C46">
        <f t="shared" si="0"/>
        <v>7.0796460176991149E-3</v>
      </c>
    </row>
    <row r="47" spans="1:3" ht="12.75" x14ac:dyDescent="0.2">
      <c r="A47" s="3">
        <v>40634</v>
      </c>
      <c r="B47" s="4">
        <v>563</v>
      </c>
      <c r="C47">
        <f t="shared" si="0"/>
        <v>-1.054481546572935E-2</v>
      </c>
    </row>
    <row r="48" spans="1:3" ht="12.75" x14ac:dyDescent="0.2">
      <c r="A48" s="3">
        <v>40664</v>
      </c>
      <c r="B48" s="4">
        <v>564</v>
      </c>
      <c r="C48">
        <f t="shared" si="0"/>
        <v>1.7761989342806395E-3</v>
      </c>
    </row>
    <row r="49" spans="1:3" ht="12.75" x14ac:dyDescent="0.2">
      <c r="A49" s="3">
        <v>40695</v>
      </c>
      <c r="B49" s="4">
        <v>562</v>
      </c>
      <c r="C49">
        <f t="shared" si="0"/>
        <v>-3.5460992907801418E-3</v>
      </c>
    </row>
    <row r="50" spans="1:3" ht="12.75" x14ac:dyDescent="0.2">
      <c r="A50" s="3">
        <v>40725</v>
      </c>
      <c r="B50" s="4">
        <v>563</v>
      </c>
      <c r="C50">
        <f t="shared" si="0"/>
        <v>1.7793594306049821E-3</v>
      </c>
    </row>
    <row r="51" spans="1:3" ht="12.75" x14ac:dyDescent="0.2">
      <c r="A51" s="3">
        <v>40756</v>
      </c>
      <c r="B51" s="4">
        <v>563</v>
      </c>
      <c r="C51">
        <f t="shared" si="0"/>
        <v>0</v>
      </c>
    </row>
    <row r="52" spans="1:3" ht="12.75" x14ac:dyDescent="0.2">
      <c r="A52" s="3">
        <v>40787</v>
      </c>
      <c r="B52" s="4">
        <v>555</v>
      </c>
      <c r="C52">
        <f t="shared" si="0"/>
        <v>-1.4209591474245116E-2</v>
      </c>
    </row>
    <row r="53" spans="1:3" ht="12.75" x14ac:dyDescent="0.2">
      <c r="A53" s="5">
        <v>40817</v>
      </c>
      <c r="B53" s="4">
        <v>560</v>
      </c>
      <c r="C53">
        <f t="shared" si="0"/>
        <v>9.0090090090090089E-3</v>
      </c>
    </row>
    <row r="54" spans="1:3" ht="12.75" x14ac:dyDescent="0.2">
      <c r="A54" s="5">
        <v>40848</v>
      </c>
      <c r="B54" s="4">
        <v>555</v>
      </c>
      <c r="C54">
        <f t="shared" si="0"/>
        <v>-8.9285714285714281E-3</v>
      </c>
    </row>
    <row r="55" spans="1:3" ht="12.75" x14ac:dyDescent="0.2">
      <c r="A55" s="5">
        <v>40878</v>
      </c>
      <c r="B55" s="4">
        <v>554</v>
      </c>
      <c r="C55">
        <f t="shared" si="0"/>
        <v>-1.8018018018018018E-3</v>
      </c>
    </row>
    <row r="56" spans="1:3" ht="12.75" x14ac:dyDescent="0.2">
      <c r="A56" s="3">
        <v>40909</v>
      </c>
      <c r="B56" s="4">
        <v>542</v>
      </c>
      <c r="C56">
        <f t="shared" si="0"/>
        <v>-2.1660649819494584E-2</v>
      </c>
    </row>
    <row r="57" spans="1:3" ht="12.75" x14ac:dyDescent="0.2">
      <c r="A57" s="3">
        <v>40940</v>
      </c>
      <c r="B57" s="4">
        <v>543</v>
      </c>
      <c r="C57">
        <f t="shared" si="0"/>
        <v>1.8450184501845018E-3</v>
      </c>
    </row>
    <row r="58" spans="1:3" ht="12.75" x14ac:dyDescent="0.2">
      <c r="A58" s="3">
        <v>40969</v>
      </c>
      <c r="B58" s="4">
        <v>539</v>
      </c>
      <c r="C58">
        <f t="shared" si="0"/>
        <v>-7.3664825046040518E-3</v>
      </c>
    </row>
    <row r="59" spans="1:3" ht="12.75" x14ac:dyDescent="0.2">
      <c r="A59" s="3">
        <v>41000</v>
      </c>
      <c r="B59" s="4">
        <v>543</v>
      </c>
      <c r="C59">
        <f t="shared" si="0"/>
        <v>7.4211502782931356E-3</v>
      </c>
    </row>
    <row r="60" spans="1:3" ht="12.75" x14ac:dyDescent="0.2">
      <c r="A60" s="3">
        <v>41030</v>
      </c>
      <c r="B60" s="4">
        <v>549</v>
      </c>
      <c r="C60">
        <f t="shared" si="0"/>
        <v>1.1049723756906077E-2</v>
      </c>
    </row>
    <row r="61" spans="1:3" ht="12.75" x14ac:dyDescent="0.2">
      <c r="A61" s="3">
        <v>41061</v>
      </c>
      <c r="B61" s="4">
        <v>551</v>
      </c>
      <c r="C61">
        <f t="shared" si="0"/>
        <v>3.6429872495446266E-3</v>
      </c>
    </row>
    <row r="62" spans="1:3" ht="12.75" x14ac:dyDescent="0.2">
      <c r="A62" s="3">
        <v>41091</v>
      </c>
      <c r="B62" s="4">
        <v>556</v>
      </c>
      <c r="C62">
        <f t="shared" si="0"/>
        <v>9.0744101633393835E-3</v>
      </c>
    </row>
    <row r="63" spans="1:3" ht="12.75" x14ac:dyDescent="0.2">
      <c r="A63" s="3">
        <v>41122</v>
      </c>
      <c r="B63" s="4">
        <v>556</v>
      </c>
      <c r="C63">
        <f t="shared" si="0"/>
        <v>0</v>
      </c>
    </row>
    <row r="64" spans="1:3" ht="12.75" x14ac:dyDescent="0.2">
      <c r="A64" s="3">
        <v>41153</v>
      </c>
      <c r="B64" s="4">
        <v>558</v>
      </c>
      <c r="C64">
        <f t="shared" si="0"/>
        <v>3.5971223021582736E-3</v>
      </c>
    </row>
    <row r="65" spans="1:3" ht="12.75" x14ac:dyDescent="0.2">
      <c r="A65" s="5">
        <v>41183</v>
      </c>
      <c r="B65" s="4">
        <v>556</v>
      </c>
      <c r="C65">
        <f t="shared" si="0"/>
        <v>-3.5842293906810036E-3</v>
      </c>
    </row>
    <row r="66" spans="1:3" ht="12.75" x14ac:dyDescent="0.2">
      <c r="A66" s="5">
        <v>41214</v>
      </c>
      <c r="B66" s="4">
        <v>555</v>
      </c>
      <c r="C66">
        <f t="shared" si="0"/>
        <v>-1.7985611510791368E-3</v>
      </c>
    </row>
    <row r="67" spans="1:3" ht="12.75" x14ac:dyDescent="0.2">
      <c r="A67" s="5">
        <v>41244</v>
      </c>
      <c r="B67" s="4">
        <v>553</v>
      </c>
      <c r="C67">
        <f t="shared" si="0"/>
        <v>-3.6036036036036037E-3</v>
      </c>
    </row>
    <row r="68" spans="1:3" ht="12.75" x14ac:dyDescent="0.2">
      <c r="A68" s="3">
        <v>41275</v>
      </c>
      <c r="B68" s="4">
        <v>546</v>
      </c>
      <c r="C68">
        <f t="shared" si="0"/>
        <v>-1.2658227848101266E-2</v>
      </c>
    </row>
    <row r="69" spans="1:3" ht="12.75" x14ac:dyDescent="0.2">
      <c r="A69" s="3">
        <v>41306</v>
      </c>
      <c r="B69" s="4">
        <v>554</v>
      </c>
      <c r="C69">
        <f t="shared" si="0"/>
        <v>1.4652014652014652E-2</v>
      </c>
    </row>
    <row r="70" spans="1:3" ht="12.75" x14ac:dyDescent="0.2">
      <c r="A70" s="3">
        <v>41334</v>
      </c>
      <c r="B70" s="4">
        <v>553</v>
      </c>
      <c r="C70">
        <f t="shared" si="0"/>
        <v>-1.8050541516245488E-3</v>
      </c>
    </row>
    <row r="71" spans="1:3" ht="12.75" x14ac:dyDescent="0.2">
      <c r="A71" s="3">
        <v>41365</v>
      </c>
      <c r="B71" s="4">
        <v>551</v>
      </c>
      <c r="C71">
        <f t="shared" si="0"/>
        <v>-3.616636528028933E-3</v>
      </c>
    </row>
    <row r="72" spans="1:3" ht="12.75" x14ac:dyDescent="0.2">
      <c r="A72" s="3">
        <v>41395</v>
      </c>
      <c r="B72" s="4">
        <v>552</v>
      </c>
      <c r="C72">
        <f t="shared" si="0"/>
        <v>1.8148820326678765E-3</v>
      </c>
    </row>
    <row r="73" spans="1:3" ht="12.75" x14ac:dyDescent="0.2">
      <c r="A73" s="3">
        <v>41426</v>
      </c>
      <c r="B73" s="4">
        <v>552</v>
      </c>
      <c r="C73">
        <f t="shared" si="0"/>
        <v>0</v>
      </c>
    </row>
    <row r="74" spans="1:3" ht="12.75" x14ac:dyDescent="0.2">
      <c r="A74" s="3">
        <v>41456</v>
      </c>
      <c r="B74" s="4">
        <v>563</v>
      </c>
      <c r="C74">
        <f t="shared" si="0"/>
        <v>1.9927536231884056E-2</v>
      </c>
    </row>
    <row r="75" spans="1:3" ht="12.75" x14ac:dyDescent="0.2">
      <c r="A75" s="3">
        <v>41487</v>
      </c>
      <c r="B75" s="4">
        <v>567</v>
      </c>
      <c r="C75">
        <f t="shared" si="0"/>
        <v>7.104795737122558E-3</v>
      </c>
    </row>
    <row r="76" spans="1:3" ht="12.75" x14ac:dyDescent="0.2">
      <c r="A76" s="3">
        <v>41518</v>
      </c>
      <c r="B76" s="4">
        <v>564</v>
      </c>
      <c r="C76">
        <f t="shared" si="0"/>
        <v>-5.2910052910052907E-3</v>
      </c>
    </row>
    <row r="77" spans="1:3" ht="12.75" x14ac:dyDescent="0.2">
      <c r="A77" s="5">
        <v>41548</v>
      </c>
      <c r="B77" s="4">
        <v>555</v>
      </c>
      <c r="C77">
        <f t="shared" si="0"/>
        <v>-1.5957446808510637E-2</v>
      </c>
    </row>
    <row r="78" spans="1:3" ht="12.75" x14ac:dyDescent="0.2">
      <c r="A78" s="5">
        <v>41579</v>
      </c>
      <c r="B78" s="4">
        <v>550</v>
      </c>
      <c r="C78">
        <f t="shared" si="0"/>
        <v>-9.0090090090090089E-3</v>
      </c>
    </row>
    <row r="79" spans="1:3" ht="12.75" x14ac:dyDescent="0.2">
      <c r="A79" s="5">
        <v>41609</v>
      </c>
      <c r="B79" s="4">
        <v>567</v>
      </c>
      <c r="C79">
        <f t="shared" si="0"/>
        <v>3.090909090909091E-2</v>
      </c>
    </row>
    <row r="80" spans="1:3" ht="12.75" x14ac:dyDescent="0.2">
      <c r="A80" s="3">
        <v>41640</v>
      </c>
      <c r="B80" s="4">
        <v>572</v>
      </c>
      <c r="C80">
        <f t="shared" si="0"/>
        <v>8.8183421516754845E-3</v>
      </c>
    </row>
    <row r="81" spans="1:3" ht="12.75" x14ac:dyDescent="0.2">
      <c r="A81" s="3">
        <v>41671</v>
      </c>
      <c r="B81" s="4">
        <v>568</v>
      </c>
      <c r="C81">
        <f t="shared" si="0"/>
        <v>-6.993006993006993E-3</v>
      </c>
    </row>
    <row r="82" spans="1:3" ht="12.75" x14ac:dyDescent="0.2">
      <c r="A82" s="3">
        <v>41699</v>
      </c>
      <c r="B82" s="4">
        <v>565</v>
      </c>
      <c r="C82">
        <f t="shared" si="0"/>
        <v>-5.2816901408450703E-3</v>
      </c>
    </row>
    <row r="83" spans="1:3" ht="12.75" x14ac:dyDescent="0.2">
      <c r="A83" s="3">
        <v>41730</v>
      </c>
      <c r="B83" s="4">
        <v>564</v>
      </c>
      <c r="C83">
        <f t="shared" si="0"/>
        <v>-1.7699115044247787E-3</v>
      </c>
    </row>
    <row r="84" spans="1:3" ht="12.75" x14ac:dyDescent="0.2">
      <c r="A84" s="3">
        <v>41760</v>
      </c>
      <c r="B84" s="4">
        <v>567</v>
      </c>
      <c r="C84">
        <f t="shared" si="0"/>
        <v>5.3191489361702126E-3</v>
      </c>
    </row>
    <row r="85" spans="1:3" ht="12.75" x14ac:dyDescent="0.2">
      <c r="A85" s="3">
        <v>41791</v>
      </c>
      <c r="B85" s="4">
        <v>559</v>
      </c>
      <c r="C85">
        <f t="shared" si="0"/>
        <v>-1.4109347442680775E-2</v>
      </c>
    </row>
    <row r="86" spans="1:3" ht="12.75" x14ac:dyDescent="0.2">
      <c r="A86" s="3">
        <v>41821</v>
      </c>
      <c r="B86" s="4">
        <v>553</v>
      </c>
      <c r="C86">
        <f t="shared" si="0"/>
        <v>-1.0733452593917709E-2</v>
      </c>
    </row>
    <row r="87" spans="1:3" ht="12.75" x14ac:dyDescent="0.2">
      <c r="A87" s="3">
        <v>41852</v>
      </c>
      <c r="B87" s="4">
        <v>556</v>
      </c>
      <c r="C87">
        <f t="shared" si="0"/>
        <v>5.4249547920433997E-3</v>
      </c>
    </row>
    <row r="88" spans="1:3" ht="12.75" x14ac:dyDescent="0.2">
      <c r="A88" s="3">
        <v>41883</v>
      </c>
      <c r="B88" s="4">
        <v>562</v>
      </c>
      <c r="C88">
        <f t="shared" si="0"/>
        <v>1.0791366906474821E-2</v>
      </c>
    </row>
    <row r="89" spans="1:3" ht="12.75" x14ac:dyDescent="0.2">
      <c r="A89" s="5">
        <v>41913</v>
      </c>
      <c r="B89" s="4">
        <v>566</v>
      </c>
      <c r="C89">
        <f t="shared" si="0"/>
        <v>7.1174377224199285E-3</v>
      </c>
    </row>
    <row r="90" spans="1:3" ht="12.75" x14ac:dyDescent="0.2">
      <c r="A90" s="5">
        <v>41944</v>
      </c>
      <c r="B90" s="4">
        <v>563</v>
      </c>
      <c r="C90">
        <f t="shared" si="0"/>
        <v>-5.3003533568904597E-3</v>
      </c>
    </row>
    <row r="91" spans="1:3" ht="12.75" x14ac:dyDescent="0.2">
      <c r="A91" s="5">
        <v>41974</v>
      </c>
      <c r="B91" s="4">
        <v>565</v>
      </c>
      <c r="C91">
        <f t="shared" si="0"/>
        <v>3.552397868561279E-3</v>
      </c>
    </row>
    <row r="92" spans="1:3" ht="12.75" x14ac:dyDescent="0.2">
      <c r="A92" s="3">
        <v>42005</v>
      </c>
      <c r="B92" s="4">
        <v>566</v>
      </c>
      <c r="C92">
        <f t="shared" si="0"/>
        <v>1.7699115044247787E-3</v>
      </c>
    </row>
    <row r="93" spans="1:3" ht="12.75" x14ac:dyDescent="0.2">
      <c r="A93" s="3">
        <v>42036</v>
      </c>
      <c r="B93" s="4">
        <v>568</v>
      </c>
      <c r="C93">
        <f t="shared" si="0"/>
        <v>3.5335689045936395E-3</v>
      </c>
    </row>
    <row r="94" spans="1:3" ht="12.75" x14ac:dyDescent="0.2">
      <c r="A94" s="3">
        <v>42064</v>
      </c>
      <c r="B94" s="4">
        <v>568</v>
      </c>
      <c r="C94">
        <f t="shared" si="0"/>
        <v>0</v>
      </c>
    </row>
    <row r="95" spans="1:3" ht="12.75" x14ac:dyDescent="0.2">
      <c r="A95" s="3">
        <v>42095</v>
      </c>
      <c r="B95" s="4">
        <v>581</v>
      </c>
      <c r="C95">
        <f t="shared" si="0"/>
        <v>2.2887323943661973E-2</v>
      </c>
    </row>
    <row r="96" spans="1:3" ht="12.75" x14ac:dyDescent="0.2">
      <c r="A96" s="3">
        <v>42125</v>
      </c>
      <c r="B96" s="4">
        <v>580</v>
      </c>
      <c r="C96">
        <f t="shared" si="0"/>
        <v>-1.7211703958691911E-3</v>
      </c>
    </row>
    <row r="97" spans="1:3" ht="12.75" x14ac:dyDescent="0.2">
      <c r="A97" s="3">
        <v>42156</v>
      </c>
      <c r="B97" s="4">
        <v>579</v>
      </c>
      <c r="C97">
        <f t="shared" si="0"/>
        <v>-1.7241379310344827E-3</v>
      </c>
    </row>
    <row r="98" spans="1:3" ht="12.75" x14ac:dyDescent="0.2">
      <c r="A98" s="3">
        <v>42186</v>
      </c>
      <c r="B98" s="4">
        <v>577</v>
      </c>
      <c r="C98">
        <f t="shared" si="0"/>
        <v>-3.4542314335060447E-3</v>
      </c>
    </row>
    <row r="99" spans="1:3" ht="12.75" x14ac:dyDescent="0.2">
      <c r="A99" s="3">
        <v>42217</v>
      </c>
      <c r="B99" s="4">
        <v>574</v>
      </c>
      <c r="C99">
        <f t="shared" si="0"/>
        <v>-5.1993067590987872E-3</v>
      </c>
    </row>
    <row r="100" spans="1:3" ht="12.75" x14ac:dyDescent="0.2">
      <c r="A100" s="3">
        <v>42248</v>
      </c>
      <c r="B100" s="4">
        <v>582</v>
      </c>
      <c r="C100">
        <f t="shared" si="0"/>
        <v>1.3937282229965157E-2</v>
      </c>
    </row>
    <row r="101" spans="1:3" ht="12.75" x14ac:dyDescent="0.2">
      <c r="A101" s="5">
        <v>42278</v>
      </c>
      <c r="B101" s="4">
        <v>575</v>
      </c>
      <c r="C101">
        <f t="shared" si="0"/>
        <v>-1.2027491408934709E-2</v>
      </c>
    </row>
    <row r="102" spans="1:3" ht="12.75" x14ac:dyDescent="0.2">
      <c r="A102" s="5">
        <v>42309</v>
      </c>
      <c r="B102" s="4">
        <v>576</v>
      </c>
      <c r="C102">
        <f t="shared" si="0"/>
        <v>1.7391304347826088E-3</v>
      </c>
    </row>
    <row r="103" spans="1:3" ht="12.75" x14ac:dyDescent="0.2">
      <c r="A103" s="5">
        <v>42339</v>
      </c>
      <c r="B103" s="4">
        <v>575</v>
      </c>
      <c r="C103">
        <f t="shared" si="0"/>
        <v>-1.736111111111111E-3</v>
      </c>
    </row>
    <row r="104" spans="1:3" ht="12.75" x14ac:dyDescent="0.2">
      <c r="A104" s="6">
        <v>42370</v>
      </c>
      <c r="B104" s="4">
        <v>589</v>
      </c>
      <c r="C104">
        <f t="shared" si="0"/>
        <v>2.4347826086956521E-2</v>
      </c>
    </row>
    <row r="105" spans="1:3" ht="12.75" x14ac:dyDescent="0.2">
      <c r="A105" s="3">
        <v>42401</v>
      </c>
      <c r="B105" s="4">
        <v>590</v>
      </c>
      <c r="C105">
        <f t="shared" si="0"/>
        <v>1.697792869269949E-3</v>
      </c>
    </row>
    <row r="106" spans="1:3" ht="12.75" x14ac:dyDescent="0.2">
      <c r="A106" s="3">
        <v>42430</v>
      </c>
      <c r="B106" s="4">
        <v>589</v>
      </c>
      <c r="C106">
        <f t="shared" si="0"/>
        <v>-1.6949152542372881E-3</v>
      </c>
    </row>
    <row r="107" spans="1:3" ht="12.75" x14ac:dyDescent="0.2">
      <c r="A107" s="3">
        <v>42461</v>
      </c>
      <c r="B107" s="4">
        <v>594</v>
      </c>
      <c r="C107">
        <f t="shared" si="0"/>
        <v>8.4889643463497456E-3</v>
      </c>
    </row>
    <row r="108" spans="1:3" ht="12.75" x14ac:dyDescent="0.2">
      <c r="A108" s="3">
        <v>42491</v>
      </c>
      <c r="B108" s="4">
        <v>592</v>
      </c>
      <c r="C108">
        <f t="shared" si="0"/>
        <v>-3.3670033670033669E-3</v>
      </c>
    </row>
    <row r="109" spans="1:3" ht="12.75" x14ac:dyDescent="0.2">
      <c r="A109" s="3">
        <v>42522</v>
      </c>
      <c r="B109" s="4">
        <v>596</v>
      </c>
      <c r="C109">
        <f t="shared" si="0"/>
        <v>6.7567567567567571E-3</v>
      </c>
    </row>
    <row r="110" spans="1:3" ht="12.75" x14ac:dyDescent="0.2">
      <c r="A110" s="3">
        <v>42552</v>
      </c>
      <c r="B110" s="4">
        <v>599</v>
      </c>
      <c r="C110">
        <f t="shared" si="0"/>
        <v>5.0335570469798654E-3</v>
      </c>
    </row>
    <row r="111" spans="1:3" ht="12.75" x14ac:dyDescent="0.2">
      <c r="A111" s="3">
        <v>42583</v>
      </c>
      <c r="B111" s="4">
        <v>597</v>
      </c>
      <c r="C111">
        <f t="shared" si="0"/>
        <v>-3.3388981636060101E-3</v>
      </c>
    </row>
    <row r="112" spans="1:3" ht="12.75" x14ac:dyDescent="0.2">
      <c r="A112" s="3">
        <v>42614</v>
      </c>
      <c r="B112" s="4">
        <v>589</v>
      </c>
      <c r="C112">
        <f t="shared" si="0"/>
        <v>-1.340033500837521E-2</v>
      </c>
    </row>
    <row r="113" spans="1:3" ht="12.75" x14ac:dyDescent="0.2">
      <c r="A113" s="5">
        <v>42644</v>
      </c>
      <c r="B113" s="4">
        <v>591</v>
      </c>
      <c r="C113">
        <f t="shared" si="0"/>
        <v>3.3955857385398981E-3</v>
      </c>
    </row>
    <row r="114" spans="1:3" ht="12.75" x14ac:dyDescent="0.2">
      <c r="A114" s="5">
        <v>42675</v>
      </c>
      <c r="B114" s="4">
        <v>590</v>
      </c>
      <c r="C114">
        <f t="shared" si="0"/>
        <v>-1.6920473773265651E-3</v>
      </c>
    </row>
    <row r="115" spans="1:3" ht="12.75" x14ac:dyDescent="0.2">
      <c r="A115" s="5">
        <v>42705</v>
      </c>
      <c r="B115" s="4">
        <v>589</v>
      </c>
      <c r="C115">
        <f t="shared" si="0"/>
        <v>-1.6949152542372881E-3</v>
      </c>
    </row>
    <row r="116" spans="1:3" ht="12.75" x14ac:dyDescent="0.2">
      <c r="A116" s="3">
        <v>42736</v>
      </c>
      <c r="B116" s="4">
        <v>592</v>
      </c>
      <c r="C116">
        <f t="shared" si="0"/>
        <v>5.0933786078098476E-3</v>
      </c>
    </row>
    <row r="117" spans="1:3" ht="12.75" x14ac:dyDescent="0.2">
      <c r="A117" s="3">
        <v>42767</v>
      </c>
      <c r="B117" s="4">
        <v>597</v>
      </c>
      <c r="C117">
        <f t="shared" si="0"/>
        <v>8.4459459459459464E-3</v>
      </c>
    </row>
    <row r="118" spans="1:3" ht="12.75" x14ac:dyDescent="0.2">
      <c r="A118" s="3">
        <v>42795</v>
      </c>
      <c r="B118" s="4">
        <v>600</v>
      </c>
      <c r="C118">
        <f t="shared" si="0"/>
        <v>5.0251256281407036E-3</v>
      </c>
    </row>
    <row r="119" spans="1:3" ht="12.75" x14ac:dyDescent="0.2">
      <c r="A119" s="3">
        <v>42826</v>
      </c>
      <c r="B119" s="4">
        <v>606</v>
      </c>
      <c r="C119">
        <f t="shared" si="0"/>
        <v>0.01</v>
      </c>
    </row>
    <row r="120" spans="1:3" ht="12.75" x14ac:dyDescent="0.2">
      <c r="A120" s="3">
        <v>42856</v>
      </c>
      <c r="B120" s="4">
        <v>605</v>
      </c>
      <c r="C120">
        <f t="shared" si="0"/>
        <v>-1.6501650165016502E-3</v>
      </c>
    </row>
    <row r="121" spans="1:3" ht="12.75" x14ac:dyDescent="0.2">
      <c r="A121" s="3">
        <v>42887</v>
      </c>
      <c r="B121" s="4">
        <v>612</v>
      </c>
      <c r="C121">
        <f t="shared" si="0"/>
        <v>1.1570247933884297E-2</v>
      </c>
    </row>
    <row r="122" spans="1:3" ht="12.75" x14ac:dyDescent="0.2">
      <c r="A122" s="3">
        <v>42917</v>
      </c>
      <c r="B122" s="4">
        <v>614</v>
      </c>
      <c r="C122">
        <f t="shared" si="0"/>
        <v>3.2679738562091504E-3</v>
      </c>
    </row>
    <row r="123" spans="1:3" ht="12.75" x14ac:dyDescent="0.2">
      <c r="A123" s="3">
        <v>42948</v>
      </c>
      <c r="B123" s="4">
        <v>618</v>
      </c>
      <c r="C123">
        <f t="shared" si="0"/>
        <v>6.5146579804560263E-3</v>
      </c>
    </row>
    <row r="124" spans="1:3" ht="12.75" x14ac:dyDescent="0.2">
      <c r="A124" s="3">
        <v>42979</v>
      </c>
      <c r="B124" s="4">
        <v>611</v>
      </c>
      <c r="C124">
        <f t="shared" si="0"/>
        <v>-1.1326860841423949E-2</v>
      </c>
    </row>
    <row r="125" spans="1:3" ht="12.75" x14ac:dyDescent="0.2">
      <c r="A125" s="5">
        <v>43009</v>
      </c>
      <c r="B125" s="4">
        <v>608</v>
      </c>
      <c r="C125">
        <f t="shared" si="0"/>
        <v>-4.9099836333878887E-3</v>
      </c>
    </row>
    <row r="126" spans="1:3" ht="12.75" x14ac:dyDescent="0.2">
      <c r="A126" s="5">
        <v>43040</v>
      </c>
      <c r="B126" s="4">
        <v>605</v>
      </c>
      <c r="C126">
        <f t="shared" si="0"/>
        <v>-4.9342105263157892E-3</v>
      </c>
    </row>
    <row r="127" spans="1:3" ht="12.75" x14ac:dyDescent="0.2">
      <c r="A127" s="5">
        <v>43070</v>
      </c>
      <c r="B127" s="4">
        <v>608</v>
      </c>
      <c r="C127">
        <f t="shared" si="0"/>
        <v>4.9586776859504135E-3</v>
      </c>
    </row>
    <row r="128" spans="1:3" ht="12.75" x14ac:dyDescent="0.2">
      <c r="A128" s="3">
        <v>43101</v>
      </c>
      <c r="B128" s="4">
        <v>606</v>
      </c>
      <c r="C128">
        <f t="shared" si="0"/>
        <v>-3.2894736842105261E-3</v>
      </c>
    </row>
    <row r="129" spans="1:3" ht="12.75" x14ac:dyDescent="0.2">
      <c r="A129" s="3">
        <v>43132</v>
      </c>
      <c r="B129" s="4">
        <v>606</v>
      </c>
      <c r="C12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Parques Industriales Tijuana</vt:lpstr>
      <vt:lpstr>ESTADISTICOS DEL SECTOR POR MUN</vt:lpstr>
      <vt:lpstr>PI TJ colliers</vt:lpstr>
      <vt:lpstr>FUENTES DE INFORMACION</vt:lpstr>
      <vt:lpstr>NEW ENTERPRISE IN TJ OR EXPAND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Jaramillo</dc:creator>
  <cp:lastModifiedBy>Pedro Velazquez</cp:lastModifiedBy>
  <dcterms:created xsi:type="dcterms:W3CDTF">2018-05-17T17:34:12Z</dcterms:created>
  <dcterms:modified xsi:type="dcterms:W3CDTF">2018-05-17T17:34:12Z</dcterms:modified>
</cp:coreProperties>
</file>