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j/Desktop/Excel worksheets/"/>
    </mc:Choice>
  </mc:AlternateContent>
  <xr:revisionPtr revIDLastSave="0" documentId="13_ncr:1_{F73BC389-48E7-5044-9EBA-A103BA4E9FBC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Insights_2" sheetId="8" r:id="rId1"/>
    <sheet name="Insights" sheetId="6" r:id="rId2"/>
    <sheet name="pivot_tables" sheetId="4" r:id="rId3"/>
    <sheet name="Standard_Twitch_user_data" sheetId="10" r:id="rId4"/>
    <sheet name="Cleaned_Twitch_user_data" sheetId="7" r:id="rId5"/>
    <sheet name="Twitch_user_data_w_std" sheetId="9" r:id="rId6"/>
    <sheet name="Twitch_user_data (2)" sheetId="2" r:id="rId7"/>
    <sheet name="Raw_Twitch_user_data" sheetId="1" r:id="rId8"/>
  </sheets>
  <calcPr calcId="191029"/>
  <pivotCaches>
    <pivotCache cacheId="27" r:id="rId9"/>
    <pivotCache cacheId="28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6" l="1"/>
  <c r="N4" i="9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5" i="10"/>
  <c r="N216" i="10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N233" i="10"/>
  <c r="N234" i="10"/>
  <c r="N235" i="10"/>
  <c r="N236" i="10"/>
  <c r="N237" i="10"/>
  <c r="N238" i="10"/>
  <c r="N239" i="10"/>
  <c r="N240" i="10"/>
  <c r="N241" i="10"/>
  <c r="N242" i="10"/>
  <c r="N243" i="10"/>
  <c r="N244" i="10"/>
  <c r="N245" i="10"/>
  <c r="N246" i="10"/>
  <c r="N247" i="10"/>
  <c r="N248" i="10"/>
  <c r="N249" i="10"/>
  <c r="N250" i="10"/>
  <c r="N251" i="10"/>
  <c r="N252" i="10"/>
  <c r="N253" i="10"/>
  <c r="N254" i="10"/>
  <c r="N255" i="10"/>
  <c r="N256" i="10"/>
  <c r="N257" i="10"/>
  <c r="N258" i="10"/>
  <c r="N259" i="10"/>
  <c r="N260" i="10"/>
  <c r="N261" i="10"/>
  <c r="N262" i="10"/>
  <c r="N263" i="10"/>
  <c r="N264" i="10"/>
  <c r="N265" i="10"/>
  <c r="N266" i="10"/>
  <c r="N267" i="10"/>
  <c r="N268" i="10"/>
  <c r="N269" i="10"/>
  <c r="N270" i="10"/>
  <c r="N271" i="10"/>
  <c r="N272" i="10"/>
  <c r="N273" i="10"/>
  <c r="N274" i="10"/>
  <c r="N275" i="10"/>
  <c r="N276" i="10"/>
  <c r="N277" i="10"/>
  <c r="N278" i="10"/>
  <c r="N279" i="10"/>
  <c r="N280" i="10"/>
  <c r="N281" i="10"/>
  <c r="N282" i="10"/>
  <c r="N283" i="10"/>
  <c r="N284" i="10"/>
  <c r="N285" i="10"/>
  <c r="N286" i="10"/>
  <c r="N287" i="10"/>
  <c r="N288" i="10"/>
  <c r="N289" i="10"/>
  <c r="N290" i="10"/>
  <c r="N291" i="10"/>
  <c r="N292" i="10"/>
  <c r="N293" i="10"/>
  <c r="N294" i="10"/>
  <c r="N295" i="10"/>
  <c r="N296" i="10"/>
  <c r="N297" i="10"/>
  <c r="N298" i="10"/>
  <c r="N299" i="10"/>
  <c r="N300" i="10"/>
  <c r="N301" i="10"/>
  <c r="N302" i="10"/>
  <c r="N303" i="10"/>
  <c r="N304" i="10"/>
  <c r="N305" i="10"/>
  <c r="N306" i="10"/>
  <c r="N307" i="10"/>
  <c r="N308" i="10"/>
  <c r="N309" i="10"/>
  <c r="N310" i="10"/>
  <c r="N311" i="10"/>
  <c r="N312" i="10"/>
  <c r="N313" i="10"/>
  <c r="N314" i="10"/>
  <c r="N315" i="10"/>
  <c r="N316" i="10"/>
  <c r="N317" i="10"/>
  <c r="N318" i="10"/>
  <c r="N319" i="10"/>
  <c r="N320" i="10"/>
  <c r="N321" i="10"/>
  <c r="N322" i="10"/>
  <c r="N323" i="10"/>
  <c r="N324" i="10"/>
  <c r="N325" i="10"/>
  <c r="N326" i="10"/>
  <c r="N327" i="10"/>
  <c r="N328" i="10"/>
  <c r="N329" i="10"/>
  <c r="N330" i="10"/>
  <c r="N331" i="10"/>
  <c r="N332" i="10"/>
  <c r="N333" i="10"/>
  <c r="N334" i="10"/>
  <c r="N335" i="10"/>
  <c r="N336" i="10"/>
  <c r="N337" i="10"/>
  <c r="N338" i="10"/>
  <c r="N339" i="10"/>
  <c r="N340" i="10"/>
  <c r="N341" i="10"/>
  <c r="N342" i="10"/>
  <c r="N343" i="10"/>
  <c r="N344" i="10"/>
  <c r="N345" i="10"/>
  <c r="N346" i="10"/>
  <c r="N347" i="10"/>
  <c r="N348" i="10"/>
  <c r="N349" i="10"/>
  <c r="N350" i="10"/>
  <c r="N351" i="10"/>
  <c r="N352" i="10"/>
  <c r="N353" i="10"/>
  <c r="N354" i="10"/>
  <c r="N355" i="10"/>
  <c r="N356" i="10"/>
  <c r="N357" i="10"/>
  <c r="N358" i="10"/>
  <c r="N359" i="10"/>
  <c r="N360" i="10"/>
  <c r="N361" i="10"/>
  <c r="N362" i="10"/>
  <c r="N363" i="10"/>
  <c r="N364" i="10"/>
  <c r="N365" i="10"/>
  <c r="N366" i="10"/>
  <c r="N367" i="10"/>
  <c r="N368" i="10"/>
  <c r="N369" i="10"/>
  <c r="N370" i="10"/>
  <c r="N371" i="10"/>
  <c r="N372" i="10"/>
  <c r="N373" i="10"/>
  <c r="N374" i="10"/>
  <c r="N375" i="10"/>
  <c r="N376" i="10"/>
  <c r="N377" i="10"/>
  <c r="N378" i="10"/>
  <c r="N379" i="10"/>
  <c r="N380" i="10"/>
  <c r="N381" i="10"/>
  <c r="N382" i="10"/>
  <c r="N383" i="10"/>
  <c r="N384" i="10"/>
  <c r="N385" i="10"/>
  <c r="N386" i="10"/>
  <c r="N387" i="10"/>
  <c r="N388" i="10"/>
  <c r="N389" i="10"/>
  <c r="N390" i="10"/>
  <c r="N391" i="10"/>
  <c r="N392" i="10"/>
  <c r="N393" i="10"/>
  <c r="N394" i="10"/>
  <c r="N395" i="10"/>
  <c r="N396" i="10"/>
  <c r="N397" i="10"/>
  <c r="N398" i="10"/>
  <c r="N399" i="10"/>
  <c r="N400" i="10"/>
  <c r="N401" i="10"/>
  <c r="N402" i="10"/>
  <c r="N403" i="10"/>
  <c r="N404" i="10"/>
  <c r="N405" i="10"/>
  <c r="N406" i="10"/>
  <c r="N407" i="10"/>
  <c r="N408" i="10"/>
  <c r="N409" i="10"/>
  <c r="N410" i="10"/>
  <c r="N411" i="10"/>
  <c r="N412" i="10"/>
  <c r="N413" i="10"/>
  <c r="N414" i="10"/>
  <c r="N415" i="10"/>
  <c r="N416" i="10"/>
  <c r="N417" i="10"/>
  <c r="N418" i="10"/>
  <c r="N419" i="10"/>
  <c r="N420" i="10"/>
  <c r="N421" i="10"/>
  <c r="N422" i="10"/>
  <c r="N423" i="10"/>
  <c r="N424" i="10"/>
  <c r="N425" i="10"/>
  <c r="N426" i="10"/>
  <c r="N427" i="10"/>
  <c r="N428" i="10"/>
  <c r="N429" i="10"/>
  <c r="N430" i="10"/>
  <c r="N431" i="10"/>
  <c r="N432" i="10"/>
  <c r="N433" i="10"/>
  <c r="N434" i="10"/>
  <c r="N435" i="10"/>
  <c r="N436" i="10"/>
  <c r="N437" i="10"/>
  <c r="N438" i="10"/>
  <c r="N439" i="10"/>
  <c r="N440" i="10"/>
  <c r="N441" i="10"/>
  <c r="N442" i="10"/>
  <c r="N443" i="10"/>
  <c r="N444" i="10"/>
  <c r="N445" i="10"/>
  <c r="N446" i="10"/>
  <c r="N447" i="10"/>
  <c r="N448" i="10"/>
  <c r="N449" i="10"/>
  <c r="N450" i="10"/>
  <c r="N451" i="10"/>
  <c r="N452" i="10"/>
  <c r="N453" i="10"/>
  <c r="N454" i="10"/>
  <c r="N455" i="10"/>
  <c r="N456" i="10"/>
  <c r="N457" i="10"/>
  <c r="N458" i="10"/>
  <c r="N459" i="10"/>
  <c r="N460" i="10"/>
  <c r="N461" i="10"/>
  <c r="N462" i="10"/>
  <c r="N463" i="10"/>
  <c r="N464" i="10"/>
  <c r="N465" i="10"/>
  <c r="N466" i="10"/>
  <c r="N467" i="10"/>
  <c r="N468" i="10"/>
  <c r="N469" i="10"/>
  <c r="N470" i="10"/>
  <c r="N471" i="10"/>
  <c r="N472" i="10"/>
  <c r="N473" i="10"/>
  <c r="N474" i="10"/>
  <c r="N475" i="10"/>
  <c r="N476" i="10"/>
  <c r="N477" i="10"/>
  <c r="N478" i="10"/>
  <c r="N479" i="10"/>
  <c r="N480" i="10"/>
  <c r="N481" i="10"/>
  <c r="N482" i="10"/>
  <c r="N483" i="10"/>
  <c r="N484" i="10"/>
  <c r="N485" i="10"/>
  <c r="N486" i="10"/>
  <c r="N487" i="10"/>
  <c r="N488" i="10"/>
  <c r="N489" i="10"/>
  <c r="N490" i="10"/>
  <c r="N491" i="10"/>
  <c r="N492" i="10"/>
  <c r="N493" i="10"/>
  <c r="N494" i="10"/>
  <c r="N495" i="10"/>
  <c r="N496" i="10"/>
  <c r="N497" i="10"/>
  <c r="N498" i="10"/>
  <c r="N499" i="10"/>
  <c r="N500" i="10"/>
  <c r="N501" i="10"/>
  <c r="N502" i="10"/>
  <c r="N503" i="10"/>
  <c r="N504" i="10"/>
  <c r="N505" i="10"/>
  <c r="N506" i="10"/>
  <c r="N507" i="10"/>
  <c r="N508" i="10"/>
  <c r="N509" i="10"/>
  <c r="N510" i="10"/>
  <c r="N511" i="10"/>
  <c r="N512" i="10"/>
  <c r="N513" i="10"/>
  <c r="N514" i="10"/>
  <c r="N515" i="10"/>
  <c r="N516" i="10"/>
  <c r="N517" i="10"/>
  <c r="N518" i="10"/>
  <c r="N519" i="10"/>
  <c r="N520" i="10"/>
  <c r="N521" i="10"/>
  <c r="N522" i="10"/>
  <c r="N523" i="10"/>
  <c r="N524" i="10"/>
  <c r="N525" i="10"/>
  <c r="N526" i="10"/>
  <c r="N527" i="10"/>
  <c r="N528" i="10"/>
  <c r="N529" i="10"/>
  <c r="N530" i="10"/>
  <c r="N531" i="10"/>
  <c r="N532" i="10"/>
  <c r="N533" i="10"/>
  <c r="N534" i="10"/>
  <c r="N535" i="10"/>
  <c r="N536" i="10"/>
  <c r="N537" i="10"/>
  <c r="N538" i="10"/>
  <c r="N539" i="10"/>
  <c r="N540" i="10"/>
  <c r="N541" i="10"/>
  <c r="N542" i="10"/>
  <c r="N543" i="10"/>
  <c r="N544" i="10"/>
  <c r="N545" i="10"/>
  <c r="N546" i="10"/>
  <c r="N547" i="10"/>
  <c r="N548" i="10"/>
  <c r="N549" i="10"/>
  <c r="N550" i="10"/>
  <c r="N551" i="10"/>
  <c r="N552" i="10"/>
  <c r="N553" i="10"/>
  <c r="N554" i="10"/>
  <c r="N555" i="10"/>
  <c r="N556" i="10"/>
  <c r="N557" i="10"/>
  <c r="N558" i="10"/>
  <c r="N559" i="10"/>
  <c r="N560" i="10"/>
  <c r="N561" i="10"/>
  <c r="N562" i="10"/>
  <c r="N563" i="10"/>
  <c r="N564" i="10"/>
  <c r="N565" i="10"/>
  <c r="N566" i="10"/>
  <c r="N567" i="10"/>
  <c r="N568" i="10"/>
  <c r="N569" i="10"/>
  <c r="N570" i="10"/>
  <c r="N571" i="10"/>
  <c r="N572" i="10"/>
  <c r="N573" i="10"/>
  <c r="N574" i="10"/>
  <c r="N575" i="10"/>
  <c r="N576" i="10"/>
  <c r="N577" i="10"/>
  <c r="N578" i="10"/>
  <c r="N579" i="10"/>
  <c r="N580" i="10"/>
  <c r="N581" i="10"/>
  <c r="N582" i="10"/>
  <c r="N583" i="10"/>
  <c r="N584" i="10"/>
  <c r="N585" i="10"/>
  <c r="N586" i="10"/>
  <c r="N587" i="10"/>
  <c r="N588" i="10"/>
  <c r="N589" i="10"/>
  <c r="N590" i="10"/>
  <c r="N591" i="10"/>
  <c r="N592" i="10"/>
  <c r="N593" i="10"/>
  <c r="N594" i="10"/>
  <c r="N595" i="10"/>
  <c r="N596" i="10"/>
  <c r="N597" i="10"/>
  <c r="N598" i="10"/>
  <c r="N599" i="10"/>
  <c r="N600" i="10"/>
  <c r="N601" i="10"/>
  <c r="N602" i="10"/>
  <c r="N603" i="10"/>
  <c r="N604" i="10"/>
  <c r="N605" i="10"/>
  <c r="N606" i="10"/>
  <c r="N607" i="10"/>
  <c r="N608" i="10"/>
  <c r="N609" i="10"/>
  <c r="N610" i="10"/>
  <c r="N611" i="10"/>
  <c r="N612" i="10"/>
  <c r="N613" i="10"/>
  <c r="N614" i="10"/>
  <c r="N615" i="10"/>
  <c r="N616" i="10"/>
  <c r="N617" i="10"/>
  <c r="N618" i="10"/>
  <c r="N619" i="10"/>
  <c r="N620" i="10"/>
  <c r="N621" i="10"/>
  <c r="N622" i="10"/>
  <c r="N623" i="10"/>
  <c r="N624" i="10"/>
  <c r="N625" i="10"/>
  <c r="N626" i="10"/>
  <c r="N627" i="10"/>
  <c r="N628" i="10"/>
  <c r="N629" i="10"/>
  <c r="N630" i="10"/>
  <c r="N631" i="10"/>
  <c r="N632" i="10"/>
  <c r="N633" i="10"/>
  <c r="N634" i="10"/>
  <c r="N635" i="10"/>
  <c r="N636" i="10"/>
  <c r="N637" i="10"/>
  <c r="N638" i="10"/>
  <c r="N639" i="10"/>
  <c r="N640" i="10"/>
  <c r="N641" i="10"/>
  <c r="N642" i="10"/>
  <c r="N643" i="10"/>
  <c r="N644" i="10"/>
  <c r="N645" i="10"/>
  <c r="N646" i="10"/>
  <c r="N647" i="10"/>
  <c r="N648" i="10"/>
  <c r="N649" i="10"/>
  <c r="N650" i="10"/>
  <c r="N651" i="10"/>
  <c r="N652" i="10"/>
  <c r="N653" i="10"/>
  <c r="N654" i="10"/>
  <c r="N655" i="10"/>
  <c r="N656" i="10"/>
  <c r="N657" i="10"/>
  <c r="N658" i="10"/>
  <c r="N659" i="10"/>
  <c r="N660" i="10"/>
  <c r="N661" i="10"/>
  <c r="N662" i="10"/>
  <c r="N663" i="10"/>
  <c r="N664" i="10"/>
  <c r="N665" i="10"/>
  <c r="N666" i="10"/>
  <c r="N667" i="10"/>
  <c r="N668" i="10"/>
  <c r="N669" i="10"/>
  <c r="N670" i="10"/>
  <c r="N671" i="10"/>
  <c r="N672" i="10"/>
  <c r="N673" i="10"/>
  <c r="N674" i="10"/>
  <c r="N675" i="10"/>
  <c r="N676" i="10"/>
  <c r="N677" i="10"/>
  <c r="N678" i="10"/>
  <c r="N679" i="10"/>
  <c r="N680" i="10"/>
  <c r="N681" i="10"/>
  <c r="N682" i="10"/>
  <c r="N683" i="10"/>
  <c r="N684" i="10"/>
  <c r="N685" i="10"/>
  <c r="N686" i="10"/>
  <c r="N687" i="10"/>
  <c r="N688" i="10"/>
  <c r="N689" i="10"/>
  <c r="N690" i="10"/>
  <c r="N691" i="10"/>
  <c r="N692" i="10"/>
  <c r="N693" i="10"/>
  <c r="N694" i="10"/>
  <c r="N695" i="10"/>
  <c r="N696" i="10"/>
  <c r="N697" i="10"/>
  <c r="N698" i="10"/>
  <c r="N699" i="10"/>
  <c r="N700" i="10"/>
  <c r="N701" i="10"/>
  <c r="N702" i="10"/>
  <c r="N703" i="10"/>
  <c r="N704" i="10"/>
  <c r="N705" i="10"/>
  <c r="N706" i="10"/>
  <c r="N707" i="10"/>
  <c r="N708" i="10"/>
  <c r="N709" i="10"/>
  <c r="N710" i="10"/>
  <c r="N711" i="10"/>
  <c r="N712" i="10"/>
  <c r="N713" i="10"/>
  <c r="N714" i="10"/>
  <c r="N715" i="10"/>
  <c r="N716" i="10"/>
  <c r="N717" i="10"/>
  <c r="N718" i="10"/>
  <c r="N719" i="10"/>
  <c r="N720" i="10"/>
  <c r="N721" i="10"/>
  <c r="N722" i="10"/>
  <c r="N723" i="10"/>
  <c r="N724" i="10"/>
  <c r="N725" i="10"/>
  <c r="N726" i="10"/>
  <c r="N727" i="10"/>
  <c r="N728" i="10"/>
  <c r="N729" i="10"/>
  <c r="N730" i="10"/>
  <c r="N731" i="10"/>
  <c r="N732" i="10"/>
  <c r="N733" i="10"/>
  <c r="N734" i="10"/>
  <c r="N735" i="10"/>
  <c r="N736" i="10"/>
  <c r="N737" i="10"/>
  <c r="N738" i="10"/>
  <c r="N739" i="10"/>
  <c r="N740" i="10"/>
  <c r="N741" i="10"/>
  <c r="N742" i="10"/>
  <c r="N743" i="10"/>
  <c r="N744" i="10"/>
  <c r="N745" i="10"/>
  <c r="N746" i="10"/>
  <c r="N747" i="10"/>
  <c r="N748" i="10"/>
  <c r="N749" i="10"/>
  <c r="N750" i="10"/>
  <c r="N751" i="10"/>
  <c r="N752" i="10"/>
  <c r="N753" i="10"/>
  <c r="N754" i="10"/>
  <c r="N755" i="10"/>
  <c r="N756" i="10"/>
  <c r="N757" i="10"/>
  <c r="N758" i="10"/>
  <c r="N759" i="10"/>
  <c r="N760" i="10"/>
  <c r="N761" i="10"/>
  <c r="N762" i="10"/>
  <c r="N763" i="10"/>
  <c r="N764" i="10"/>
  <c r="N765" i="10"/>
  <c r="N766" i="10"/>
  <c r="N767" i="10"/>
  <c r="N768" i="10"/>
  <c r="N769" i="10"/>
  <c r="N770" i="10"/>
  <c r="N771" i="10"/>
  <c r="N772" i="10"/>
  <c r="N773" i="10"/>
  <c r="N774" i="10"/>
  <c r="N775" i="10"/>
  <c r="N776" i="10"/>
  <c r="N777" i="10"/>
  <c r="N778" i="10"/>
  <c r="N779" i="10"/>
  <c r="N780" i="10"/>
  <c r="N781" i="10"/>
  <c r="N782" i="10"/>
  <c r="N783" i="10"/>
  <c r="N784" i="10"/>
  <c r="N785" i="10"/>
  <c r="N786" i="10"/>
  <c r="N787" i="10"/>
  <c r="N788" i="10"/>
  <c r="N789" i="10"/>
  <c r="N790" i="10"/>
  <c r="N791" i="10"/>
  <c r="N792" i="10"/>
  <c r="N793" i="10"/>
  <c r="N794" i="10"/>
  <c r="N795" i="10"/>
  <c r="N796" i="10"/>
  <c r="N797" i="10"/>
  <c r="N798" i="10"/>
  <c r="N799" i="10"/>
  <c r="N800" i="10"/>
  <c r="N801" i="10"/>
  <c r="N802" i="10"/>
  <c r="N803" i="10"/>
  <c r="N804" i="10"/>
  <c r="N805" i="10"/>
  <c r="N806" i="10"/>
  <c r="N807" i="10"/>
  <c r="N808" i="10"/>
  <c r="N809" i="10"/>
  <c r="N810" i="10"/>
  <c r="N811" i="10"/>
  <c r="N812" i="10"/>
  <c r="N813" i="10"/>
  <c r="N814" i="10"/>
  <c r="N815" i="10"/>
  <c r="N816" i="10"/>
  <c r="N817" i="10"/>
  <c r="N818" i="10"/>
  <c r="N819" i="10"/>
  <c r="N820" i="10"/>
  <c r="N821" i="10"/>
  <c r="N822" i="10"/>
  <c r="N823" i="10"/>
  <c r="N824" i="10"/>
  <c r="N825" i="10"/>
  <c r="N826" i="10"/>
  <c r="N827" i="10"/>
  <c r="N828" i="10"/>
  <c r="N829" i="10"/>
  <c r="N830" i="10"/>
  <c r="N831" i="10"/>
  <c r="N832" i="10"/>
  <c r="N833" i="10"/>
  <c r="N834" i="10"/>
  <c r="N835" i="10"/>
  <c r="N836" i="10"/>
  <c r="N837" i="10"/>
  <c r="N838" i="10"/>
  <c r="N839" i="10"/>
  <c r="N840" i="10"/>
  <c r="N841" i="10"/>
  <c r="N842" i="10"/>
  <c r="N843" i="10"/>
  <c r="N844" i="10"/>
  <c r="N845" i="10"/>
  <c r="N846" i="10"/>
  <c r="N847" i="10"/>
  <c r="N848" i="10"/>
  <c r="N849" i="10"/>
  <c r="N850" i="10"/>
  <c r="N851" i="10"/>
  <c r="N852" i="10"/>
  <c r="N853" i="10"/>
  <c r="N854" i="10"/>
  <c r="N855" i="10"/>
  <c r="N856" i="10"/>
  <c r="N857" i="10"/>
  <c r="N858" i="10"/>
  <c r="N859" i="10"/>
  <c r="N860" i="10"/>
  <c r="N861" i="10"/>
  <c r="N862" i="10"/>
  <c r="N863" i="10"/>
  <c r="N864" i="10"/>
  <c r="N865" i="10"/>
  <c r="N866" i="10"/>
  <c r="N867" i="10"/>
  <c r="N868" i="10"/>
  <c r="N869" i="10"/>
  <c r="N870" i="10"/>
  <c r="N871" i="10"/>
  <c r="N872" i="10"/>
  <c r="N873" i="10"/>
  <c r="N874" i="10"/>
  <c r="N875" i="10"/>
  <c r="N876" i="10"/>
  <c r="N877" i="10"/>
  <c r="N878" i="10"/>
  <c r="N879" i="10"/>
  <c r="N880" i="10"/>
  <c r="N881" i="10"/>
  <c r="N882" i="10"/>
  <c r="N883" i="10"/>
  <c r="N884" i="10"/>
  <c r="N885" i="10"/>
  <c r="N886" i="10"/>
  <c r="N887" i="10"/>
  <c r="N888" i="10"/>
  <c r="N889" i="10"/>
  <c r="N890" i="10"/>
  <c r="N891" i="10"/>
  <c r="N892" i="10"/>
  <c r="N893" i="10"/>
  <c r="N894" i="10"/>
  <c r="N895" i="10"/>
  <c r="N896" i="10"/>
  <c r="N897" i="10"/>
  <c r="N898" i="10"/>
  <c r="N899" i="10"/>
  <c r="N900" i="10"/>
  <c r="N901" i="10"/>
  <c r="N902" i="10"/>
  <c r="N903" i="10"/>
  <c r="N904" i="10"/>
  <c r="N905" i="10"/>
  <c r="N906" i="10"/>
  <c r="N907" i="10"/>
  <c r="N908" i="10"/>
  <c r="N909" i="10"/>
  <c r="N910" i="10"/>
  <c r="N911" i="10"/>
  <c r="N912" i="10"/>
  <c r="N913" i="10"/>
  <c r="N914" i="10"/>
  <c r="N915" i="10"/>
  <c r="N916" i="10"/>
  <c r="N917" i="10"/>
  <c r="N918" i="10"/>
  <c r="N919" i="10"/>
  <c r="N920" i="10"/>
  <c r="N921" i="10"/>
  <c r="N922" i="10"/>
  <c r="N923" i="10"/>
  <c r="N924" i="10"/>
  <c r="N925" i="10"/>
  <c r="N926" i="10"/>
  <c r="N927" i="10"/>
  <c r="N928" i="10"/>
  <c r="N929" i="10"/>
  <c r="N930" i="10"/>
  <c r="N931" i="10"/>
  <c r="N932" i="10"/>
  <c r="N933" i="10"/>
  <c r="N934" i="10"/>
  <c r="N935" i="10"/>
  <c r="N936" i="10"/>
  <c r="N937" i="10"/>
  <c r="N938" i="10"/>
  <c r="N939" i="10"/>
  <c r="N940" i="10"/>
  <c r="N941" i="10"/>
  <c r="N942" i="10"/>
  <c r="N943" i="10"/>
  <c r="N944" i="10"/>
  <c r="N945" i="10"/>
  <c r="N946" i="10"/>
  <c r="N947" i="10"/>
  <c r="N948" i="10"/>
  <c r="N949" i="10"/>
  <c r="N950" i="10"/>
  <c r="N951" i="10"/>
  <c r="N952" i="10"/>
  <c r="N953" i="10"/>
  <c r="N954" i="10"/>
  <c r="N955" i="10"/>
  <c r="N956" i="10"/>
  <c r="N957" i="10"/>
  <c r="N958" i="10"/>
  <c r="N959" i="10"/>
  <c r="N960" i="10"/>
  <c r="N961" i="10"/>
  <c r="N962" i="10"/>
  <c r="N963" i="10"/>
  <c r="N964" i="10"/>
  <c r="N965" i="10"/>
  <c r="N966" i="10"/>
  <c r="N967" i="10"/>
  <c r="N968" i="10"/>
  <c r="N969" i="10"/>
  <c r="N970" i="10"/>
  <c r="N971" i="10"/>
  <c r="N972" i="10"/>
  <c r="N973" i="10"/>
  <c r="N974" i="10"/>
  <c r="N975" i="10"/>
  <c r="N976" i="10"/>
  <c r="N977" i="10"/>
  <c r="N978" i="10"/>
  <c r="N979" i="10"/>
  <c r="N980" i="10"/>
  <c r="N981" i="10"/>
  <c r="N982" i="10"/>
  <c r="N983" i="10"/>
  <c r="N984" i="10"/>
  <c r="N985" i="10"/>
  <c r="N986" i="10"/>
  <c r="N987" i="10"/>
  <c r="N988" i="10"/>
  <c r="N989" i="10"/>
  <c r="N990" i="10"/>
  <c r="N991" i="10"/>
  <c r="N992" i="10"/>
  <c r="N993" i="10"/>
  <c r="N994" i="10"/>
  <c r="N995" i="10"/>
  <c r="N996" i="10"/>
  <c r="N997" i="10"/>
  <c r="N998" i="10"/>
  <c r="N999" i="10"/>
  <c r="N1000" i="10"/>
  <c r="N1001" i="10"/>
  <c r="N2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6" i="10"/>
  <c r="O157" i="10"/>
  <c r="O158" i="10"/>
  <c r="O159" i="10"/>
  <c r="O160" i="10"/>
  <c r="O161" i="10"/>
  <c r="O162" i="10"/>
  <c r="O163" i="10"/>
  <c r="O164" i="10"/>
  <c r="O165" i="10"/>
  <c r="O166" i="10"/>
  <c r="O167" i="10"/>
  <c r="O168" i="10"/>
  <c r="O169" i="10"/>
  <c r="O170" i="10"/>
  <c r="O171" i="10"/>
  <c r="O172" i="10"/>
  <c r="O173" i="10"/>
  <c r="O174" i="10"/>
  <c r="O175" i="10"/>
  <c r="O176" i="10"/>
  <c r="O177" i="10"/>
  <c r="O178" i="10"/>
  <c r="O179" i="10"/>
  <c r="O180" i="10"/>
  <c r="O181" i="10"/>
  <c r="O182" i="10"/>
  <c r="O183" i="10"/>
  <c r="O184" i="10"/>
  <c r="O185" i="10"/>
  <c r="O186" i="10"/>
  <c r="O187" i="10"/>
  <c r="O188" i="10"/>
  <c r="O189" i="10"/>
  <c r="O190" i="10"/>
  <c r="O191" i="10"/>
  <c r="O192" i="10"/>
  <c r="O193" i="10"/>
  <c r="O194" i="10"/>
  <c r="O195" i="10"/>
  <c r="O196" i="10"/>
  <c r="O197" i="10"/>
  <c r="O198" i="10"/>
  <c r="O199" i="10"/>
  <c r="O200" i="10"/>
  <c r="O201" i="10"/>
  <c r="O202" i="10"/>
  <c r="O203" i="10"/>
  <c r="O204" i="10"/>
  <c r="O205" i="10"/>
  <c r="O206" i="10"/>
  <c r="O207" i="10"/>
  <c r="O208" i="10"/>
  <c r="O209" i="10"/>
  <c r="O210" i="10"/>
  <c r="O211" i="10"/>
  <c r="O212" i="10"/>
  <c r="O213" i="10"/>
  <c r="O214" i="10"/>
  <c r="O215" i="10"/>
  <c r="O216" i="10"/>
  <c r="O217" i="10"/>
  <c r="O218" i="10"/>
  <c r="O219" i="10"/>
  <c r="O220" i="10"/>
  <c r="O221" i="10"/>
  <c r="O222" i="10"/>
  <c r="O223" i="10"/>
  <c r="O224" i="10"/>
  <c r="O225" i="10"/>
  <c r="O226" i="10"/>
  <c r="O227" i="10"/>
  <c r="O228" i="10"/>
  <c r="O229" i="10"/>
  <c r="O230" i="10"/>
  <c r="O231" i="10"/>
  <c r="O232" i="10"/>
  <c r="O233" i="10"/>
  <c r="O234" i="10"/>
  <c r="O235" i="10"/>
  <c r="O236" i="10"/>
  <c r="O237" i="10"/>
  <c r="O238" i="10"/>
  <c r="O239" i="10"/>
  <c r="O240" i="10"/>
  <c r="O241" i="10"/>
  <c r="O242" i="10"/>
  <c r="O243" i="10"/>
  <c r="O244" i="10"/>
  <c r="O245" i="10"/>
  <c r="O246" i="10"/>
  <c r="O247" i="10"/>
  <c r="O248" i="10"/>
  <c r="O249" i="10"/>
  <c r="O250" i="10"/>
  <c r="O251" i="10"/>
  <c r="O252" i="10"/>
  <c r="O253" i="10"/>
  <c r="O254" i="10"/>
  <c r="O255" i="10"/>
  <c r="O256" i="10"/>
  <c r="O257" i="10"/>
  <c r="O258" i="10"/>
  <c r="O259" i="10"/>
  <c r="O260" i="10"/>
  <c r="O261" i="10"/>
  <c r="O262" i="10"/>
  <c r="O263" i="10"/>
  <c r="O264" i="10"/>
  <c r="O265" i="10"/>
  <c r="O266" i="10"/>
  <c r="O267" i="10"/>
  <c r="O268" i="10"/>
  <c r="O269" i="10"/>
  <c r="O270" i="10"/>
  <c r="O271" i="10"/>
  <c r="O272" i="10"/>
  <c r="O273" i="10"/>
  <c r="O274" i="10"/>
  <c r="O275" i="10"/>
  <c r="O276" i="10"/>
  <c r="O277" i="10"/>
  <c r="O278" i="10"/>
  <c r="O279" i="10"/>
  <c r="O280" i="10"/>
  <c r="O281" i="10"/>
  <c r="O282" i="10"/>
  <c r="O283" i="10"/>
  <c r="O284" i="10"/>
  <c r="O285" i="10"/>
  <c r="O286" i="10"/>
  <c r="O287" i="10"/>
  <c r="O288" i="10"/>
  <c r="O289" i="10"/>
  <c r="O290" i="10"/>
  <c r="O291" i="10"/>
  <c r="O292" i="10"/>
  <c r="O293" i="10"/>
  <c r="O294" i="10"/>
  <c r="O295" i="10"/>
  <c r="O296" i="10"/>
  <c r="O297" i="10"/>
  <c r="O298" i="10"/>
  <c r="O299" i="10"/>
  <c r="O300" i="10"/>
  <c r="O301" i="10"/>
  <c r="O302" i="10"/>
  <c r="O303" i="10"/>
  <c r="O304" i="10"/>
  <c r="O305" i="10"/>
  <c r="O306" i="10"/>
  <c r="O307" i="10"/>
  <c r="O308" i="10"/>
  <c r="O309" i="10"/>
  <c r="O310" i="10"/>
  <c r="O311" i="10"/>
  <c r="O312" i="10"/>
  <c r="O313" i="10"/>
  <c r="O314" i="10"/>
  <c r="O315" i="10"/>
  <c r="O316" i="10"/>
  <c r="O317" i="10"/>
  <c r="O318" i="10"/>
  <c r="O319" i="10"/>
  <c r="O320" i="10"/>
  <c r="O321" i="10"/>
  <c r="O322" i="10"/>
  <c r="O323" i="10"/>
  <c r="O324" i="10"/>
  <c r="O325" i="10"/>
  <c r="O326" i="10"/>
  <c r="O327" i="10"/>
  <c r="O328" i="10"/>
  <c r="O329" i="10"/>
  <c r="O330" i="10"/>
  <c r="O331" i="10"/>
  <c r="O332" i="10"/>
  <c r="O333" i="10"/>
  <c r="O334" i="10"/>
  <c r="O335" i="10"/>
  <c r="O336" i="10"/>
  <c r="O337" i="10"/>
  <c r="O338" i="10"/>
  <c r="O339" i="10"/>
  <c r="O340" i="10"/>
  <c r="O341" i="10"/>
  <c r="O342" i="10"/>
  <c r="O343" i="10"/>
  <c r="O344" i="10"/>
  <c r="O345" i="10"/>
  <c r="O346" i="10"/>
  <c r="O347" i="10"/>
  <c r="O348" i="10"/>
  <c r="O349" i="10"/>
  <c r="O350" i="10"/>
  <c r="O351" i="10"/>
  <c r="O352" i="10"/>
  <c r="O353" i="10"/>
  <c r="O354" i="10"/>
  <c r="O355" i="10"/>
  <c r="O356" i="10"/>
  <c r="O357" i="10"/>
  <c r="O358" i="10"/>
  <c r="O359" i="10"/>
  <c r="O360" i="10"/>
  <c r="O361" i="10"/>
  <c r="O362" i="10"/>
  <c r="O363" i="10"/>
  <c r="O364" i="10"/>
  <c r="O365" i="10"/>
  <c r="O366" i="10"/>
  <c r="O367" i="10"/>
  <c r="O368" i="10"/>
  <c r="O369" i="10"/>
  <c r="O370" i="10"/>
  <c r="O371" i="10"/>
  <c r="O372" i="10"/>
  <c r="O373" i="10"/>
  <c r="O374" i="10"/>
  <c r="O375" i="10"/>
  <c r="O376" i="10"/>
  <c r="O377" i="10"/>
  <c r="O378" i="10"/>
  <c r="O379" i="10"/>
  <c r="O380" i="10"/>
  <c r="O381" i="10"/>
  <c r="O382" i="10"/>
  <c r="O383" i="10"/>
  <c r="O384" i="10"/>
  <c r="O385" i="10"/>
  <c r="O386" i="10"/>
  <c r="O387" i="10"/>
  <c r="O388" i="10"/>
  <c r="O389" i="10"/>
  <c r="O390" i="10"/>
  <c r="O391" i="10"/>
  <c r="O392" i="10"/>
  <c r="O393" i="10"/>
  <c r="O394" i="10"/>
  <c r="O395" i="10"/>
  <c r="O396" i="10"/>
  <c r="O397" i="10"/>
  <c r="O398" i="10"/>
  <c r="O399" i="10"/>
  <c r="O400" i="10"/>
  <c r="O401" i="10"/>
  <c r="O402" i="10"/>
  <c r="O403" i="10"/>
  <c r="O404" i="10"/>
  <c r="O405" i="10"/>
  <c r="O406" i="10"/>
  <c r="O407" i="10"/>
  <c r="O408" i="10"/>
  <c r="O409" i="10"/>
  <c r="O410" i="10"/>
  <c r="O411" i="10"/>
  <c r="O412" i="10"/>
  <c r="O413" i="10"/>
  <c r="O414" i="10"/>
  <c r="O415" i="10"/>
  <c r="O416" i="10"/>
  <c r="O417" i="10"/>
  <c r="O418" i="10"/>
  <c r="O419" i="10"/>
  <c r="O420" i="10"/>
  <c r="O421" i="10"/>
  <c r="O422" i="10"/>
  <c r="O423" i="10"/>
  <c r="O424" i="10"/>
  <c r="O425" i="10"/>
  <c r="O426" i="10"/>
  <c r="O427" i="10"/>
  <c r="O428" i="10"/>
  <c r="O429" i="10"/>
  <c r="O430" i="10"/>
  <c r="O431" i="10"/>
  <c r="O432" i="10"/>
  <c r="O433" i="10"/>
  <c r="O434" i="10"/>
  <c r="O435" i="10"/>
  <c r="O436" i="10"/>
  <c r="O437" i="10"/>
  <c r="O438" i="10"/>
  <c r="O439" i="10"/>
  <c r="O440" i="10"/>
  <c r="O441" i="10"/>
  <c r="O442" i="10"/>
  <c r="O443" i="10"/>
  <c r="O444" i="10"/>
  <c r="O445" i="10"/>
  <c r="O446" i="10"/>
  <c r="O447" i="10"/>
  <c r="O448" i="10"/>
  <c r="O449" i="10"/>
  <c r="O450" i="10"/>
  <c r="O451" i="10"/>
  <c r="O452" i="10"/>
  <c r="O453" i="10"/>
  <c r="O454" i="10"/>
  <c r="O455" i="10"/>
  <c r="O456" i="10"/>
  <c r="O457" i="10"/>
  <c r="O458" i="10"/>
  <c r="O459" i="10"/>
  <c r="O460" i="10"/>
  <c r="O461" i="10"/>
  <c r="O462" i="10"/>
  <c r="O463" i="10"/>
  <c r="O464" i="10"/>
  <c r="O465" i="10"/>
  <c r="O466" i="10"/>
  <c r="O467" i="10"/>
  <c r="O468" i="10"/>
  <c r="O469" i="10"/>
  <c r="O470" i="10"/>
  <c r="O471" i="10"/>
  <c r="O472" i="10"/>
  <c r="O473" i="10"/>
  <c r="O474" i="10"/>
  <c r="O475" i="10"/>
  <c r="O476" i="10"/>
  <c r="O477" i="10"/>
  <c r="O478" i="10"/>
  <c r="O479" i="10"/>
  <c r="O480" i="10"/>
  <c r="O481" i="10"/>
  <c r="O482" i="10"/>
  <c r="O483" i="10"/>
  <c r="O484" i="10"/>
  <c r="O485" i="10"/>
  <c r="O486" i="10"/>
  <c r="O487" i="10"/>
  <c r="O488" i="10"/>
  <c r="O489" i="10"/>
  <c r="O490" i="10"/>
  <c r="O491" i="10"/>
  <c r="O492" i="10"/>
  <c r="O493" i="10"/>
  <c r="O494" i="10"/>
  <c r="O495" i="10"/>
  <c r="O496" i="10"/>
  <c r="O497" i="10"/>
  <c r="O498" i="10"/>
  <c r="O499" i="10"/>
  <c r="O500" i="10"/>
  <c r="O501" i="10"/>
  <c r="O502" i="10"/>
  <c r="O503" i="10"/>
  <c r="O504" i="10"/>
  <c r="O505" i="10"/>
  <c r="O506" i="10"/>
  <c r="O507" i="10"/>
  <c r="O508" i="10"/>
  <c r="O509" i="10"/>
  <c r="O510" i="10"/>
  <c r="O511" i="10"/>
  <c r="O512" i="10"/>
  <c r="O513" i="10"/>
  <c r="O514" i="10"/>
  <c r="O515" i="10"/>
  <c r="O516" i="10"/>
  <c r="O517" i="10"/>
  <c r="O518" i="10"/>
  <c r="O519" i="10"/>
  <c r="O520" i="10"/>
  <c r="O521" i="10"/>
  <c r="O522" i="10"/>
  <c r="O523" i="10"/>
  <c r="O524" i="10"/>
  <c r="O525" i="10"/>
  <c r="O526" i="10"/>
  <c r="O527" i="10"/>
  <c r="O528" i="10"/>
  <c r="O529" i="10"/>
  <c r="O530" i="10"/>
  <c r="O531" i="10"/>
  <c r="O532" i="10"/>
  <c r="O533" i="10"/>
  <c r="O534" i="10"/>
  <c r="O535" i="10"/>
  <c r="O536" i="10"/>
  <c r="O537" i="10"/>
  <c r="O538" i="10"/>
  <c r="O539" i="10"/>
  <c r="O540" i="10"/>
  <c r="O541" i="10"/>
  <c r="O542" i="10"/>
  <c r="O543" i="10"/>
  <c r="O544" i="10"/>
  <c r="O545" i="10"/>
  <c r="O546" i="10"/>
  <c r="O547" i="10"/>
  <c r="O548" i="10"/>
  <c r="O549" i="10"/>
  <c r="O550" i="10"/>
  <c r="O551" i="10"/>
  <c r="O552" i="10"/>
  <c r="O553" i="10"/>
  <c r="O554" i="10"/>
  <c r="O555" i="10"/>
  <c r="O556" i="10"/>
  <c r="O557" i="10"/>
  <c r="O558" i="10"/>
  <c r="O559" i="10"/>
  <c r="O560" i="10"/>
  <c r="O561" i="10"/>
  <c r="O562" i="10"/>
  <c r="O563" i="10"/>
  <c r="O564" i="10"/>
  <c r="O565" i="10"/>
  <c r="O566" i="10"/>
  <c r="O567" i="10"/>
  <c r="O568" i="10"/>
  <c r="O569" i="10"/>
  <c r="O570" i="10"/>
  <c r="O571" i="10"/>
  <c r="O572" i="10"/>
  <c r="O573" i="10"/>
  <c r="O574" i="10"/>
  <c r="O575" i="10"/>
  <c r="O576" i="10"/>
  <c r="O577" i="10"/>
  <c r="O578" i="10"/>
  <c r="O579" i="10"/>
  <c r="O580" i="10"/>
  <c r="O581" i="10"/>
  <c r="O582" i="10"/>
  <c r="O583" i="10"/>
  <c r="O584" i="10"/>
  <c r="O585" i="10"/>
  <c r="O586" i="10"/>
  <c r="O587" i="10"/>
  <c r="O588" i="10"/>
  <c r="O589" i="10"/>
  <c r="O590" i="10"/>
  <c r="O591" i="10"/>
  <c r="O592" i="10"/>
  <c r="O593" i="10"/>
  <c r="O594" i="10"/>
  <c r="O595" i="10"/>
  <c r="O596" i="10"/>
  <c r="O597" i="10"/>
  <c r="O598" i="10"/>
  <c r="O599" i="10"/>
  <c r="O600" i="10"/>
  <c r="O601" i="10"/>
  <c r="O602" i="10"/>
  <c r="O603" i="10"/>
  <c r="O604" i="10"/>
  <c r="O605" i="10"/>
  <c r="O606" i="10"/>
  <c r="O607" i="10"/>
  <c r="O608" i="10"/>
  <c r="O609" i="10"/>
  <c r="O610" i="10"/>
  <c r="O611" i="10"/>
  <c r="O612" i="10"/>
  <c r="O613" i="10"/>
  <c r="O614" i="10"/>
  <c r="O615" i="10"/>
  <c r="O616" i="10"/>
  <c r="O617" i="10"/>
  <c r="O618" i="10"/>
  <c r="O619" i="10"/>
  <c r="O620" i="10"/>
  <c r="O621" i="10"/>
  <c r="O622" i="10"/>
  <c r="O623" i="10"/>
  <c r="O624" i="10"/>
  <c r="O625" i="10"/>
  <c r="O626" i="10"/>
  <c r="O627" i="10"/>
  <c r="O628" i="10"/>
  <c r="O629" i="10"/>
  <c r="O630" i="10"/>
  <c r="O631" i="10"/>
  <c r="O632" i="10"/>
  <c r="O633" i="10"/>
  <c r="O634" i="10"/>
  <c r="O635" i="10"/>
  <c r="O636" i="10"/>
  <c r="O637" i="10"/>
  <c r="O638" i="10"/>
  <c r="O639" i="10"/>
  <c r="O640" i="10"/>
  <c r="O641" i="10"/>
  <c r="O642" i="10"/>
  <c r="O643" i="10"/>
  <c r="O644" i="10"/>
  <c r="O645" i="10"/>
  <c r="O646" i="10"/>
  <c r="O647" i="10"/>
  <c r="O648" i="10"/>
  <c r="O649" i="10"/>
  <c r="O650" i="10"/>
  <c r="O651" i="10"/>
  <c r="O652" i="10"/>
  <c r="O653" i="10"/>
  <c r="O654" i="10"/>
  <c r="O655" i="10"/>
  <c r="O656" i="10"/>
  <c r="O657" i="10"/>
  <c r="O658" i="10"/>
  <c r="O659" i="10"/>
  <c r="O660" i="10"/>
  <c r="O661" i="10"/>
  <c r="O662" i="10"/>
  <c r="O663" i="10"/>
  <c r="O664" i="10"/>
  <c r="O665" i="10"/>
  <c r="O666" i="10"/>
  <c r="O667" i="10"/>
  <c r="O668" i="10"/>
  <c r="O669" i="10"/>
  <c r="O670" i="10"/>
  <c r="O671" i="10"/>
  <c r="O672" i="10"/>
  <c r="O673" i="10"/>
  <c r="O674" i="10"/>
  <c r="O675" i="10"/>
  <c r="O676" i="10"/>
  <c r="O677" i="10"/>
  <c r="O678" i="10"/>
  <c r="O679" i="10"/>
  <c r="O680" i="10"/>
  <c r="O681" i="10"/>
  <c r="O682" i="10"/>
  <c r="O683" i="10"/>
  <c r="O684" i="10"/>
  <c r="O685" i="10"/>
  <c r="O686" i="10"/>
  <c r="O687" i="10"/>
  <c r="O688" i="10"/>
  <c r="O689" i="10"/>
  <c r="O690" i="10"/>
  <c r="O691" i="10"/>
  <c r="O692" i="10"/>
  <c r="O693" i="10"/>
  <c r="O694" i="10"/>
  <c r="O695" i="10"/>
  <c r="O696" i="10"/>
  <c r="O697" i="10"/>
  <c r="O698" i="10"/>
  <c r="O699" i="10"/>
  <c r="O700" i="10"/>
  <c r="O701" i="10"/>
  <c r="O702" i="10"/>
  <c r="O703" i="10"/>
  <c r="O704" i="10"/>
  <c r="O705" i="10"/>
  <c r="O706" i="10"/>
  <c r="O707" i="10"/>
  <c r="O708" i="10"/>
  <c r="O709" i="10"/>
  <c r="O710" i="10"/>
  <c r="O711" i="10"/>
  <c r="O712" i="10"/>
  <c r="O713" i="10"/>
  <c r="O714" i="10"/>
  <c r="O715" i="10"/>
  <c r="O716" i="10"/>
  <c r="O717" i="10"/>
  <c r="O718" i="10"/>
  <c r="O719" i="10"/>
  <c r="O720" i="10"/>
  <c r="O721" i="10"/>
  <c r="O722" i="10"/>
  <c r="O723" i="10"/>
  <c r="O724" i="10"/>
  <c r="O725" i="10"/>
  <c r="O726" i="10"/>
  <c r="O727" i="10"/>
  <c r="O728" i="10"/>
  <c r="O729" i="10"/>
  <c r="O730" i="10"/>
  <c r="O731" i="10"/>
  <c r="O732" i="10"/>
  <c r="O733" i="10"/>
  <c r="O734" i="10"/>
  <c r="O735" i="10"/>
  <c r="O736" i="10"/>
  <c r="O737" i="10"/>
  <c r="O738" i="10"/>
  <c r="O739" i="10"/>
  <c r="O740" i="10"/>
  <c r="O741" i="10"/>
  <c r="O742" i="10"/>
  <c r="O743" i="10"/>
  <c r="O744" i="10"/>
  <c r="O745" i="10"/>
  <c r="O746" i="10"/>
  <c r="O747" i="10"/>
  <c r="O748" i="10"/>
  <c r="O749" i="10"/>
  <c r="O750" i="10"/>
  <c r="O751" i="10"/>
  <c r="O752" i="10"/>
  <c r="O753" i="10"/>
  <c r="O754" i="10"/>
  <c r="O755" i="10"/>
  <c r="O756" i="10"/>
  <c r="O757" i="10"/>
  <c r="O758" i="10"/>
  <c r="O759" i="10"/>
  <c r="O760" i="10"/>
  <c r="O761" i="10"/>
  <c r="O762" i="10"/>
  <c r="O763" i="10"/>
  <c r="O764" i="10"/>
  <c r="O765" i="10"/>
  <c r="O766" i="10"/>
  <c r="O767" i="10"/>
  <c r="O768" i="10"/>
  <c r="O769" i="10"/>
  <c r="O770" i="10"/>
  <c r="O771" i="10"/>
  <c r="O772" i="10"/>
  <c r="O773" i="10"/>
  <c r="O774" i="10"/>
  <c r="O775" i="10"/>
  <c r="O776" i="10"/>
  <c r="O777" i="10"/>
  <c r="O778" i="10"/>
  <c r="O779" i="10"/>
  <c r="O780" i="10"/>
  <c r="O781" i="10"/>
  <c r="O782" i="10"/>
  <c r="O783" i="10"/>
  <c r="O784" i="10"/>
  <c r="O785" i="10"/>
  <c r="O786" i="10"/>
  <c r="O787" i="10"/>
  <c r="O788" i="10"/>
  <c r="O789" i="10"/>
  <c r="O790" i="10"/>
  <c r="O791" i="10"/>
  <c r="O792" i="10"/>
  <c r="O793" i="10"/>
  <c r="O794" i="10"/>
  <c r="O795" i="10"/>
  <c r="O796" i="10"/>
  <c r="O797" i="10"/>
  <c r="O798" i="10"/>
  <c r="O799" i="10"/>
  <c r="O800" i="10"/>
  <c r="O801" i="10"/>
  <c r="O802" i="10"/>
  <c r="O803" i="10"/>
  <c r="O804" i="10"/>
  <c r="O805" i="10"/>
  <c r="O806" i="10"/>
  <c r="O807" i="10"/>
  <c r="O808" i="10"/>
  <c r="O809" i="10"/>
  <c r="O810" i="10"/>
  <c r="O811" i="10"/>
  <c r="O812" i="10"/>
  <c r="O813" i="10"/>
  <c r="O814" i="10"/>
  <c r="O815" i="10"/>
  <c r="O816" i="10"/>
  <c r="O817" i="10"/>
  <c r="O818" i="10"/>
  <c r="O819" i="10"/>
  <c r="O820" i="10"/>
  <c r="O821" i="10"/>
  <c r="O822" i="10"/>
  <c r="O823" i="10"/>
  <c r="O824" i="10"/>
  <c r="O825" i="10"/>
  <c r="O826" i="10"/>
  <c r="O827" i="10"/>
  <c r="O828" i="10"/>
  <c r="O829" i="10"/>
  <c r="O830" i="10"/>
  <c r="O831" i="10"/>
  <c r="O832" i="10"/>
  <c r="O833" i="10"/>
  <c r="O834" i="10"/>
  <c r="O835" i="10"/>
  <c r="O836" i="10"/>
  <c r="O837" i="10"/>
  <c r="O838" i="10"/>
  <c r="O839" i="10"/>
  <c r="O840" i="10"/>
  <c r="O841" i="10"/>
  <c r="O842" i="10"/>
  <c r="O843" i="10"/>
  <c r="O844" i="10"/>
  <c r="O845" i="10"/>
  <c r="O846" i="10"/>
  <c r="O847" i="10"/>
  <c r="O848" i="10"/>
  <c r="O849" i="10"/>
  <c r="O850" i="10"/>
  <c r="O851" i="10"/>
  <c r="O852" i="10"/>
  <c r="O853" i="10"/>
  <c r="O854" i="10"/>
  <c r="O855" i="10"/>
  <c r="O856" i="10"/>
  <c r="O857" i="10"/>
  <c r="O858" i="10"/>
  <c r="O859" i="10"/>
  <c r="O860" i="10"/>
  <c r="O861" i="10"/>
  <c r="O862" i="10"/>
  <c r="O863" i="10"/>
  <c r="O864" i="10"/>
  <c r="O865" i="10"/>
  <c r="O866" i="10"/>
  <c r="O867" i="10"/>
  <c r="O868" i="10"/>
  <c r="O869" i="10"/>
  <c r="O870" i="10"/>
  <c r="O871" i="10"/>
  <c r="O872" i="10"/>
  <c r="O873" i="10"/>
  <c r="O874" i="10"/>
  <c r="O875" i="10"/>
  <c r="O876" i="10"/>
  <c r="O877" i="10"/>
  <c r="O878" i="10"/>
  <c r="O879" i="10"/>
  <c r="O880" i="10"/>
  <c r="O881" i="10"/>
  <c r="O882" i="10"/>
  <c r="O883" i="10"/>
  <c r="O884" i="10"/>
  <c r="O885" i="10"/>
  <c r="O886" i="10"/>
  <c r="O887" i="10"/>
  <c r="O888" i="10"/>
  <c r="O889" i="10"/>
  <c r="O890" i="10"/>
  <c r="O891" i="10"/>
  <c r="O892" i="10"/>
  <c r="O893" i="10"/>
  <c r="O894" i="10"/>
  <c r="O895" i="10"/>
  <c r="O896" i="10"/>
  <c r="O897" i="10"/>
  <c r="O898" i="10"/>
  <c r="O899" i="10"/>
  <c r="O900" i="10"/>
  <c r="O901" i="10"/>
  <c r="O902" i="10"/>
  <c r="O903" i="10"/>
  <c r="O904" i="10"/>
  <c r="O905" i="10"/>
  <c r="O906" i="10"/>
  <c r="O907" i="10"/>
  <c r="O908" i="10"/>
  <c r="O909" i="10"/>
  <c r="O910" i="10"/>
  <c r="O911" i="10"/>
  <c r="O912" i="10"/>
  <c r="O913" i="10"/>
  <c r="O914" i="10"/>
  <c r="O915" i="10"/>
  <c r="O916" i="10"/>
  <c r="O917" i="10"/>
  <c r="O918" i="10"/>
  <c r="O919" i="10"/>
  <c r="O920" i="10"/>
  <c r="O921" i="10"/>
  <c r="O922" i="10"/>
  <c r="O923" i="10"/>
  <c r="O924" i="10"/>
  <c r="O925" i="10"/>
  <c r="O926" i="10"/>
  <c r="O927" i="10"/>
  <c r="O928" i="10"/>
  <c r="O929" i="10"/>
  <c r="O930" i="10"/>
  <c r="O931" i="10"/>
  <c r="O932" i="10"/>
  <c r="O933" i="10"/>
  <c r="O934" i="10"/>
  <c r="O935" i="10"/>
  <c r="O936" i="10"/>
  <c r="O937" i="10"/>
  <c r="O938" i="10"/>
  <c r="O939" i="10"/>
  <c r="O940" i="10"/>
  <c r="O941" i="10"/>
  <c r="O942" i="10"/>
  <c r="O943" i="10"/>
  <c r="O944" i="10"/>
  <c r="O945" i="10"/>
  <c r="O946" i="10"/>
  <c r="O947" i="10"/>
  <c r="O948" i="10"/>
  <c r="O949" i="10"/>
  <c r="O950" i="10"/>
  <c r="O951" i="10"/>
  <c r="O952" i="10"/>
  <c r="O953" i="10"/>
  <c r="O954" i="10"/>
  <c r="O955" i="10"/>
  <c r="O956" i="10"/>
  <c r="O957" i="10"/>
  <c r="O958" i="10"/>
  <c r="O959" i="10"/>
  <c r="O960" i="10"/>
  <c r="O961" i="10"/>
  <c r="O962" i="10"/>
  <c r="O963" i="10"/>
  <c r="O964" i="10"/>
  <c r="O965" i="10"/>
  <c r="O966" i="10"/>
  <c r="O967" i="10"/>
  <c r="O968" i="10"/>
  <c r="O969" i="10"/>
  <c r="O970" i="10"/>
  <c r="O971" i="10"/>
  <c r="O972" i="10"/>
  <c r="O973" i="10"/>
  <c r="O974" i="10"/>
  <c r="O975" i="10"/>
  <c r="O976" i="10"/>
  <c r="O977" i="10"/>
  <c r="O978" i="10"/>
  <c r="O979" i="10"/>
  <c r="O980" i="10"/>
  <c r="O981" i="10"/>
  <c r="O982" i="10"/>
  <c r="O983" i="10"/>
  <c r="O984" i="10"/>
  <c r="O985" i="10"/>
  <c r="O986" i="10"/>
  <c r="O987" i="10"/>
  <c r="O988" i="10"/>
  <c r="O989" i="10"/>
  <c r="O990" i="10"/>
  <c r="O991" i="10"/>
  <c r="O992" i="10"/>
  <c r="O993" i="10"/>
  <c r="O994" i="10"/>
  <c r="O995" i="10"/>
  <c r="O996" i="10"/>
  <c r="O997" i="10"/>
  <c r="O998" i="10"/>
  <c r="O999" i="10"/>
  <c r="O1000" i="10"/>
  <c r="O1001" i="10"/>
  <c r="O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392" i="10"/>
  <c r="M393" i="10"/>
  <c r="M394" i="10"/>
  <c r="M395" i="10"/>
  <c r="M396" i="10"/>
  <c r="M397" i="10"/>
  <c r="M398" i="10"/>
  <c r="M399" i="10"/>
  <c r="M400" i="10"/>
  <c r="M401" i="10"/>
  <c r="M402" i="10"/>
  <c r="M403" i="10"/>
  <c r="M404" i="10"/>
  <c r="M405" i="10"/>
  <c r="M406" i="10"/>
  <c r="M407" i="10"/>
  <c r="M408" i="10"/>
  <c r="M409" i="10"/>
  <c r="M410" i="10"/>
  <c r="M411" i="10"/>
  <c r="M412" i="10"/>
  <c r="M413" i="10"/>
  <c r="M414" i="10"/>
  <c r="M415" i="10"/>
  <c r="M416" i="10"/>
  <c r="M417" i="10"/>
  <c r="M418" i="10"/>
  <c r="M419" i="10"/>
  <c r="M420" i="10"/>
  <c r="M421" i="10"/>
  <c r="M422" i="10"/>
  <c r="M423" i="10"/>
  <c r="M424" i="10"/>
  <c r="M425" i="10"/>
  <c r="M426" i="10"/>
  <c r="M427" i="10"/>
  <c r="M428" i="10"/>
  <c r="M429" i="10"/>
  <c r="M430" i="10"/>
  <c r="M431" i="10"/>
  <c r="M432" i="10"/>
  <c r="M433" i="10"/>
  <c r="M434" i="10"/>
  <c r="M435" i="10"/>
  <c r="M436" i="10"/>
  <c r="M437" i="10"/>
  <c r="M438" i="10"/>
  <c r="M439" i="10"/>
  <c r="M440" i="10"/>
  <c r="M441" i="10"/>
  <c r="M442" i="10"/>
  <c r="M443" i="10"/>
  <c r="M444" i="10"/>
  <c r="M445" i="10"/>
  <c r="M446" i="10"/>
  <c r="M447" i="10"/>
  <c r="M448" i="10"/>
  <c r="M449" i="10"/>
  <c r="M450" i="10"/>
  <c r="M451" i="10"/>
  <c r="M452" i="10"/>
  <c r="M453" i="10"/>
  <c r="M454" i="10"/>
  <c r="M455" i="10"/>
  <c r="M456" i="10"/>
  <c r="M457" i="10"/>
  <c r="M458" i="10"/>
  <c r="M459" i="10"/>
  <c r="M460" i="10"/>
  <c r="M461" i="10"/>
  <c r="M462" i="10"/>
  <c r="M463" i="10"/>
  <c r="M464" i="10"/>
  <c r="M465" i="10"/>
  <c r="M466" i="10"/>
  <c r="M467" i="10"/>
  <c r="M468" i="10"/>
  <c r="M469" i="10"/>
  <c r="M470" i="10"/>
  <c r="M471" i="10"/>
  <c r="M472" i="10"/>
  <c r="M473" i="10"/>
  <c r="M474" i="10"/>
  <c r="M475" i="10"/>
  <c r="M476" i="10"/>
  <c r="M477" i="10"/>
  <c r="M478" i="10"/>
  <c r="M479" i="10"/>
  <c r="M480" i="10"/>
  <c r="M481" i="10"/>
  <c r="M482" i="10"/>
  <c r="M483" i="10"/>
  <c r="M484" i="10"/>
  <c r="M485" i="10"/>
  <c r="M486" i="10"/>
  <c r="M487" i="10"/>
  <c r="M488" i="10"/>
  <c r="M489" i="10"/>
  <c r="M490" i="10"/>
  <c r="M491" i="10"/>
  <c r="M492" i="10"/>
  <c r="M493" i="10"/>
  <c r="M494" i="10"/>
  <c r="M495" i="10"/>
  <c r="M496" i="10"/>
  <c r="M497" i="10"/>
  <c r="M498" i="10"/>
  <c r="M499" i="10"/>
  <c r="M500" i="10"/>
  <c r="M501" i="10"/>
  <c r="M502" i="10"/>
  <c r="M503" i="10"/>
  <c r="M504" i="10"/>
  <c r="M505" i="10"/>
  <c r="M506" i="10"/>
  <c r="M507" i="10"/>
  <c r="M508" i="10"/>
  <c r="M509" i="10"/>
  <c r="M510" i="10"/>
  <c r="M511" i="10"/>
  <c r="M512" i="10"/>
  <c r="M513" i="10"/>
  <c r="M514" i="10"/>
  <c r="M515" i="10"/>
  <c r="M516" i="10"/>
  <c r="M517" i="10"/>
  <c r="M518" i="10"/>
  <c r="M519" i="10"/>
  <c r="M520" i="10"/>
  <c r="M521" i="10"/>
  <c r="M522" i="10"/>
  <c r="M523" i="10"/>
  <c r="M524" i="10"/>
  <c r="M525" i="10"/>
  <c r="M526" i="10"/>
  <c r="M527" i="10"/>
  <c r="M528" i="10"/>
  <c r="M529" i="10"/>
  <c r="M530" i="10"/>
  <c r="M531" i="10"/>
  <c r="M532" i="10"/>
  <c r="M533" i="10"/>
  <c r="M534" i="10"/>
  <c r="M535" i="10"/>
  <c r="M536" i="10"/>
  <c r="M537" i="10"/>
  <c r="M538" i="10"/>
  <c r="M539" i="10"/>
  <c r="M540" i="10"/>
  <c r="M541" i="10"/>
  <c r="M542" i="10"/>
  <c r="M543" i="10"/>
  <c r="M544" i="10"/>
  <c r="M545" i="10"/>
  <c r="M546" i="10"/>
  <c r="M547" i="10"/>
  <c r="M548" i="10"/>
  <c r="M549" i="10"/>
  <c r="M550" i="10"/>
  <c r="M551" i="10"/>
  <c r="M552" i="10"/>
  <c r="M553" i="10"/>
  <c r="M554" i="10"/>
  <c r="M555" i="10"/>
  <c r="M556" i="10"/>
  <c r="M557" i="10"/>
  <c r="M558" i="10"/>
  <c r="M559" i="10"/>
  <c r="M560" i="10"/>
  <c r="M561" i="10"/>
  <c r="M562" i="10"/>
  <c r="M563" i="10"/>
  <c r="M564" i="10"/>
  <c r="M565" i="10"/>
  <c r="M566" i="10"/>
  <c r="M567" i="10"/>
  <c r="M568" i="10"/>
  <c r="M569" i="10"/>
  <c r="M570" i="10"/>
  <c r="M571" i="10"/>
  <c r="M572" i="10"/>
  <c r="M573" i="10"/>
  <c r="M574" i="10"/>
  <c r="M575" i="10"/>
  <c r="M576" i="10"/>
  <c r="M577" i="10"/>
  <c r="M578" i="10"/>
  <c r="M579" i="10"/>
  <c r="M580" i="10"/>
  <c r="M581" i="10"/>
  <c r="M582" i="10"/>
  <c r="M583" i="10"/>
  <c r="M584" i="10"/>
  <c r="M585" i="10"/>
  <c r="M586" i="10"/>
  <c r="M587" i="10"/>
  <c r="M588" i="10"/>
  <c r="M589" i="10"/>
  <c r="M590" i="10"/>
  <c r="M591" i="10"/>
  <c r="M592" i="10"/>
  <c r="M593" i="10"/>
  <c r="M594" i="10"/>
  <c r="M595" i="10"/>
  <c r="M596" i="10"/>
  <c r="M597" i="10"/>
  <c r="M598" i="10"/>
  <c r="M599" i="10"/>
  <c r="M600" i="10"/>
  <c r="M601" i="10"/>
  <c r="M602" i="10"/>
  <c r="M603" i="10"/>
  <c r="M604" i="10"/>
  <c r="M605" i="10"/>
  <c r="M606" i="10"/>
  <c r="M607" i="10"/>
  <c r="M608" i="10"/>
  <c r="M609" i="10"/>
  <c r="M610" i="10"/>
  <c r="M611" i="10"/>
  <c r="M612" i="10"/>
  <c r="M613" i="10"/>
  <c r="M614" i="10"/>
  <c r="M615" i="10"/>
  <c r="M616" i="10"/>
  <c r="M617" i="10"/>
  <c r="M618" i="10"/>
  <c r="M619" i="10"/>
  <c r="M620" i="10"/>
  <c r="M621" i="10"/>
  <c r="M622" i="10"/>
  <c r="M623" i="10"/>
  <c r="M624" i="10"/>
  <c r="M625" i="10"/>
  <c r="M626" i="10"/>
  <c r="M627" i="10"/>
  <c r="M628" i="10"/>
  <c r="M629" i="10"/>
  <c r="M630" i="10"/>
  <c r="M631" i="10"/>
  <c r="M632" i="10"/>
  <c r="M633" i="10"/>
  <c r="M634" i="10"/>
  <c r="M635" i="10"/>
  <c r="M636" i="10"/>
  <c r="M637" i="10"/>
  <c r="M638" i="10"/>
  <c r="M639" i="10"/>
  <c r="M640" i="10"/>
  <c r="M641" i="10"/>
  <c r="M642" i="10"/>
  <c r="M643" i="10"/>
  <c r="M644" i="10"/>
  <c r="M645" i="10"/>
  <c r="M646" i="10"/>
  <c r="M647" i="10"/>
  <c r="M648" i="10"/>
  <c r="M649" i="10"/>
  <c r="M650" i="10"/>
  <c r="M651" i="10"/>
  <c r="M652" i="10"/>
  <c r="M653" i="10"/>
  <c r="M654" i="10"/>
  <c r="M655" i="10"/>
  <c r="M656" i="10"/>
  <c r="M657" i="10"/>
  <c r="M658" i="10"/>
  <c r="M659" i="10"/>
  <c r="M660" i="10"/>
  <c r="M661" i="10"/>
  <c r="M662" i="10"/>
  <c r="M663" i="10"/>
  <c r="M664" i="10"/>
  <c r="M665" i="10"/>
  <c r="M666" i="10"/>
  <c r="M667" i="10"/>
  <c r="M668" i="10"/>
  <c r="M669" i="10"/>
  <c r="M670" i="10"/>
  <c r="M671" i="10"/>
  <c r="M672" i="10"/>
  <c r="M673" i="10"/>
  <c r="M674" i="10"/>
  <c r="M675" i="10"/>
  <c r="M676" i="10"/>
  <c r="M677" i="10"/>
  <c r="M678" i="10"/>
  <c r="M679" i="10"/>
  <c r="M680" i="10"/>
  <c r="M681" i="10"/>
  <c r="M682" i="10"/>
  <c r="M683" i="10"/>
  <c r="M684" i="10"/>
  <c r="M685" i="10"/>
  <c r="M686" i="10"/>
  <c r="M687" i="10"/>
  <c r="M688" i="10"/>
  <c r="M689" i="10"/>
  <c r="M690" i="10"/>
  <c r="M691" i="10"/>
  <c r="M692" i="10"/>
  <c r="M693" i="10"/>
  <c r="M694" i="10"/>
  <c r="M695" i="10"/>
  <c r="M696" i="10"/>
  <c r="M697" i="10"/>
  <c r="M698" i="10"/>
  <c r="M699" i="10"/>
  <c r="M700" i="10"/>
  <c r="M701" i="10"/>
  <c r="M702" i="10"/>
  <c r="M703" i="10"/>
  <c r="M704" i="10"/>
  <c r="M705" i="10"/>
  <c r="M706" i="10"/>
  <c r="M707" i="10"/>
  <c r="M708" i="10"/>
  <c r="M709" i="10"/>
  <c r="M710" i="10"/>
  <c r="M711" i="10"/>
  <c r="M712" i="10"/>
  <c r="M713" i="10"/>
  <c r="M714" i="10"/>
  <c r="M715" i="10"/>
  <c r="M716" i="10"/>
  <c r="M717" i="10"/>
  <c r="M718" i="10"/>
  <c r="M719" i="10"/>
  <c r="M720" i="10"/>
  <c r="M721" i="10"/>
  <c r="M722" i="10"/>
  <c r="M723" i="10"/>
  <c r="M724" i="10"/>
  <c r="M725" i="10"/>
  <c r="M726" i="10"/>
  <c r="M727" i="10"/>
  <c r="M728" i="10"/>
  <c r="M729" i="10"/>
  <c r="M730" i="10"/>
  <c r="M731" i="10"/>
  <c r="M732" i="10"/>
  <c r="M733" i="10"/>
  <c r="M734" i="10"/>
  <c r="M735" i="10"/>
  <c r="M736" i="10"/>
  <c r="M737" i="10"/>
  <c r="M738" i="10"/>
  <c r="M739" i="10"/>
  <c r="M740" i="10"/>
  <c r="M741" i="10"/>
  <c r="M742" i="10"/>
  <c r="M743" i="10"/>
  <c r="M744" i="10"/>
  <c r="M745" i="10"/>
  <c r="M746" i="10"/>
  <c r="M747" i="10"/>
  <c r="M748" i="10"/>
  <c r="M749" i="10"/>
  <c r="M750" i="10"/>
  <c r="M751" i="10"/>
  <c r="M752" i="10"/>
  <c r="M753" i="10"/>
  <c r="M754" i="10"/>
  <c r="M755" i="10"/>
  <c r="M756" i="10"/>
  <c r="M757" i="10"/>
  <c r="M758" i="10"/>
  <c r="M759" i="10"/>
  <c r="M760" i="10"/>
  <c r="M761" i="10"/>
  <c r="M762" i="10"/>
  <c r="M763" i="10"/>
  <c r="M764" i="10"/>
  <c r="M765" i="10"/>
  <c r="M766" i="10"/>
  <c r="M767" i="10"/>
  <c r="M768" i="10"/>
  <c r="M769" i="10"/>
  <c r="M770" i="10"/>
  <c r="M771" i="10"/>
  <c r="M772" i="10"/>
  <c r="M773" i="10"/>
  <c r="M774" i="10"/>
  <c r="M775" i="10"/>
  <c r="M776" i="10"/>
  <c r="M777" i="10"/>
  <c r="M778" i="10"/>
  <c r="M779" i="10"/>
  <c r="M780" i="10"/>
  <c r="M781" i="10"/>
  <c r="M782" i="10"/>
  <c r="M783" i="10"/>
  <c r="M784" i="10"/>
  <c r="M785" i="10"/>
  <c r="M786" i="10"/>
  <c r="M787" i="10"/>
  <c r="M788" i="10"/>
  <c r="M789" i="10"/>
  <c r="M790" i="10"/>
  <c r="M791" i="10"/>
  <c r="M792" i="10"/>
  <c r="M793" i="10"/>
  <c r="M794" i="10"/>
  <c r="M795" i="10"/>
  <c r="M796" i="10"/>
  <c r="M797" i="10"/>
  <c r="M798" i="10"/>
  <c r="M799" i="10"/>
  <c r="M800" i="10"/>
  <c r="M801" i="10"/>
  <c r="M802" i="10"/>
  <c r="M803" i="10"/>
  <c r="M804" i="10"/>
  <c r="M805" i="10"/>
  <c r="M806" i="10"/>
  <c r="M807" i="10"/>
  <c r="M808" i="10"/>
  <c r="M809" i="10"/>
  <c r="M810" i="10"/>
  <c r="M811" i="10"/>
  <c r="M812" i="10"/>
  <c r="M813" i="10"/>
  <c r="M814" i="10"/>
  <c r="M815" i="10"/>
  <c r="M816" i="10"/>
  <c r="M817" i="10"/>
  <c r="M818" i="10"/>
  <c r="M819" i="10"/>
  <c r="M820" i="10"/>
  <c r="M821" i="10"/>
  <c r="M822" i="10"/>
  <c r="M823" i="10"/>
  <c r="M824" i="10"/>
  <c r="M825" i="10"/>
  <c r="M826" i="10"/>
  <c r="M827" i="10"/>
  <c r="M828" i="10"/>
  <c r="M829" i="10"/>
  <c r="M830" i="10"/>
  <c r="M831" i="10"/>
  <c r="M832" i="10"/>
  <c r="M833" i="10"/>
  <c r="M834" i="10"/>
  <c r="M835" i="10"/>
  <c r="M836" i="10"/>
  <c r="M837" i="10"/>
  <c r="M838" i="10"/>
  <c r="M839" i="10"/>
  <c r="M840" i="10"/>
  <c r="M841" i="10"/>
  <c r="M842" i="10"/>
  <c r="M843" i="10"/>
  <c r="M844" i="10"/>
  <c r="M845" i="10"/>
  <c r="M846" i="10"/>
  <c r="M847" i="10"/>
  <c r="M848" i="10"/>
  <c r="M849" i="10"/>
  <c r="M850" i="10"/>
  <c r="M851" i="10"/>
  <c r="M852" i="10"/>
  <c r="M853" i="10"/>
  <c r="M854" i="10"/>
  <c r="M855" i="10"/>
  <c r="M856" i="10"/>
  <c r="M857" i="10"/>
  <c r="M858" i="10"/>
  <c r="M859" i="10"/>
  <c r="M860" i="10"/>
  <c r="M861" i="10"/>
  <c r="M862" i="10"/>
  <c r="M863" i="10"/>
  <c r="M864" i="10"/>
  <c r="M865" i="10"/>
  <c r="M866" i="10"/>
  <c r="M867" i="10"/>
  <c r="M868" i="10"/>
  <c r="M869" i="10"/>
  <c r="M870" i="10"/>
  <c r="M871" i="10"/>
  <c r="M872" i="10"/>
  <c r="M873" i="10"/>
  <c r="M874" i="10"/>
  <c r="M875" i="10"/>
  <c r="M876" i="10"/>
  <c r="M877" i="10"/>
  <c r="M878" i="10"/>
  <c r="M879" i="10"/>
  <c r="M880" i="10"/>
  <c r="M881" i="10"/>
  <c r="M882" i="10"/>
  <c r="M883" i="10"/>
  <c r="M884" i="10"/>
  <c r="M885" i="10"/>
  <c r="M886" i="10"/>
  <c r="M887" i="10"/>
  <c r="M888" i="10"/>
  <c r="M889" i="10"/>
  <c r="M890" i="10"/>
  <c r="M891" i="10"/>
  <c r="M892" i="10"/>
  <c r="M893" i="10"/>
  <c r="M894" i="10"/>
  <c r="M895" i="10"/>
  <c r="M896" i="10"/>
  <c r="M897" i="10"/>
  <c r="M898" i="10"/>
  <c r="M899" i="10"/>
  <c r="M900" i="10"/>
  <c r="M901" i="10"/>
  <c r="M902" i="10"/>
  <c r="M903" i="10"/>
  <c r="M904" i="10"/>
  <c r="M905" i="10"/>
  <c r="M906" i="10"/>
  <c r="M907" i="10"/>
  <c r="M908" i="10"/>
  <c r="M909" i="10"/>
  <c r="M910" i="10"/>
  <c r="M911" i="10"/>
  <c r="M912" i="10"/>
  <c r="M913" i="10"/>
  <c r="M914" i="10"/>
  <c r="M915" i="10"/>
  <c r="M916" i="10"/>
  <c r="M917" i="10"/>
  <c r="M918" i="10"/>
  <c r="M919" i="10"/>
  <c r="M920" i="10"/>
  <c r="M921" i="10"/>
  <c r="M922" i="10"/>
  <c r="M923" i="10"/>
  <c r="M924" i="10"/>
  <c r="M925" i="10"/>
  <c r="M926" i="10"/>
  <c r="M927" i="10"/>
  <c r="M928" i="10"/>
  <c r="M929" i="10"/>
  <c r="M930" i="10"/>
  <c r="M931" i="10"/>
  <c r="M932" i="10"/>
  <c r="M933" i="10"/>
  <c r="M934" i="10"/>
  <c r="M935" i="10"/>
  <c r="M936" i="10"/>
  <c r="M937" i="10"/>
  <c r="M938" i="10"/>
  <c r="M939" i="10"/>
  <c r="M940" i="10"/>
  <c r="M941" i="10"/>
  <c r="M942" i="10"/>
  <c r="M943" i="10"/>
  <c r="M944" i="10"/>
  <c r="M945" i="10"/>
  <c r="M946" i="10"/>
  <c r="M947" i="10"/>
  <c r="M948" i="10"/>
  <c r="M949" i="10"/>
  <c r="M950" i="10"/>
  <c r="M951" i="10"/>
  <c r="M952" i="10"/>
  <c r="M953" i="10"/>
  <c r="M954" i="10"/>
  <c r="M955" i="10"/>
  <c r="M956" i="10"/>
  <c r="M957" i="10"/>
  <c r="M958" i="10"/>
  <c r="M959" i="10"/>
  <c r="M960" i="10"/>
  <c r="M961" i="10"/>
  <c r="M962" i="10"/>
  <c r="M963" i="10"/>
  <c r="M964" i="10"/>
  <c r="M965" i="10"/>
  <c r="M966" i="10"/>
  <c r="M967" i="10"/>
  <c r="M968" i="10"/>
  <c r="M969" i="10"/>
  <c r="M970" i="10"/>
  <c r="M971" i="10"/>
  <c r="M972" i="10"/>
  <c r="M973" i="10"/>
  <c r="M974" i="10"/>
  <c r="M975" i="10"/>
  <c r="M976" i="10"/>
  <c r="M977" i="10"/>
  <c r="M978" i="10"/>
  <c r="M979" i="10"/>
  <c r="M980" i="10"/>
  <c r="M981" i="10"/>
  <c r="M982" i="10"/>
  <c r="M983" i="10"/>
  <c r="M984" i="10"/>
  <c r="M985" i="10"/>
  <c r="M986" i="10"/>
  <c r="M987" i="10"/>
  <c r="M988" i="10"/>
  <c r="M989" i="10"/>
  <c r="M990" i="10"/>
  <c r="M991" i="10"/>
  <c r="M992" i="10"/>
  <c r="M993" i="10"/>
  <c r="M994" i="10"/>
  <c r="M995" i="10"/>
  <c r="M996" i="10"/>
  <c r="M997" i="10"/>
  <c r="M998" i="10"/>
  <c r="M999" i="10"/>
  <c r="M1000" i="10"/>
  <c r="M1001" i="10"/>
  <c r="M2" i="10"/>
  <c r="B18" i="6" s="1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385" i="10"/>
  <c r="L386" i="10"/>
  <c r="L387" i="10"/>
  <c r="L388" i="10"/>
  <c r="L389" i="10"/>
  <c r="L390" i="10"/>
  <c r="L391" i="10"/>
  <c r="L392" i="10"/>
  <c r="L393" i="10"/>
  <c r="L394" i="10"/>
  <c r="L395" i="10"/>
  <c r="L396" i="10"/>
  <c r="L397" i="10"/>
  <c r="L398" i="10"/>
  <c r="L399" i="10"/>
  <c r="L400" i="10"/>
  <c r="L401" i="10"/>
  <c r="L402" i="10"/>
  <c r="L403" i="10"/>
  <c r="L404" i="10"/>
  <c r="L405" i="10"/>
  <c r="L406" i="10"/>
  <c r="L407" i="10"/>
  <c r="L408" i="10"/>
  <c r="L409" i="10"/>
  <c r="L410" i="10"/>
  <c r="L411" i="10"/>
  <c r="L412" i="10"/>
  <c r="L413" i="10"/>
  <c r="L414" i="10"/>
  <c r="L415" i="10"/>
  <c r="L416" i="10"/>
  <c r="L417" i="10"/>
  <c r="L418" i="10"/>
  <c r="L419" i="10"/>
  <c r="L420" i="10"/>
  <c r="L421" i="10"/>
  <c r="L422" i="10"/>
  <c r="L423" i="10"/>
  <c r="L424" i="10"/>
  <c r="L425" i="10"/>
  <c r="L426" i="10"/>
  <c r="L427" i="10"/>
  <c r="L428" i="10"/>
  <c r="L429" i="10"/>
  <c r="L430" i="10"/>
  <c r="L431" i="10"/>
  <c r="L432" i="10"/>
  <c r="L433" i="10"/>
  <c r="L434" i="10"/>
  <c r="L435" i="10"/>
  <c r="L436" i="10"/>
  <c r="L437" i="10"/>
  <c r="L438" i="10"/>
  <c r="L439" i="10"/>
  <c r="L440" i="10"/>
  <c r="L441" i="10"/>
  <c r="L442" i="10"/>
  <c r="L443" i="10"/>
  <c r="L444" i="10"/>
  <c r="L445" i="10"/>
  <c r="L446" i="10"/>
  <c r="L447" i="10"/>
  <c r="L448" i="10"/>
  <c r="L449" i="10"/>
  <c r="L450" i="10"/>
  <c r="L451" i="10"/>
  <c r="L452" i="10"/>
  <c r="L453" i="10"/>
  <c r="L454" i="10"/>
  <c r="L455" i="10"/>
  <c r="L456" i="10"/>
  <c r="L457" i="10"/>
  <c r="L458" i="10"/>
  <c r="L459" i="10"/>
  <c r="L460" i="10"/>
  <c r="L461" i="10"/>
  <c r="L462" i="10"/>
  <c r="L463" i="10"/>
  <c r="L464" i="10"/>
  <c r="L465" i="10"/>
  <c r="L466" i="10"/>
  <c r="L467" i="10"/>
  <c r="L468" i="10"/>
  <c r="L469" i="10"/>
  <c r="L470" i="10"/>
  <c r="L471" i="10"/>
  <c r="L472" i="10"/>
  <c r="L473" i="10"/>
  <c r="L474" i="10"/>
  <c r="L475" i="10"/>
  <c r="L476" i="10"/>
  <c r="L477" i="10"/>
  <c r="L478" i="10"/>
  <c r="L479" i="10"/>
  <c r="L480" i="10"/>
  <c r="L481" i="10"/>
  <c r="L482" i="10"/>
  <c r="L483" i="10"/>
  <c r="L484" i="10"/>
  <c r="L485" i="10"/>
  <c r="L486" i="10"/>
  <c r="L487" i="10"/>
  <c r="L488" i="10"/>
  <c r="L489" i="10"/>
  <c r="L490" i="10"/>
  <c r="L491" i="10"/>
  <c r="L492" i="10"/>
  <c r="L493" i="10"/>
  <c r="L494" i="10"/>
  <c r="L495" i="10"/>
  <c r="L496" i="10"/>
  <c r="L497" i="10"/>
  <c r="L498" i="10"/>
  <c r="L499" i="10"/>
  <c r="L500" i="10"/>
  <c r="L501" i="10"/>
  <c r="L502" i="10"/>
  <c r="L503" i="10"/>
  <c r="L504" i="10"/>
  <c r="L505" i="10"/>
  <c r="L506" i="10"/>
  <c r="L507" i="10"/>
  <c r="L508" i="10"/>
  <c r="L509" i="10"/>
  <c r="L510" i="10"/>
  <c r="L511" i="10"/>
  <c r="L512" i="10"/>
  <c r="L513" i="10"/>
  <c r="L514" i="10"/>
  <c r="L515" i="10"/>
  <c r="L516" i="10"/>
  <c r="L517" i="10"/>
  <c r="L518" i="10"/>
  <c r="L519" i="10"/>
  <c r="L520" i="10"/>
  <c r="L521" i="10"/>
  <c r="L522" i="10"/>
  <c r="L523" i="10"/>
  <c r="L524" i="10"/>
  <c r="L525" i="10"/>
  <c r="L526" i="10"/>
  <c r="L527" i="10"/>
  <c r="L528" i="10"/>
  <c r="L529" i="10"/>
  <c r="L530" i="10"/>
  <c r="L531" i="10"/>
  <c r="L532" i="10"/>
  <c r="L533" i="10"/>
  <c r="L534" i="10"/>
  <c r="L535" i="10"/>
  <c r="L536" i="10"/>
  <c r="L537" i="10"/>
  <c r="L538" i="10"/>
  <c r="L539" i="10"/>
  <c r="L540" i="10"/>
  <c r="L541" i="10"/>
  <c r="L542" i="10"/>
  <c r="L543" i="10"/>
  <c r="L544" i="10"/>
  <c r="L545" i="10"/>
  <c r="L546" i="10"/>
  <c r="L547" i="10"/>
  <c r="L548" i="10"/>
  <c r="L549" i="10"/>
  <c r="L550" i="10"/>
  <c r="L551" i="10"/>
  <c r="L552" i="10"/>
  <c r="L553" i="10"/>
  <c r="L554" i="10"/>
  <c r="L555" i="10"/>
  <c r="L556" i="10"/>
  <c r="L557" i="10"/>
  <c r="L558" i="10"/>
  <c r="L559" i="10"/>
  <c r="L560" i="10"/>
  <c r="L561" i="10"/>
  <c r="L562" i="10"/>
  <c r="L563" i="10"/>
  <c r="L564" i="10"/>
  <c r="L565" i="10"/>
  <c r="L566" i="10"/>
  <c r="L567" i="10"/>
  <c r="L568" i="10"/>
  <c r="L569" i="10"/>
  <c r="L570" i="10"/>
  <c r="L571" i="10"/>
  <c r="L572" i="10"/>
  <c r="L573" i="10"/>
  <c r="L574" i="10"/>
  <c r="L575" i="10"/>
  <c r="L576" i="10"/>
  <c r="L577" i="10"/>
  <c r="L578" i="10"/>
  <c r="L579" i="10"/>
  <c r="L580" i="10"/>
  <c r="L581" i="10"/>
  <c r="L582" i="10"/>
  <c r="L583" i="10"/>
  <c r="L584" i="10"/>
  <c r="L585" i="10"/>
  <c r="L586" i="10"/>
  <c r="L587" i="10"/>
  <c r="L588" i="10"/>
  <c r="L589" i="10"/>
  <c r="L590" i="10"/>
  <c r="L591" i="10"/>
  <c r="L592" i="10"/>
  <c r="L593" i="10"/>
  <c r="L594" i="10"/>
  <c r="L595" i="10"/>
  <c r="L596" i="10"/>
  <c r="L597" i="10"/>
  <c r="L598" i="10"/>
  <c r="L599" i="10"/>
  <c r="L600" i="10"/>
  <c r="L601" i="10"/>
  <c r="L602" i="10"/>
  <c r="L603" i="10"/>
  <c r="L604" i="10"/>
  <c r="L605" i="10"/>
  <c r="L606" i="10"/>
  <c r="L607" i="10"/>
  <c r="L608" i="10"/>
  <c r="L609" i="10"/>
  <c r="L610" i="10"/>
  <c r="L611" i="10"/>
  <c r="L612" i="10"/>
  <c r="L613" i="10"/>
  <c r="L614" i="10"/>
  <c r="L615" i="10"/>
  <c r="L616" i="10"/>
  <c r="L617" i="10"/>
  <c r="L618" i="10"/>
  <c r="L619" i="10"/>
  <c r="L620" i="10"/>
  <c r="L621" i="10"/>
  <c r="L622" i="10"/>
  <c r="L623" i="10"/>
  <c r="L624" i="10"/>
  <c r="L625" i="10"/>
  <c r="L626" i="10"/>
  <c r="L627" i="10"/>
  <c r="L628" i="10"/>
  <c r="L629" i="10"/>
  <c r="L630" i="10"/>
  <c r="L631" i="10"/>
  <c r="L632" i="10"/>
  <c r="L633" i="10"/>
  <c r="L634" i="10"/>
  <c r="L635" i="10"/>
  <c r="L636" i="10"/>
  <c r="L637" i="10"/>
  <c r="L638" i="10"/>
  <c r="L639" i="10"/>
  <c r="L640" i="10"/>
  <c r="L641" i="10"/>
  <c r="L642" i="10"/>
  <c r="L643" i="10"/>
  <c r="L644" i="10"/>
  <c r="L645" i="10"/>
  <c r="L646" i="10"/>
  <c r="L647" i="10"/>
  <c r="L648" i="10"/>
  <c r="L649" i="10"/>
  <c r="L650" i="10"/>
  <c r="L651" i="10"/>
  <c r="L652" i="10"/>
  <c r="L653" i="10"/>
  <c r="L654" i="10"/>
  <c r="L655" i="10"/>
  <c r="L656" i="10"/>
  <c r="L657" i="10"/>
  <c r="L658" i="10"/>
  <c r="L659" i="10"/>
  <c r="L660" i="10"/>
  <c r="L661" i="10"/>
  <c r="L662" i="10"/>
  <c r="L663" i="10"/>
  <c r="L664" i="10"/>
  <c r="L665" i="10"/>
  <c r="L666" i="10"/>
  <c r="L667" i="10"/>
  <c r="L668" i="10"/>
  <c r="L669" i="10"/>
  <c r="L670" i="10"/>
  <c r="L671" i="10"/>
  <c r="L672" i="10"/>
  <c r="L673" i="10"/>
  <c r="L674" i="10"/>
  <c r="L675" i="10"/>
  <c r="L676" i="10"/>
  <c r="L677" i="10"/>
  <c r="L678" i="10"/>
  <c r="L679" i="10"/>
  <c r="L680" i="10"/>
  <c r="L681" i="10"/>
  <c r="L682" i="10"/>
  <c r="L683" i="10"/>
  <c r="L684" i="10"/>
  <c r="L685" i="10"/>
  <c r="L686" i="10"/>
  <c r="L687" i="10"/>
  <c r="L688" i="10"/>
  <c r="L689" i="10"/>
  <c r="L690" i="10"/>
  <c r="L691" i="10"/>
  <c r="L692" i="10"/>
  <c r="L693" i="10"/>
  <c r="L694" i="10"/>
  <c r="L695" i="10"/>
  <c r="L696" i="10"/>
  <c r="L697" i="10"/>
  <c r="L698" i="10"/>
  <c r="L699" i="10"/>
  <c r="L700" i="10"/>
  <c r="L701" i="10"/>
  <c r="L702" i="10"/>
  <c r="L703" i="10"/>
  <c r="L704" i="10"/>
  <c r="L705" i="10"/>
  <c r="L706" i="10"/>
  <c r="L707" i="10"/>
  <c r="L708" i="10"/>
  <c r="L709" i="10"/>
  <c r="L710" i="10"/>
  <c r="L711" i="10"/>
  <c r="L712" i="10"/>
  <c r="L713" i="10"/>
  <c r="L714" i="10"/>
  <c r="L715" i="10"/>
  <c r="L716" i="10"/>
  <c r="L717" i="10"/>
  <c r="L718" i="10"/>
  <c r="L719" i="10"/>
  <c r="L720" i="10"/>
  <c r="L721" i="10"/>
  <c r="L722" i="10"/>
  <c r="L723" i="10"/>
  <c r="L724" i="10"/>
  <c r="L725" i="10"/>
  <c r="L726" i="10"/>
  <c r="L727" i="10"/>
  <c r="L728" i="10"/>
  <c r="L729" i="10"/>
  <c r="L730" i="10"/>
  <c r="L731" i="10"/>
  <c r="L732" i="10"/>
  <c r="L733" i="10"/>
  <c r="L734" i="10"/>
  <c r="L735" i="10"/>
  <c r="L736" i="10"/>
  <c r="L737" i="10"/>
  <c r="L738" i="10"/>
  <c r="L739" i="10"/>
  <c r="L740" i="10"/>
  <c r="L741" i="10"/>
  <c r="L742" i="10"/>
  <c r="L743" i="10"/>
  <c r="L744" i="10"/>
  <c r="L745" i="10"/>
  <c r="L746" i="10"/>
  <c r="L747" i="10"/>
  <c r="L748" i="10"/>
  <c r="L749" i="10"/>
  <c r="L750" i="10"/>
  <c r="L751" i="10"/>
  <c r="L752" i="10"/>
  <c r="L753" i="10"/>
  <c r="L754" i="10"/>
  <c r="L755" i="10"/>
  <c r="L756" i="10"/>
  <c r="L757" i="10"/>
  <c r="L758" i="10"/>
  <c r="L759" i="10"/>
  <c r="L760" i="10"/>
  <c r="L761" i="10"/>
  <c r="L762" i="10"/>
  <c r="L763" i="10"/>
  <c r="L764" i="10"/>
  <c r="L765" i="10"/>
  <c r="L766" i="10"/>
  <c r="L767" i="10"/>
  <c r="L768" i="10"/>
  <c r="L769" i="10"/>
  <c r="L770" i="10"/>
  <c r="L771" i="10"/>
  <c r="L772" i="10"/>
  <c r="L773" i="10"/>
  <c r="L774" i="10"/>
  <c r="L775" i="10"/>
  <c r="L776" i="10"/>
  <c r="L777" i="10"/>
  <c r="L778" i="10"/>
  <c r="L779" i="10"/>
  <c r="L780" i="10"/>
  <c r="L781" i="10"/>
  <c r="L782" i="10"/>
  <c r="L783" i="10"/>
  <c r="L784" i="10"/>
  <c r="L785" i="10"/>
  <c r="L786" i="10"/>
  <c r="L787" i="10"/>
  <c r="L788" i="10"/>
  <c r="L789" i="10"/>
  <c r="L790" i="10"/>
  <c r="L791" i="10"/>
  <c r="L792" i="10"/>
  <c r="L793" i="10"/>
  <c r="L794" i="10"/>
  <c r="L795" i="10"/>
  <c r="L796" i="10"/>
  <c r="L797" i="10"/>
  <c r="L798" i="10"/>
  <c r="L799" i="10"/>
  <c r="L800" i="10"/>
  <c r="L801" i="10"/>
  <c r="L802" i="10"/>
  <c r="L803" i="10"/>
  <c r="L804" i="10"/>
  <c r="L805" i="10"/>
  <c r="L806" i="10"/>
  <c r="L807" i="10"/>
  <c r="L808" i="10"/>
  <c r="L809" i="10"/>
  <c r="L810" i="10"/>
  <c r="L811" i="10"/>
  <c r="L812" i="10"/>
  <c r="L813" i="10"/>
  <c r="L814" i="10"/>
  <c r="L815" i="10"/>
  <c r="L816" i="10"/>
  <c r="L817" i="10"/>
  <c r="L818" i="10"/>
  <c r="L819" i="10"/>
  <c r="L820" i="10"/>
  <c r="L821" i="10"/>
  <c r="L822" i="10"/>
  <c r="L823" i="10"/>
  <c r="L824" i="10"/>
  <c r="L825" i="10"/>
  <c r="L826" i="10"/>
  <c r="L827" i="10"/>
  <c r="L828" i="10"/>
  <c r="L829" i="10"/>
  <c r="L830" i="10"/>
  <c r="L831" i="10"/>
  <c r="L832" i="10"/>
  <c r="L833" i="10"/>
  <c r="L834" i="10"/>
  <c r="L835" i="10"/>
  <c r="L836" i="10"/>
  <c r="L837" i="10"/>
  <c r="L838" i="10"/>
  <c r="L839" i="10"/>
  <c r="L840" i="10"/>
  <c r="L841" i="10"/>
  <c r="L842" i="10"/>
  <c r="L843" i="10"/>
  <c r="L844" i="10"/>
  <c r="L845" i="10"/>
  <c r="L846" i="10"/>
  <c r="L847" i="10"/>
  <c r="L848" i="10"/>
  <c r="L849" i="10"/>
  <c r="L850" i="10"/>
  <c r="L851" i="10"/>
  <c r="L852" i="10"/>
  <c r="L853" i="10"/>
  <c r="L854" i="10"/>
  <c r="L855" i="10"/>
  <c r="L856" i="10"/>
  <c r="L857" i="10"/>
  <c r="L858" i="10"/>
  <c r="L859" i="10"/>
  <c r="L860" i="10"/>
  <c r="L861" i="10"/>
  <c r="L862" i="10"/>
  <c r="L863" i="10"/>
  <c r="L864" i="10"/>
  <c r="L865" i="10"/>
  <c r="L866" i="10"/>
  <c r="L867" i="10"/>
  <c r="L868" i="10"/>
  <c r="L869" i="10"/>
  <c r="L870" i="10"/>
  <c r="L871" i="10"/>
  <c r="L872" i="10"/>
  <c r="L873" i="10"/>
  <c r="L874" i="10"/>
  <c r="L875" i="10"/>
  <c r="L876" i="10"/>
  <c r="L877" i="10"/>
  <c r="L878" i="10"/>
  <c r="L879" i="10"/>
  <c r="L880" i="10"/>
  <c r="L881" i="10"/>
  <c r="L882" i="10"/>
  <c r="L883" i="10"/>
  <c r="L884" i="10"/>
  <c r="L885" i="10"/>
  <c r="L886" i="10"/>
  <c r="L887" i="10"/>
  <c r="L888" i="10"/>
  <c r="L889" i="10"/>
  <c r="L890" i="10"/>
  <c r="L891" i="10"/>
  <c r="L892" i="10"/>
  <c r="L893" i="10"/>
  <c r="L894" i="10"/>
  <c r="L895" i="10"/>
  <c r="L896" i="10"/>
  <c r="L897" i="10"/>
  <c r="L898" i="10"/>
  <c r="L899" i="10"/>
  <c r="L900" i="10"/>
  <c r="L901" i="10"/>
  <c r="L902" i="10"/>
  <c r="L903" i="10"/>
  <c r="L904" i="10"/>
  <c r="L905" i="10"/>
  <c r="L906" i="10"/>
  <c r="L907" i="10"/>
  <c r="L908" i="10"/>
  <c r="L909" i="10"/>
  <c r="L910" i="10"/>
  <c r="L911" i="10"/>
  <c r="L912" i="10"/>
  <c r="L913" i="10"/>
  <c r="L914" i="10"/>
  <c r="L915" i="10"/>
  <c r="L916" i="10"/>
  <c r="L917" i="10"/>
  <c r="L918" i="10"/>
  <c r="L919" i="10"/>
  <c r="L920" i="10"/>
  <c r="L921" i="10"/>
  <c r="L922" i="10"/>
  <c r="L923" i="10"/>
  <c r="L924" i="10"/>
  <c r="L925" i="10"/>
  <c r="L926" i="10"/>
  <c r="L927" i="10"/>
  <c r="L928" i="10"/>
  <c r="L929" i="10"/>
  <c r="L930" i="10"/>
  <c r="L931" i="10"/>
  <c r="L932" i="10"/>
  <c r="L933" i="10"/>
  <c r="L934" i="10"/>
  <c r="L935" i="10"/>
  <c r="L936" i="10"/>
  <c r="L937" i="10"/>
  <c r="L938" i="10"/>
  <c r="L939" i="10"/>
  <c r="L940" i="10"/>
  <c r="L941" i="10"/>
  <c r="L942" i="10"/>
  <c r="L943" i="10"/>
  <c r="L944" i="10"/>
  <c r="L945" i="10"/>
  <c r="L946" i="10"/>
  <c r="L947" i="10"/>
  <c r="L948" i="10"/>
  <c r="L949" i="10"/>
  <c r="L950" i="10"/>
  <c r="L951" i="10"/>
  <c r="L952" i="10"/>
  <c r="L953" i="10"/>
  <c r="L954" i="10"/>
  <c r="L955" i="10"/>
  <c r="L956" i="10"/>
  <c r="L957" i="10"/>
  <c r="L958" i="10"/>
  <c r="L959" i="10"/>
  <c r="L960" i="10"/>
  <c r="L961" i="10"/>
  <c r="L962" i="10"/>
  <c r="L963" i="10"/>
  <c r="L964" i="10"/>
  <c r="L965" i="10"/>
  <c r="L966" i="10"/>
  <c r="L967" i="10"/>
  <c r="L968" i="10"/>
  <c r="L969" i="10"/>
  <c r="L970" i="10"/>
  <c r="L971" i="10"/>
  <c r="L972" i="10"/>
  <c r="L973" i="10"/>
  <c r="L974" i="10"/>
  <c r="L975" i="10"/>
  <c r="L976" i="10"/>
  <c r="L977" i="10"/>
  <c r="L978" i="10"/>
  <c r="L979" i="10"/>
  <c r="L980" i="10"/>
  <c r="L981" i="10"/>
  <c r="L982" i="10"/>
  <c r="L983" i="10"/>
  <c r="L984" i="10"/>
  <c r="L985" i="10"/>
  <c r="L986" i="10"/>
  <c r="L987" i="10"/>
  <c r="L988" i="10"/>
  <c r="L989" i="10"/>
  <c r="L990" i="10"/>
  <c r="L991" i="10"/>
  <c r="L992" i="10"/>
  <c r="L993" i="10"/>
  <c r="L994" i="10"/>
  <c r="L995" i="10"/>
  <c r="L996" i="10"/>
  <c r="L997" i="10"/>
  <c r="L998" i="10"/>
  <c r="L999" i="10"/>
  <c r="L1000" i="10"/>
  <c r="L1001" i="10"/>
  <c r="L2" i="10"/>
  <c r="B17" i="6" s="1"/>
  <c r="M16" i="9"/>
  <c r="M15" i="9"/>
  <c r="M14" i="9"/>
  <c r="M13" i="9"/>
  <c r="M12" i="9"/>
  <c r="M11" i="9"/>
  <c r="M4" i="9"/>
  <c r="L4" i="9"/>
  <c r="N2" i="9"/>
  <c r="M2" i="9"/>
  <c r="L2" i="9"/>
  <c r="N11" i="2"/>
  <c r="N10" i="2"/>
  <c r="N9" i="2"/>
  <c r="N8" i="2"/>
  <c r="N7" i="2"/>
  <c r="N6" i="2"/>
  <c r="N5" i="2"/>
  <c r="N4" i="2"/>
  <c r="N3" i="2"/>
  <c r="B21" i="6" l="1"/>
  <c r="B20" i="6"/>
</calcChain>
</file>

<file path=xl/sharedStrings.xml><?xml version="1.0" encoding="utf-8"?>
<sst xmlns="http://schemas.openxmlformats.org/spreadsheetml/2006/main" count="10177" uniqueCount="1087">
  <si>
    <t>Channel</t>
  </si>
  <si>
    <t>Watch time(Minutes)</t>
  </si>
  <si>
    <t>Stream time(minutes)</t>
  </si>
  <si>
    <t>Peak viewers</t>
  </si>
  <si>
    <t>Average viewers</t>
  </si>
  <si>
    <t>Followers</t>
  </si>
  <si>
    <t>Followers gained</t>
  </si>
  <si>
    <t>Views gained</t>
  </si>
  <si>
    <t>Partnered</t>
  </si>
  <si>
    <t>Mature</t>
  </si>
  <si>
    <t>Language</t>
  </si>
  <si>
    <t>xQcOW</t>
  </si>
  <si>
    <t>English</t>
  </si>
  <si>
    <t>Average Stream time of all streamers</t>
  </si>
  <si>
    <t>summit1g</t>
  </si>
  <si>
    <t xml:space="preserve">Amount of streamers that have a higher stream time than average </t>
  </si>
  <si>
    <t>Gaules</t>
  </si>
  <si>
    <t>Portuguese</t>
  </si>
  <si>
    <t>ESL_CSGO</t>
  </si>
  <si>
    <t>Tfue</t>
  </si>
  <si>
    <t>Asmongold</t>
  </si>
  <si>
    <t>NICKMERCS</t>
  </si>
  <si>
    <t>Fextralife</t>
  </si>
  <si>
    <t>loltyler1</t>
  </si>
  <si>
    <t>Anomaly</t>
  </si>
  <si>
    <t>TimTheTatman</t>
  </si>
  <si>
    <t>LIRIK</t>
  </si>
  <si>
    <t>Riot Games (riotgames)</t>
  </si>
  <si>
    <t>Rubius</t>
  </si>
  <si>
    <t>Spanish</t>
  </si>
  <si>
    <t>auronplay</t>
  </si>
  <si>
    <t>MontanaBlack88</t>
  </si>
  <si>
    <t>German</t>
  </si>
  <si>
    <t>sodapoppin</t>
  </si>
  <si>
    <t>ÌíçÏõîÎüâ (hanryang1125)</t>
  </si>
  <si>
    <t>Korean</t>
  </si>
  <si>
    <t>alanzoka</t>
  </si>
  <si>
    <t>CohhCarnage</t>
  </si>
  <si>
    <t>Lord_Kebun</t>
  </si>
  <si>
    <t>LCK_Korea</t>
  </si>
  <si>
    <t>Castro_1021</t>
  </si>
  <si>
    <t>DrDisrespect</t>
  </si>
  <si>
    <t>TheRealKnossi</t>
  </si>
  <si>
    <t>TheGrefg</t>
  </si>
  <si>
    <t>YoDa</t>
  </si>
  <si>
    <t>Pestily</t>
  </si>
  <si>
    <t>ÌïúÎèôÏàô (handongsuk)</t>
  </si>
  <si>
    <t>GamesDoneQuick</t>
  </si>
  <si>
    <t>Solary</t>
  </si>
  <si>
    <t>French</t>
  </si>
  <si>
    <t>Gotaga</t>
  </si>
  <si>
    <t>MOONMOON</t>
  </si>
  <si>
    <t>DrLupo</t>
  </si>
  <si>
    <t>OgamingLoL</t>
  </si>
  <si>
    <t>Myth</t>
  </si>
  <si>
    <t>Evelone192</t>
  </si>
  <si>
    <t>Russian</t>
  </si>
  <si>
    <t>nl_Kripp</t>
  </si>
  <si>
    <t>LEC</t>
  </si>
  <si>
    <t>dota2mc_ru</t>
  </si>
  <si>
    <t>Fresh</t>
  </si>
  <si>
    <t>LCS</t>
  </si>
  <si>
    <t>ROSHTEIN</t>
  </si>
  <si>
    <t>ibai</t>
  </si>
  <si>
    <t>TFBlade</t>
  </si>
  <si>
    <t>Sardoche</t>
  </si>
  <si>
    <t>LCK</t>
  </si>
  <si>
    <t>Yassuo</t>
  </si>
  <si>
    <t>HasanAbi</t>
  </si>
  <si>
    <t>BeyondTheSummit</t>
  </si>
  <si>
    <t>Dota2RuHub</t>
  </si>
  <si>
    <t>Bugha</t>
  </si>
  <si>
    <t>RocketLeague</t>
  </si>
  <si>
    <t>csgomc_ru</t>
  </si>
  <si>
    <t>Clix</t>
  </si>
  <si>
    <t>Gorgc</t>
  </si>
  <si>
    <t>ÏÑúÏÉàÎ¥ÑÎÉ• (saddummy)</t>
  </si>
  <si>
    <t>NoWay4u_Sir</t>
  </si>
  <si>
    <t>RiotGamesBrazil</t>
  </si>
  <si>
    <t>JLTomy</t>
  </si>
  <si>
    <t>SolaryFortnite</t>
  </si>
  <si>
    <t>ONSCREEN</t>
  </si>
  <si>
    <t>AdmiralBahroo</t>
  </si>
  <si>
    <t>Quin69</t>
  </si>
  <si>
    <t>Trymacs</t>
  </si>
  <si>
    <t>dasMEHDI</t>
  </si>
  <si>
    <t>sneakylol</t>
  </si>
  <si>
    <t>NickEh30</t>
  </si>
  <si>
    <t>fps_shaka</t>
  </si>
  <si>
    <t>Japanese</t>
  </si>
  <si>
    <t>LVPes</t>
  </si>
  <si>
    <t>Vader</t>
  </si>
  <si>
    <t>forsen</t>
  </si>
  <si>
    <t>Papaplatte</t>
  </si>
  <si>
    <t>StarLadder_cs_en</t>
  </si>
  <si>
    <t>Symfuhny</t>
  </si>
  <si>
    <t>DreamHackCS</t>
  </si>
  <si>
    <t>Mizkif</t>
  </si>
  <si>
    <t>Rainbow6</t>
  </si>
  <si>
    <t>stylishnoob4</t>
  </si>
  <si>
    <t>Maximilian_DOOD</t>
  </si>
  <si>
    <t>Trainwreckstv</t>
  </si>
  <si>
    <t>dota2ti</t>
  </si>
  <si>
    <t>GRONKH</t>
  </si>
  <si>
    <t>SypherPK</t>
  </si>
  <si>
    <t>ZeratoR</t>
  </si>
  <si>
    <t>SilverName</t>
  </si>
  <si>
    <t>Sacriel</t>
  </si>
  <si>
    <t>dakotaz</t>
  </si>
  <si>
    <t>Stray228</t>
  </si>
  <si>
    <t>AdmiralBulldog</t>
  </si>
  <si>
    <t>pokimane</t>
  </si>
  <si>
    <t>lestream</t>
  </si>
  <si>
    <t>ybicanoooobov</t>
  </si>
  <si>
    <t>Method</t>
  </si>
  <si>
    <t>Nightblue3</t>
  </si>
  <si>
    <t>EsfandTV</t>
  </si>
  <si>
    <t>shroud</t>
  </si>
  <si>
    <t>NOBRU</t>
  </si>
  <si>
    <t>buster</t>
  </si>
  <si>
    <t>Scarra</t>
  </si>
  <si>
    <t>Baiano</t>
  </si>
  <si>
    <t>Í¥¥Î¨ºÏ•ê123 (tmxk319)</t>
  </si>
  <si>
    <t>WePlayEsport_RU</t>
  </si>
  <si>
    <t>elded</t>
  </si>
  <si>
    <t>LPL</t>
  </si>
  <si>
    <t>juansguarnizo</t>
  </si>
  <si>
    <t>Rakin</t>
  </si>
  <si>
    <t>SolaryHS</t>
  </si>
  <si>
    <t>Cellbit</t>
  </si>
  <si>
    <t>dota2ti_ru</t>
  </si>
  <si>
    <t>uzra</t>
  </si>
  <si>
    <t>Chinese</t>
  </si>
  <si>
    <t>OverwatchLeague</t>
  </si>
  <si>
    <t>Thijs</t>
  </si>
  <si>
    <t>Swagg</t>
  </si>
  <si>
    <t>TeePee</t>
  </si>
  <si>
    <t>LVNDMARK</t>
  </si>
  <si>
    <t>Agraelus</t>
  </si>
  <si>
    <t>Czech</t>
  </si>
  <si>
    <t>BLASTPremier</t>
  </si>
  <si>
    <t>cloakzy</t>
  </si>
  <si>
    <t>aceu</t>
  </si>
  <si>
    <t>Ëù¶ÊÑõÊ©òÂ≠ê (shuteye_orange)</t>
  </si>
  <si>
    <t>Elraenn</t>
  </si>
  <si>
    <t>Turkish</t>
  </si>
  <si>
    <t>Elajjaz</t>
  </si>
  <si>
    <t>CDNThe3rd</t>
  </si>
  <si>
    <t>POW3Rtv</t>
  </si>
  <si>
    <t>Italian</t>
  </si>
  <si>
    <t>IzakOOO</t>
  </si>
  <si>
    <t>Polish</t>
  </si>
  <si>
    <t>DreadzTV</t>
  </si>
  <si>
    <t>Îî∞Ìö®Îãà (ddahyoni)</t>
  </si>
  <si>
    <t>WePlayEsport_EN</t>
  </si>
  <si>
    <t>ElmiilloR</t>
  </si>
  <si>
    <t>Squeezie</t>
  </si>
  <si>
    <t>allkeyshop_tv</t>
  </si>
  <si>
    <t>Domingo</t>
  </si>
  <si>
    <t>PlayHearthstone</t>
  </si>
  <si>
    <t>ESL_DOTA2</t>
  </si>
  <si>
    <t>Kitboga</t>
  </si>
  <si>
    <t>DansGaming</t>
  </si>
  <si>
    <t>ËÄÅÁöÆ (mobilmobil)</t>
  </si>
  <si>
    <t>Destiny</t>
  </si>
  <si>
    <t>Ïö∞ÏôÅÍµ≥ (woowakgood)</t>
  </si>
  <si>
    <t>RATIRL</t>
  </si>
  <si>
    <t>bratishkinoff</t>
  </si>
  <si>
    <t>Yogscast</t>
  </si>
  <si>
    <t>Ïï∞ÎπÑÏÖò_ (lol_ambition)</t>
  </si>
  <si>
    <t>jukes</t>
  </si>
  <si>
    <t>Êú®Ê£âËä±ÂÆòÊñπÈ†ªÈÅì (muse_tw)</t>
  </si>
  <si>
    <t>Shlorox</t>
  </si>
  <si>
    <t>coscu</t>
  </si>
  <si>
    <t>dogdog</t>
  </si>
  <si>
    <t>chocoTaco</t>
  </si>
  <si>
    <t>Locklear</t>
  </si>
  <si>
    <t>È§êÈ§êËá™Áî±ÈÖç (blusewilly_retry)</t>
  </si>
  <si>
    <t>Amouranth</t>
  </si>
  <si>
    <t>UberHaxorNova</t>
  </si>
  <si>
    <t>Sfory</t>
  </si>
  <si>
    <t>Giantwaffle</t>
  </si>
  <si>
    <t>ZanoXVII</t>
  </si>
  <si>
    <t>Ïπ®Ï∞©Îß® (zilioner)</t>
  </si>
  <si>
    <t>SkipNhOLIVE</t>
  </si>
  <si>
    <t>Kamet0</t>
  </si>
  <si>
    <t>MYM_ALKAPONE</t>
  </si>
  <si>
    <t>ÍπÄÏßÑÏö∞ (jinu6734)</t>
  </si>
  <si>
    <t>imaqtpie</t>
  </si>
  <si>
    <t>x2Twins</t>
  </si>
  <si>
    <t>C_a_k_e</t>
  </si>
  <si>
    <t>SmiteGame</t>
  </si>
  <si>
    <t>RatedEpicz</t>
  </si>
  <si>
    <t>wtcN</t>
  </si>
  <si>
    <t>Anton</t>
  </si>
  <si>
    <t>benjyfishy</t>
  </si>
  <si>
    <t>StarLadder5</t>
  </si>
  <si>
    <t>Reborn_Live</t>
  </si>
  <si>
    <t>CasinoDaddy</t>
  </si>
  <si>
    <t>H2P_Gucio</t>
  </si>
  <si>
    <t>Xayoo_</t>
  </si>
  <si>
    <t>Jinnytty</t>
  </si>
  <si>
    <t>KendineMuzisyen</t>
  </si>
  <si>
    <t>Jahrein</t>
  </si>
  <si>
    <t>Mathil1</t>
  </si>
  <si>
    <t>Greekgodx</t>
  </si>
  <si>
    <t>Brunenger</t>
  </si>
  <si>
    <t>ClassyBeef</t>
  </si>
  <si>
    <t>Diegosaurs</t>
  </si>
  <si>
    <t>BobRoss</t>
  </si>
  <si>
    <t>Nick28T</t>
  </si>
  <si>
    <t>ÎÖπÎëêÎ°ú (nokduro)</t>
  </si>
  <si>
    <t>GMHikaru</t>
  </si>
  <si>
    <t>SkipNhO</t>
  </si>
  <si>
    <t>jovirone</t>
  </si>
  <si>
    <t>Chap</t>
  </si>
  <si>
    <t>ÍπÄÎèÑ (kimdoe)</t>
  </si>
  <si>
    <t>RebirthzTV</t>
  </si>
  <si>
    <t>Thai</t>
  </si>
  <si>
    <t>Klean</t>
  </si>
  <si>
    <t>Êé•Êé• (godjj)</t>
  </si>
  <si>
    <t>Gladd</t>
  </si>
  <si>
    <t>CSRuHub</t>
  </si>
  <si>
    <t>CriticalRole</t>
  </si>
  <si>
    <t>Vinesauce</t>
  </si>
  <si>
    <t>Ïö∏ÌîÑ (lol_woolf)</t>
  </si>
  <si>
    <t>Mithrain</t>
  </si>
  <si>
    <t>EWROON</t>
  </si>
  <si>
    <t>ludwig</t>
  </si>
  <si>
    <t>RduLIVE</t>
  </si>
  <si>
    <t>Hiko</t>
  </si>
  <si>
    <t>FENGRUSH</t>
  </si>
  <si>
    <t>Chess</t>
  </si>
  <si>
    <t>72hrs</t>
  </si>
  <si>
    <t>TwitchRivals</t>
  </si>
  <si>
    <t>ÁãÇÊö¥Â∞èÂª∫ (a541021)</t>
  </si>
  <si>
    <t>hashinshin</t>
  </si>
  <si>
    <t>JoshOG</t>
  </si>
  <si>
    <t>B0aty</t>
  </si>
  <si>
    <t>AustinShow</t>
  </si>
  <si>
    <t>39daph</t>
  </si>
  <si>
    <t>scump</t>
  </si>
  <si>
    <t>ÌîåÎü¨Î¶¨ (flurry1989)</t>
  </si>
  <si>
    <t>Kyle</t>
  </si>
  <si>
    <t>SummonersInnLive</t>
  </si>
  <si>
    <t>Aydan</t>
  </si>
  <si>
    <t>Faker</t>
  </si>
  <si>
    <t>Mongraal</t>
  </si>
  <si>
    <t>ÌÉ¨ÌÉ¨Î≤ÑÎ¶∞ (2chamcham2)</t>
  </si>
  <si>
    <t>EmadGG</t>
  </si>
  <si>
    <t>ÏåçÎ≤† (pacific8815)</t>
  </si>
  <si>
    <t>FolagorLives</t>
  </si>
  <si>
    <t>lilypichu</t>
  </si>
  <si>
    <t>mistermv</t>
  </si>
  <si>
    <t>Bonjwa</t>
  </si>
  <si>
    <t>KingGeorge</t>
  </si>
  <si>
    <t>KingRichard</t>
  </si>
  <si>
    <t>melharucos</t>
  </si>
  <si>
    <t>INSCOPE21TV</t>
  </si>
  <si>
    <t>JohnPitterTV</t>
  </si>
  <si>
    <t>Zizaran</t>
  </si>
  <si>
    <t>imls</t>
  </si>
  <si>
    <t>TSM_ImperialHal</t>
  </si>
  <si>
    <t>ÏïÖÏñ¥ (jdm2088)</t>
  </si>
  <si>
    <t>Ramee</t>
  </si>
  <si>
    <t>Towelliee</t>
  </si>
  <si>
    <t>SPYGEA</t>
  </si>
  <si>
    <t>FollowGrubby</t>
  </si>
  <si>
    <t>Amar</t>
  </si>
  <si>
    <t>mch_AGG</t>
  </si>
  <si>
    <t>IWillDominate</t>
  </si>
  <si>
    <t>Nadeshot</t>
  </si>
  <si>
    <t>buddha</t>
  </si>
  <si>
    <t>Deadlyslob</t>
  </si>
  <si>
    <t>Êá∂Ë≤ì (failverde)</t>
  </si>
  <si>
    <t>Â¨åÂÖî (zrush)</t>
  </si>
  <si>
    <t>HoneyMad</t>
  </si>
  <si>
    <t>ESAMarathon</t>
  </si>
  <si>
    <t>Nmplol</t>
  </si>
  <si>
    <t>relaxing234</t>
  </si>
  <si>
    <t>Doigby</t>
  </si>
  <si>
    <t>Sequisha</t>
  </si>
  <si>
    <t>HusKerrs</t>
  </si>
  <si>
    <t>ÏñçÏñç (yapyap30)</t>
  </si>
  <si>
    <t>Elwind</t>
  </si>
  <si>
    <t>Shiphtur</t>
  </si>
  <si>
    <t>BarbarousKing</t>
  </si>
  <si>
    <t>alexelcapo</t>
  </si>
  <si>
    <t>moistcr1tikal</t>
  </si>
  <si>
    <t>Rush</t>
  </si>
  <si>
    <t>LosPollosTV</t>
  </si>
  <si>
    <t>DreamLeague</t>
  </si>
  <si>
    <t>Voyboy</t>
  </si>
  <si>
    <t>BastiGHG</t>
  </si>
  <si>
    <t>DatModz</t>
  </si>
  <si>
    <t>dafran</t>
  </si>
  <si>
    <t>yeTz</t>
  </si>
  <si>
    <t>Aurateur</t>
  </si>
  <si>
    <t>pokelawls</t>
  </si>
  <si>
    <t>ziGueira</t>
  </si>
  <si>
    <t>A_Seagull</t>
  </si>
  <si>
    <t>koil</t>
  </si>
  <si>
    <t>PAGO3</t>
  </si>
  <si>
    <t>Llobeti4</t>
  </si>
  <si>
    <t>ÊÆ∫Ê¢ó (xargon0731)</t>
  </si>
  <si>
    <t>itsHafu</t>
  </si>
  <si>
    <t>shongxbong</t>
  </si>
  <si>
    <t>Arabic</t>
  </si>
  <si>
    <t>StaysafeTV</t>
  </si>
  <si>
    <t>Loeya</t>
  </si>
  <si>
    <t>RiotGamesJP</t>
  </si>
  <si>
    <t>btssmash</t>
  </si>
  <si>
    <t>PietSmiet</t>
  </si>
  <si>
    <t>Payo</t>
  </si>
  <si>
    <t>Shotz</t>
  </si>
  <si>
    <t>Ïã§ÌîÑ_ (silphtv)</t>
  </si>
  <si>
    <t>m0xyy</t>
  </si>
  <si>
    <t>LexVeldhuis</t>
  </si>
  <si>
    <t>NateHill</t>
  </si>
  <si>
    <t>Shaunz</t>
  </si>
  <si>
    <t>Emongg</t>
  </si>
  <si>
    <t>fl0m</t>
  </si>
  <si>
    <t>AsmodaiTV</t>
  </si>
  <si>
    <t>Homyatol</t>
  </si>
  <si>
    <t>Grimmmz</t>
  </si>
  <si>
    <t>aXtLOL</t>
  </si>
  <si>
    <t>boyMinORu</t>
  </si>
  <si>
    <t>just_ns</t>
  </si>
  <si>
    <t>BurkeBlack</t>
  </si>
  <si>
    <t>Trick2g</t>
  </si>
  <si>
    <t>FORMAL</t>
  </si>
  <si>
    <t>Fortnite</t>
  </si>
  <si>
    <t>Magic</t>
  </si>
  <si>
    <t>Xari</t>
  </si>
  <si>
    <t>RocketBeansTV</t>
  </si>
  <si>
    <t>ANGRYPUG</t>
  </si>
  <si>
    <t>MarcaoRX</t>
  </si>
  <si>
    <t>yamatonjp</t>
  </si>
  <si>
    <t>btscsgo</t>
  </si>
  <si>
    <t>Skyyart</t>
  </si>
  <si>
    <t>gratis150ml</t>
  </si>
  <si>
    <t>ShivFPS</t>
  </si>
  <si>
    <t>Ponce</t>
  </si>
  <si>
    <t>Distortion2</t>
  </si>
  <si>
    <t>boxbox</t>
  </si>
  <si>
    <t>Í∞ïÏßÄ (rkdwl12)</t>
  </si>
  <si>
    <t>TheKAIRI78</t>
  </si>
  <si>
    <t>RiotGamesRU</t>
  </si>
  <si>
    <t>FPSThailand</t>
  </si>
  <si>
    <t>ÍπÄÎÇòÏÑ± (naseongkim)</t>
  </si>
  <si>
    <t>Ïò§ÌÇπ (obm1025)</t>
  </si>
  <si>
    <t>singsing</t>
  </si>
  <si>
    <t>BlackUFA</t>
  </si>
  <si>
    <t>QuattroAce</t>
  </si>
  <si>
    <t>bateson87</t>
  </si>
  <si>
    <t>Staiy</t>
  </si>
  <si>
    <t>polsatgames</t>
  </si>
  <si>
    <t>NymN</t>
  </si>
  <si>
    <t>orangemorange</t>
  </si>
  <si>
    <t>MinosTV_</t>
  </si>
  <si>
    <t>NairoMK</t>
  </si>
  <si>
    <t>Ï≤†Î©¥ÏàòÏã¨ (109ace)</t>
  </si>
  <si>
    <t>UnknownxArmy</t>
  </si>
  <si>
    <t>s1mple</t>
  </si>
  <si>
    <t>bysTaXx</t>
  </si>
  <si>
    <t>Sjow</t>
  </si>
  <si>
    <t>hardgamechannel</t>
  </si>
  <si>
    <t>scoped</t>
  </si>
  <si>
    <t>VooDooSh</t>
  </si>
  <si>
    <t>WELOVEGAMES</t>
  </si>
  <si>
    <t>StereOnline</t>
  </si>
  <si>
    <t>keanelol</t>
  </si>
  <si>
    <t>ÏÇ¥Ïù∏ÎßàÌòëÌöåÏû• (sal_gu)</t>
  </si>
  <si>
    <t>sips_</t>
  </si>
  <si>
    <t>ESL_CSGOb</t>
  </si>
  <si>
    <t>kyo1984123</t>
  </si>
  <si>
    <t>midbeast</t>
  </si>
  <si>
    <t>Alexby11</t>
  </si>
  <si>
    <t>Tumblurr</t>
  </si>
  <si>
    <t>Veritas</t>
  </si>
  <si>
    <t>daltoosh</t>
  </si>
  <si>
    <t>ELoTRiX</t>
  </si>
  <si>
    <t>TSM_Viss</t>
  </si>
  <si>
    <t>Anthony_Kongphan</t>
  </si>
  <si>
    <t>modestal</t>
  </si>
  <si>
    <t>ÏÜåÌíçÏôîÎãà (yumyumyu77)</t>
  </si>
  <si>
    <t>XEWER</t>
  </si>
  <si>
    <t>blxckoutz</t>
  </si>
  <si>
    <t>EASPORTSFIFA</t>
  </si>
  <si>
    <t>ALOHADANCETV</t>
  </si>
  <si>
    <t>Ïó∞ÎëêÎäîÎßêÏïàÎìúÎ§Ñ (rudbeckia7)</t>
  </si>
  <si>
    <t>Flashpoint</t>
  </si>
  <si>
    <t>Steelmage</t>
  </si>
  <si>
    <t>RoyalPhunk</t>
  </si>
  <si>
    <t>Overpow</t>
  </si>
  <si>
    <t>NeVeR_LosEs</t>
  </si>
  <si>
    <t>AvoidingThePuddle</t>
  </si>
  <si>
    <t>Ko0416</t>
  </si>
  <si>
    <t>Dota2ruhub2</t>
  </si>
  <si>
    <t>Slushpuppy</t>
  </si>
  <si>
    <t>itmeJP</t>
  </si>
  <si>
    <t>JesusAVGN</t>
  </si>
  <si>
    <t>tarzaned</t>
  </si>
  <si>
    <t>Mickalow</t>
  </si>
  <si>
    <t>UNLOSTV</t>
  </si>
  <si>
    <t>resttpowered</t>
  </si>
  <si>
    <t>Slovak</t>
  </si>
  <si>
    <t>Felps</t>
  </si>
  <si>
    <t>Doublelift</t>
  </si>
  <si>
    <t>ÏâêÎ¶¨ (kss7749)</t>
  </si>
  <si>
    <t>Kiwo</t>
  </si>
  <si>
    <t>adolfz</t>
  </si>
  <si>
    <t>LigaPro1</t>
  </si>
  <si>
    <t>Other</t>
  </si>
  <si>
    <t>knekro</t>
  </si>
  <si>
    <t>Savjz</t>
  </si>
  <si>
    <t>BobbyPoffGaming</t>
  </si>
  <si>
    <t>The_Happy_Hob</t>
  </si>
  <si>
    <t>Smurfdomuca</t>
  </si>
  <si>
    <t>Timmac</t>
  </si>
  <si>
    <t>Nikolarn</t>
  </si>
  <si>
    <t>ÏÜåÏö∞Î¶é (so_urf)</t>
  </si>
  <si>
    <t>RiffTrax</t>
  </si>
  <si>
    <t>pimpimenta</t>
  </si>
  <si>
    <t>FACEIT TV (faceittv)</t>
  </si>
  <si>
    <t>crokeyz</t>
  </si>
  <si>
    <t>Letshe</t>
  </si>
  <si>
    <t>SaltyBet</t>
  </si>
  <si>
    <t>ÏÜåÎãàÏáº (sonycast_)</t>
  </si>
  <si>
    <t>HGmony</t>
  </si>
  <si>
    <t>jakenbakeLIVE</t>
  </si>
  <si>
    <t>Syndicate</t>
  </si>
  <si>
    <t>RakanooLive</t>
  </si>
  <si>
    <t>Í≥µÌòÅÏ§Ä (rhdgurwns)</t>
  </si>
  <si>
    <t>limit_maximum</t>
  </si>
  <si>
    <t>ElRichMC</t>
  </si>
  <si>
    <t>guit88man</t>
  </si>
  <si>
    <t>RaizQT</t>
  </si>
  <si>
    <t>ReventXz</t>
  </si>
  <si>
    <t>PatoPapao</t>
  </si>
  <si>
    <t>Replays</t>
  </si>
  <si>
    <t>cdewx</t>
  </si>
  <si>
    <t>‰∫ûÊ¥≤Áµ±Á•û (asiagodtonegg3be0)</t>
  </si>
  <si>
    <t>BotezLive</t>
  </si>
  <si>
    <t>Conterstine</t>
  </si>
  <si>
    <t>BeyondTheSummit_PT</t>
  </si>
  <si>
    <t>AlphaCast</t>
  </si>
  <si>
    <t>DownToQuest</t>
  </si>
  <si>
    <t>ÎòòÎòòÎòòÏù¥_ (jungtaejune)</t>
  </si>
  <si>
    <t>PENTA</t>
  </si>
  <si>
    <t>thedarkness</t>
  </si>
  <si>
    <t>uhSnow</t>
  </si>
  <si>
    <t>JERICHO</t>
  </si>
  <si>
    <t>T90Official</t>
  </si>
  <si>
    <t>DanucD</t>
  </si>
  <si>
    <t>DisguisedToast</t>
  </si>
  <si>
    <t>DesertHeartsRecords</t>
  </si>
  <si>
    <t>Jankos</t>
  </si>
  <si>
    <t>GarenaTW</t>
  </si>
  <si>
    <t>Í∞úÎ≥µÏñ¥ (dogswellfish)</t>
  </si>
  <si>
    <t>Sykkuno</t>
  </si>
  <si>
    <t>JokerdTV</t>
  </si>
  <si>
    <t>A1taOda</t>
  </si>
  <si>
    <t>livekiss</t>
  </si>
  <si>
    <t>Jerma985</t>
  </si>
  <si>
    <t>KamoLRF</t>
  </si>
  <si>
    <t>GoldGlove</t>
  </si>
  <si>
    <t>harbleu</t>
  </si>
  <si>
    <t>runthefutmarket</t>
  </si>
  <si>
    <t>ÏõÅ_Í≤åÏûÑÎ∞©ÏÜ° (alenenwooptv)</t>
  </si>
  <si>
    <t>KarmikKoala</t>
  </si>
  <si>
    <t>JustCooman</t>
  </si>
  <si>
    <t>IamCristinini</t>
  </si>
  <si>
    <t>Xop0</t>
  </si>
  <si>
    <t>Warframe</t>
  </si>
  <si>
    <t>Smoke</t>
  </si>
  <si>
    <t>Moondye7</t>
  </si>
  <si>
    <t>jean_mago</t>
  </si>
  <si>
    <t>mL7support</t>
  </si>
  <si>
    <t>KriszhAdvice</t>
  </si>
  <si>
    <t>Hungarian</t>
  </si>
  <si>
    <t>QuickyBaby</t>
  </si>
  <si>
    <t>aDrive</t>
  </si>
  <si>
    <t>Ampeterby7</t>
  </si>
  <si>
    <t>KabajiOW</t>
  </si>
  <si>
    <t>SNEUX</t>
  </si>
  <si>
    <t>TrU3Ta1ent</t>
  </si>
  <si>
    <t>OgamingSC2</t>
  </si>
  <si>
    <t>Î®∏ÎèÖ (ajehr)</t>
  </si>
  <si>
    <t>cyr</t>
  </si>
  <si>
    <t>MrSavage</t>
  </si>
  <si>
    <t>Perxitaa</t>
  </si>
  <si>
    <t>IlloJuan</t>
  </si>
  <si>
    <t>masondota2</t>
  </si>
  <si>
    <t>Annoying</t>
  </si>
  <si>
    <t>Í≥†Ï∞®ÎπÑ (kumikomii)</t>
  </si>
  <si>
    <t>Manyrin</t>
  </si>
  <si>
    <t>1DrakoNz</t>
  </si>
  <si>
    <t>Pace22</t>
  </si>
  <si>
    <t>Rammus53</t>
  </si>
  <si>
    <t>SaltyTeemo</t>
  </si>
  <si>
    <t>Odablock</t>
  </si>
  <si>
    <t>MckyTV</t>
  </si>
  <si>
    <t>Calebhart42</t>
  </si>
  <si>
    <t>MacieJay</t>
  </si>
  <si>
    <t>R6esportsBR</t>
  </si>
  <si>
    <t>chistor_</t>
  </si>
  <si>
    <t>Kephrii</t>
  </si>
  <si>
    <t>FEDMYSTER</t>
  </si>
  <si>
    <t>Gosu</t>
  </si>
  <si>
    <t>supertf</t>
  </si>
  <si>
    <t>MoMaN</t>
  </si>
  <si>
    <t>Kotton</t>
  </si>
  <si>
    <t>saintvicious</t>
  </si>
  <si>
    <t>winstrike_tv</t>
  </si>
  <si>
    <t>pijack11</t>
  </si>
  <si>
    <t>pqueen</t>
  </si>
  <si>
    <t>Northernlion</t>
  </si>
  <si>
    <t>Nattank</t>
  </si>
  <si>
    <t>bmkibler</t>
  </si>
  <si>
    <t>Arteezy</t>
  </si>
  <si>
    <t>ÏÑ†Î∞î (sunbaking)</t>
  </si>
  <si>
    <t>flamuu</t>
  </si>
  <si>
    <t>Mixwell</t>
  </si>
  <si>
    <t>AntoineDanielLive</t>
  </si>
  <si>
    <t>G4G_REVENANT</t>
  </si>
  <si>
    <t>maxim</t>
  </si>
  <si>
    <t>ÏñëÎùµ (yd0821)</t>
  </si>
  <si>
    <t>c9judite</t>
  </si>
  <si>
    <t>WOKE</t>
  </si>
  <si>
    <t>Amaz</t>
  </si>
  <si>
    <t>ESL_SC2</t>
  </si>
  <si>
    <t>CooLifeGame</t>
  </si>
  <si>
    <t>BruceGrannec</t>
  </si>
  <si>
    <t>CuteDog_</t>
  </si>
  <si>
    <t>Â§ß‰∏∏ (wtf_winds123)</t>
  </si>
  <si>
    <t>theRealShooKon3</t>
  </si>
  <si>
    <t>Albralelie</t>
  </si>
  <si>
    <t>Î£©ÏÇº (looksam)</t>
  </si>
  <si>
    <t>GTimeTV</t>
  </si>
  <si>
    <t>WagamamaTV</t>
  </si>
  <si>
    <t>sleepy</t>
  </si>
  <si>
    <t>FifaTargrean</t>
  </si>
  <si>
    <t>GrandPOObear</t>
  </si>
  <si>
    <t>Pun1shers_TV</t>
  </si>
  <si>
    <t>Greek</t>
  </si>
  <si>
    <t>gamelifeow</t>
  </si>
  <si>
    <t>Sh4dowehhh</t>
  </si>
  <si>
    <t>LuluLuvely</t>
  </si>
  <si>
    <t>Swifty</t>
  </si>
  <si>
    <t>Mibrtv</t>
  </si>
  <si>
    <t>PsheroTV</t>
  </si>
  <si>
    <t>bytarifaaa</t>
  </si>
  <si>
    <t>Alderiate</t>
  </si>
  <si>
    <t>Solaaaa</t>
  </si>
  <si>
    <t>Strippin</t>
  </si>
  <si>
    <t>Mendo</t>
  </si>
  <si>
    <t>Pikabooirl</t>
  </si>
  <si>
    <t>Skadoodle</t>
  </si>
  <si>
    <t>MasterSnakou</t>
  </si>
  <si>
    <t>Î£®ÏãúÏïÑ (lucia94)</t>
  </si>
  <si>
    <t>Otzdarva</t>
  </si>
  <si>
    <t>ÍΩÉÌïÄ (cherrypach)</t>
  </si>
  <si>
    <t>Opat04</t>
  </si>
  <si>
    <t>icebergdoto</t>
  </si>
  <si>
    <t>P4wnyhof</t>
  </si>
  <si>
    <t>Mazarin1k</t>
  </si>
  <si>
    <t>ÍπÄÎöúÎù†_ (kimdduddi)</t>
  </si>
  <si>
    <t>Ïò•ÎÉ•Ïù¥ (rooftopcat99)</t>
  </si>
  <si>
    <t>KingGothalion</t>
  </si>
  <si>
    <t>ItsSlikeR</t>
  </si>
  <si>
    <t>Alinity</t>
  </si>
  <si>
    <t>TidesofTime</t>
  </si>
  <si>
    <t>GernaderJake</t>
  </si>
  <si>
    <t>„Çπ„Çø„É≥„Éü (sutanmi)</t>
  </si>
  <si>
    <t>DarioMocciaTwitch</t>
  </si>
  <si>
    <t>bebe872</t>
  </si>
  <si>
    <t>Lasqa</t>
  </si>
  <si>
    <t>ÂÖ≠Â∏åÂ§´ (qttsix)</t>
  </si>
  <si>
    <t>Flight23white</t>
  </si>
  <si>
    <t>Heelmike</t>
  </si>
  <si>
    <t>OGADotaPIT</t>
  </si>
  <si>
    <t>SoloRenektonOnly</t>
  </si>
  <si>
    <t>OfficialAndyPyro</t>
  </si>
  <si>
    <t>Finnish</t>
  </si>
  <si>
    <t>k3soju</t>
  </si>
  <si>
    <t>SkyrrozTV</t>
  </si>
  <si>
    <t>LeBouseuh</t>
  </si>
  <si>
    <t>BikeMan</t>
  </si>
  <si>
    <t>Rubini</t>
  </si>
  <si>
    <t>JLWaliid</t>
  </si>
  <si>
    <t>qSnake</t>
  </si>
  <si>
    <t>Criken</t>
  </si>
  <si>
    <t>Loserfruit</t>
  </si>
  <si>
    <t>Broxah</t>
  </si>
  <si>
    <t>JonVlogs</t>
  </si>
  <si>
    <t>ImSoFresh</t>
  </si>
  <si>
    <t>BeBePtv</t>
  </si>
  <si>
    <t>TrilluXe</t>
  </si>
  <si>
    <t>landonorris</t>
  </si>
  <si>
    <t>LotharHS</t>
  </si>
  <si>
    <t>ElcanaldeJoaco</t>
  </si>
  <si>
    <t>CzechCloud</t>
  </si>
  <si>
    <t>chess24</t>
  </si>
  <si>
    <t>TheNo1Alex</t>
  </si>
  <si>
    <t>Crystal_LoL</t>
  </si>
  <si>
    <t>WeAreTheVR</t>
  </si>
  <si>
    <t>AdzTV</t>
  </si>
  <si>
    <t>IrmanPlay</t>
  </si>
  <si>
    <t>Tomato</t>
  </si>
  <si>
    <t>Ï´ÄÎìùÏù¥_ (pjs9073)</t>
  </si>
  <si>
    <t>runitup247</t>
  </si>
  <si>
    <t>NeZaK_</t>
  </si>
  <si>
    <t>ÌîºÎãâÏä§Î∞ï1 (xkwhd)</t>
  </si>
  <si>
    <t>skill4ltu</t>
  </si>
  <si>
    <t>ilMasseo</t>
  </si>
  <si>
    <t>Worrun_</t>
  </si>
  <si>
    <t>brax</t>
  </si>
  <si>
    <t>rewinside</t>
  </si>
  <si>
    <t>Í∏àÏÇ¨Ìñ• (sah_yang)</t>
  </si>
  <si>
    <t>HAchubby</t>
  </si>
  <si>
    <t>Recrent</t>
  </si>
  <si>
    <t>iLame</t>
  </si>
  <si>
    <t>ixxYjYxxi</t>
  </si>
  <si>
    <t>Wingsofdeath</t>
  </si>
  <si>
    <t>mang0</t>
  </si>
  <si>
    <t>Kamikatze</t>
  </si>
  <si>
    <t>Philza</t>
  </si>
  <si>
    <t>Kurumx</t>
  </si>
  <si>
    <t>Pieface23</t>
  </si>
  <si>
    <t>CurtisRyan</t>
  </si>
  <si>
    <t>CalebDMTG</t>
  </si>
  <si>
    <t>MarkiLokurasY</t>
  </si>
  <si>
    <t>JLBichouu</t>
  </si>
  <si>
    <t>ÎÇòÎÇòÏñë (nanayango3o)</t>
  </si>
  <si>
    <t>DavyJones</t>
  </si>
  <si>
    <t>Fairlight_Excalibur</t>
  </si>
  <si>
    <t>PG_Esports</t>
  </si>
  <si>
    <t>StreamerHouse</t>
  </si>
  <si>
    <t>Peereira7</t>
  </si>
  <si>
    <t>Twitch</t>
  </si>
  <si>
    <t>Sev7n</t>
  </si>
  <si>
    <t>Wardiii</t>
  </si>
  <si>
    <t>ÏûêÎèô (tranth)</t>
  </si>
  <si>
    <t>Kubon_</t>
  </si>
  <si>
    <t>KarasMai</t>
  </si>
  <si>
    <t>Sloot</t>
  </si>
  <si>
    <t>LPMassive</t>
  </si>
  <si>
    <t>ÁæÖÂÇë (roger9527)</t>
  </si>
  <si>
    <t>ChicaLive</t>
  </si>
  <si>
    <t>ÎèÑÌòÑ_ (d_obby)</t>
  </si>
  <si>
    <t>Valkia</t>
  </si>
  <si>
    <t>caps</t>
  </si>
  <si>
    <t>ÈæúÁãó (gueigotv)</t>
  </si>
  <si>
    <t>Alfie</t>
  </si>
  <si>
    <t>NiceWigg</t>
  </si>
  <si>
    <t>zEkO</t>
  </si>
  <si>
    <t>x6FlipiN</t>
  </si>
  <si>
    <t>JASONR</t>
  </si>
  <si>
    <t>Dhalucard</t>
  </si>
  <si>
    <t>duckmanzch</t>
  </si>
  <si>
    <t>MrBboy45</t>
  </si>
  <si>
    <t>Ïù∏Í∞ÑÏ†§Î¶¨ (ses836)</t>
  </si>
  <si>
    <t>AladdinTV</t>
  </si>
  <si>
    <t>miniminter</t>
  </si>
  <si>
    <t>ClintStevens</t>
  </si>
  <si>
    <t>NoctisAK47</t>
  </si>
  <si>
    <t>Daxak</t>
  </si>
  <si>
    <t>ThaldrinLol</t>
  </si>
  <si>
    <t>olyashaa</t>
  </si>
  <si>
    <t>Jay3</t>
  </si>
  <si>
    <t>SovietWomble</t>
  </si>
  <si>
    <t>GodHunt</t>
  </si>
  <si>
    <t>Everyeyeit</t>
  </si>
  <si>
    <t>Speedrun</t>
  </si>
  <si>
    <t>iamSometimes</t>
  </si>
  <si>
    <t>Broeki1</t>
  </si>
  <si>
    <t>hexy</t>
  </si>
  <si>
    <t>Etoiles</t>
  </si>
  <si>
    <t>xChocoBars</t>
  </si>
  <si>
    <t>GN_GG</t>
  </si>
  <si>
    <t>SheriffEli</t>
  </si>
  <si>
    <t>iateyourpie</t>
  </si>
  <si>
    <t>KYR_SP33DY</t>
  </si>
  <si>
    <t>armateam</t>
  </si>
  <si>
    <t>JeelTV</t>
  </si>
  <si>
    <t>Pengu</t>
  </si>
  <si>
    <t>ÌÉúÏ§ÄÏù¥ (dlxowns45)</t>
  </si>
  <si>
    <t>gabepeixe</t>
  </si>
  <si>
    <t>TSM_TheOddOne</t>
  </si>
  <si>
    <t>luke4316live</t>
  </si>
  <si>
    <t>VGBootCamp</t>
  </si>
  <si>
    <t>CapcomFighters</t>
  </si>
  <si>
    <t>Datto</t>
  </si>
  <si>
    <t>NeverSayYesTwitch</t>
  </si>
  <si>
    <t>BeatportOfficial</t>
  </si>
  <si>
    <t>Ìè¨ÏÖî (portialyn)</t>
  </si>
  <si>
    <t>ÏºÄÏù∏ (kanetv8)</t>
  </si>
  <si>
    <t>Sanchovies</t>
  </si>
  <si>
    <t>GhostFreak66</t>
  </si>
  <si>
    <t>RTAinJapan</t>
  </si>
  <si>
    <t>WankilStudio</t>
  </si>
  <si>
    <t>SLAKUN10</t>
  </si>
  <si>
    <t>Monkeynews</t>
  </si>
  <si>
    <t>forever</t>
  </si>
  <si>
    <t>AlpTV</t>
  </si>
  <si>
    <t>Crocodyle_lol</t>
  </si>
  <si>
    <t>WARDELL</t>
  </si>
  <si>
    <t>Tiagovski555YT</t>
  </si>
  <si>
    <t>Altair</t>
  </si>
  <si>
    <t>NiteNightKid</t>
  </si>
  <si>
    <t>fuslie</t>
  </si>
  <si>
    <t>Tyceno</t>
  </si>
  <si>
    <t>Faux</t>
  </si>
  <si>
    <t>RiotGamesTurkish</t>
  </si>
  <si>
    <t>makataO</t>
  </si>
  <si>
    <t>Drjayfisto</t>
  </si>
  <si>
    <t>CarTmaNzbs</t>
  </si>
  <si>
    <t>Th3Antonio</t>
  </si>
  <si>
    <t>BigEx</t>
  </si>
  <si>
    <t>BigSpinCR</t>
  </si>
  <si>
    <t>Maghla</t>
  </si>
  <si>
    <t>Becca</t>
  </si>
  <si>
    <t>SirhcEz</t>
  </si>
  <si>
    <t>twlevewinsHS</t>
  </si>
  <si>
    <t>ÏΩîÎ†õÌä∏ (collet11)</t>
  </si>
  <si>
    <t>Zombie_Barricades</t>
  </si>
  <si>
    <t>NBA2KLeague</t>
  </si>
  <si>
    <t>XBOCT</t>
  </si>
  <si>
    <t>shtan_udachi</t>
  </si>
  <si>
    <t>orslok</t>
  </si>
  <si>
    <t>BRNWOWZK1</t>
  </si>
  <si>
    <t>HellYeahPlay</t>
  </si>
  <si>
    <t>ÌôçÎ∞©Ïû• (game2eye)</t>
  </si>
  <si>
    <t>grafo</t>
  </si>
  <si>
    <t>xTheSolutionTV</t>
  </si>
  <si>
    <t>Igromania</t>
  </si>
  <si>
    <t>Back2Warcraft</t>
  </si>
  <si>
    <t>Ë∂ÖË≤†Ëç∑ (sam1268)</t>
  </si>
  <si>
    <t>10000DAYS</t>
  </si>
  <si>
    <t>iProMx</t>
  </si>
  <si>
    <t>Ïß¨ÌÉÄÏàòÏïÑ (zzamtiger0310)</t>
  </si>
  <si>
    <t>GingiTV</t>
  </si>
  <si>
    <t>venruki</t>
  </si>
  <si>
    <t>Pimpeano</t>
  </si>
  <si>
    <t>MatteoHS</t>
  </si>
  <si>
    <t>nugiyen</t>
  </si>
  <si>
    <t>HighDistortion</t>
  </si>
  <si>
    <t>LuquEt4</t>
  </si>
  <si>
    <t>THump</t>
  </si>
  <si>
    <t>MaTaFe_</t>
  </si>
  <si>
    <t>rxnexus</t>
  </si>
  <si>
    <t>VaporaDark</t>
  </si>
  <si>
    <t>PaymoneyWubby</t>
  </si>
  <si>
    <t>RTGameCrowd</t>
  </si>
  <si>
    <t>Îã§Ï£º (dda_ju)</t>
  </si>
  <si>
    <t>Bawkbasoup</t>
  </si>
  <si>
    <t>Í≤¨ÏûêÌù¨ (wkgml)</t>
  </si>
  <si>
    <t>Werlyb</t>
  </si>
  <si>
    <t>TSM_Hamlinz</t>
  </si>
  <si>
    <t>DougisRaw</t>
  </si>
  <si>
    <t>Mmorpg</t>
  </si>
  <si>
    <t>BreaK</t>
  </si>
  <si>
    <t>berkriptepe</t>
  </si>
  <si>
    <t>Xposed</t>
  </si>
  <si>
    <t>Î¨¥Íµ¥ (moogrr1211)</t>
  </si>
  <si>
    <t>BoarControlHS</t>
  </si>
  <si>
    <t>Dementardo</t>
  </si>
  <si>
    <t>CrReaM</t>
  </si>
  <si>
    <t>Xiuder_</t>
  </si>
  <si>
    <t>SmallAnt</t>
  </si>
  <si>
    <t>Naowh</t>
  </si>
  <si>
    <t>Tonton</t>
  </si>
  <si>
    <t>ÈÄºÊØî (bebelolz)</t>
  </si>
  <si>
    <t>Ë∏¢Ëôß (takesipon)</t>
  </si>
  <si>
    <t>Vargskelethor</t>
  </si>
  <si>
    <t>ÌïëÎß® (95pingman)</t>
  </si>
  <si>
    <t>LobosJr</t>
  </si>
  <si>
    <t>ZONY</t>
  </si>
  <si>
    <t>Monstercat</t>
  </si>
  <si>
    <t>k1ng</t>
  </si>
  <si>
    <t>DuelLinksMeta</t>
  </si>
  <si>
    <t>Esports_Alliance</t>
  </si>
  <si>
    <t>lolesportsla</t>
  </si>
  <si>
    <t>Vovo</t>
  </si>
  <si>
    <t>goncho</t>
  </si>
  <si>
    <t>MenosTrece</t>
  </si>
  <si>
    <t>swimstrim</t>
  </si>
  <si>
    <t>AnneMunition</t>
  </si>
  <si>
    <t>Reverse2k</t>
  </si>
  <si>
    <t>erobb221</t>
  </si>
  <si>
    <t>voicetv</t>
  </si>
  <si>
    <t>FFearFFul</t>
  </si>
  <si>
    <t>Cryaotic</t>
  </si>
  <si>
    <t>Dmitry_Lixxx</t>
  </si>
  <si>
    <t>Sweatcicle</t>
  </si>
  <si>
    <t>tebtv</t>
  </si>
  <si>
    <t>_Ïó∞ÎëêÎ∂Ä_ (lovelyyeon)</t>
  </si>
  <si>
    <t>pankylol</t>
  </si>
  <si>
    <t>Alkaizerx</t>
  </si>
  <si>
    <t>hastad</t>
  </si>
  <si>
    <t>ÎØ∏ÎùºÏßÄ (mirage720)</t>
  </si>
  <si>
    <t>Tanxlive</t>
  </si>
  <si>
    <t>Rogue</t>
  </si>
  <si>
    <t>easywithaces</t>
  </si>
  <si>
    <t>BeyondTheSummit_PT2</t>
  </si>
  <si>
    <t>CarritosKami</t>
  </si>
  <si>
    <t>dizzy</t>
  </si>
  <si>
    <t>EAMaddenNFL</t>
  </si>
  <si>
    <t>TobiasFate</t>
  </si>
  <si>
    <t>PUBG</t>
  </si>
  <si>
    <t>BananaSlamJamma</t>
  </si>
  <si>
    <t>Dyrus</t>
  </si>
  <si>
    <t>Mushway</t>
  </si>
  <si>
    <t>bazattak007</t>
  </si>
  <si>
    <t>IFrostBolt</t>
  </si>
  <si>
    <t>Kandyland</t>
  </si>
  <si>
    <t>Í∞êÎ∏îÎü¨ (9ambler)</t>
  </si>
  <si>
    <t>Sco</t>
  </si>
  <si>
    <t>ProfessorBroman</t>
  </si>
  <si>
    <t>Paoloidolo</t>
  </si>
  <si>
    <t>1PVCS</t>
  </si>
  <si>
    <t>Í∞ïÌÄ¥ (kangqui)</t>
  </si>
  <si>
    <t>AkTep</t>
  </si>
  <si>
    <t>ÌñáÏÇ¥ÏÇ¥ (hatsalsal)</t>
  </si>
  <si>
    <t>PardonMyTake</t>
  </si>
  <si>
    <t>Sweet_Anita</t>
  </si>
  <si>
    <t>Draineo</t>
  </si>
  <si>
    <t>Cerbero_Podcast</t>
  </si>
  <si>
    <t>cellinrj</t>
  </si>
  <si>
    <t>SkyshockTV</t>
  </si>
  <si>
    <t>Evangelion0</t>
  </si>
  <si>
    <t>AnthonyZ</t>
  </si>
  <si>
    <t>mokrivskyi</t>
  </si>
  <si>
    <t>CaMaK</t>
  </si>
  <si>
    <t>Uthenera</t>
  </si>
  <si>
    <t>Corobizar</t>
  </si>
  <si>
    <t>roflgator</t>
  </si>
  <si>
    <t>QuarterJade</t>
  </si>
  <si>
    <t>kutcherlol</t>
  </si>
  <si>
    <t>DieHahn</t>
  </si>
  <si>
    <t>chowh1</t>
  </si>
  <si>
    <t>cacho01</t>
  </si>
  <si>
    <t>natalan</t>
  </si>
  <si>
    <t>DreamHackDota2_RU</t>
  </si>
  <si>
    <t>DuendePablo</t>
  </si>
  <si>
    <t>Â∞èÂ§úÂ§ú (albislol)</t>
  </si>
  <si>
    <t>UCCleague</t>
  </si>
  <si>
    <t>Ë≤ùÂÖã (slrabbit99)</t>
  </si>
  <si>
    <t>Stewie2K</t>
  </si>
  <si>
    <t>jorbs</t>
  </si>
  <si>
    <t>BlackFIreIce</t>
  </si>
  <si>
    <t>kurt0411</t>
  </si>
  <si>
    <t>Herdyn</t>
  </si>
  <si>
    <t>Frankkaster</t>
  </si>
  <si>
    <t>SayNoToRage</t>
  </si>
  <si>
    <t>MiltonTPike1</t>
  </si>
  <si>
    <t>H0llyLP</t>
  </si>
  <si>
    <t>MarkitoNavaja</t>
  </si>
  <si>
    <t>RobertoCein</t>
  </si>
  <si>
    <t>KVYZEE</t>
  </si>
  <si>
    <t>MarketTradersTV</t>
  </si>
  <si>
    <t>Flambass</t>
  </si>
  <si>
    <t>Aa9skillz</t>
  </si>
  <si>
    <t>Limmy</t>
  </si>
  <si>
    <t>SparkofPhoenixTV</t>
  </si>
  <si>
    <t>kyliebitkin</t>
  </si>
  <si>
    <t>CoconutB</t>
  </si>
  <si>
    <t>FanHOTS</t>
  </si>
  <si>
    <t>Pelegrino1993</t>
  </si>
  <si>
    <t>Killars</t>
  </si>
  <si>
    <t>Weak3n</t>
  </si>
  <si>
    <t>Tourva</t>
  </si>
  <si>
    <t>wintergaming</t>
  </si>
  <si>
    <t>Vicens</t>
  </si>
  <si>
    <t>PainLivestream</t>
  </si>
  <si>
    <t>monkeys_forever</t>
  </si>
  <si>
    <t>Kaydop</t>
  </si>
  <si>
    <t>„Åó„ÇÉ„Çã„Çã (syaruru3)</t>
  </si>
  <si>
    <t>primeleague</t>
  </si>
  <si>
    <t>LRojo_</t>
  </si>
  <si>
    <t>trihex</t>
  </si>
  <si>
    <t>Spaceboy</t>
  </si>
  <si>
    <t>Froggen</t>
  </si>
  <si>
    <t>BotanicX</t>
  </si>
  <si>
    <t>dinablin</t>
  </si>
  <si>
    <t>RiceGum</t>
  </si>
  <si>
    <t>ipav999</t>
  </si>
  <si>
    <t>Lutti</t>
  </si>
  <si>
    <t>kragiee</t>
  </si>
  <si>
    <t>Puppers</t>
  </si>
  <si>
    <t>Crayator</t>
  </si>
  <si>
    <t>MANvsGAME</t>
  </si>
  <si>
    <t>TheRealMarzaa</t>
  </si>
  <si>
    <t>foggedftw2</t>
  </si>
  <si>
    <t>Linkus7</t>
  </si>
  <si>
    <t>Arcadum</t>
  </si>
  <si>
    <t>ImMarksman</t>
  </si>
  <si>
    <t>LightFuryLF</t>
  </si>
  <si>
    <t>BarcaGamer</t>
  </si>
  <si>
    <t>EFEUYGAC</t>
  </si>
  <si>
    <t>Xnapycz</t>
  </si>
  <si>
    <t>SilentSentry</t>
  </si>
  <si>
    <t>ÁêÉÁêÉ (lilballzlolz)</t>
  </si>
  <si>
    <t>DaigoTheBeasTV</t>
  </si>
  <si>
    <t>UncleBjorn</t>
  </si>
  <si>
    <t>AnniTheDuck</t>
  </si>
  <si>
    <t>StRoGo</t>
  </si>
  <si>
    <t>Ïû¨Ïä•Ïß± (pikra10)</t>
  </si>
  <si>
    <t>Ë≤ùËéâËéì (beryl_lulu)</t>
  </si>
  <si>
    <t>purple_hs</t>
  </si>
  <si>
    <t>Harmii</t>
  </si>
  <si>
    <t>Zerkaa</t>
  </si>
  <si>
    <t>iklooode25</t>
  </si>
  <si>
    <t>ËÅ∂ÂØ∂ (nielnieh345)</t>
  </si>
  <si>
    <t>akagreenn</t>
  </si>
  <si>
    <t>Spraggy</t>
  </si>
  <si>
    <t>TpaBoMaH</t>
  </si>
  <si>
    <t>Day9tv</t>
  </si>
  <si>
    <t>Sologesang</t>
  </si>
  <si>
    <t>karavay46</t>
  </si>
  <si>
    <t>RaulZitoYT</t>
  </si>
  <si>
    <t>JonBams</t>
  </si>
  <si>
    <t>Japan_ASMR</t>
  </si>
  <si>
    <t>OuterHeaven</t>
  </si>
  <si>
    <t>Yamikazexz</t>
  </si>
  <si>
    <t>aircool</t>
  </si>
  <si>
    <t>Lapi</t>
  </si>
  <si>
    <t>robn_live</t>
  </si>
  <si>
    <t>Í≥ºÎ°úÏÇ¨1 (aram4519)</t>
  </si>
  <si>
    <t>Ezekiel_III</t>
  </si>
  <si>
    <t>RebeuDeter</t>
  </si>
  <si>
    <t>nookyyy</t>
  </si>
  <si>
    <t>BrookeAB</t>
  </si>
  <si>
    <t>innocents</t>
  </si>
  <si>
    <t>RealKraftyy</t>
  </si>
  <si>
    <t>rhobalas_lol</t>
  </si>
  <si>
    <t>veloxey</t>
  </si>
  <si>
    <t>ArQuel</t>
  </si>
  <si>
    <t>ElOjoNinja</t>
  </si>
  <si>
    <t>Bamboe</t>
  </si>
  <si>
    <t>Sonecarox</t>
  </si>
  <si>
    <t>MuTeX</t>
  </si>
  <si>
    <t>RayNarvaezJr</t>
  </si>
  <si>
    <t>Tanovich</t>
  </si>
  <si>
    <t>Zalae</t>
  </si>
  <si>
    <t>KheZu</t>
  </si>
  <si>
    <t>mandiocaa1</t>
  </si>
  <si>
    <t>Ïä§ÌîºÎìúÏÜåÎãâ (dragon3652)</t>
  </si>
  <si>
    <t>RiotGamesOCE</t>
  </si>
  <si>
    <t>Videoyun</t>
  </si>
  <si>
    <t>AlcastHQ</t>
  </si>
  <si>
    <t>julien</t>
  </si>
  <si>
    <t>iGeStarK</t>
  </si>
  <si>
    <t>Ziqoftw</t>
  </si>
  <si>
    <t>CyrusTWO</t>
  </si>
  <si>
    <t>Swedish</t>
  </si>
  <si>
    <t>Ïπ∏Îç∞Î•¥ÎãàÏïÑ (jmjdoc)</t>
  </si>
  <si>
    <t>CouRageJD</t>
  </si>
  <si>
    <t>YoMax</t>
  </si>
  <si>
    <t>JeffHoogland</t>
  </si>
  <si>
    <t>Call of Duty (callofduty)</t>
  </si>
  <si>
    <t>GoBGG</t>
  </si>
  <si>
    <t>Wackyjacky101</t>
  </si>
  <si>
    <t>TaKeTV</t>
  </si>
  <si>
    <t>iceiceice</t>
  </si>
  <si>
    <t>StarCraft</t>
  </si>
  <si>
    <t>MadDecentLive</t>
  </si>
  <si>
    <t>WillerZ</t>
  </si>
  <si>
    <t>SoyPan</t>
  </si>
  <si>
    <t>murilo_RT</t>
  </si>
  <si>
    <t>Multiplayerit</t>
  </si>
  <si>
    <t>Markstrom</t>
  </si>
  <si>
    <t>Krayn_Live</t>
  </si>
  <si>
    <t>Ë•øÈñÄÂ§úË™™ (westdoor)</t>
  </si>
  <si>
    <t>Sintica</t>
  </si>
  <si>
    <t>FantaBobShow</t>
  </si>
  <si>
    <t>ops1x</t>
  </si>
  <si>
    <t>wingz</t>
  </si>
  <si>
    <t>ZLOYn</t>
  </si>
  <si>
    <t>HunterGodBr</t>
  </si>
  <si>
    <t>leplol1</t>
  </si>
  <si>
    <t>sacy</t>
  </si>
  <si>
    <t>Ìó§Ïßï (hejin0_0)</t>
  </si>
  <si>
    <t>Naru</t>
  </si>
  <si>
    <t>Warcraft</t>
  </si>
  <si>
    <t>FlexZ</t>
  </si>
  <si>
    <t>DizzyKitten</t>
  </si>
  <si>
    <t>ÏßÄÏàòÏÜåÎÖÄ (wltn4765)</t>
  </si>
  <si>
    <t>Staryuuki</t>
  </si>
  <si>
    <t>CeMka</t>
  </si>
  <si>
    <t>Halifax</t>
  </si>
  <si>
    <t>Bidule</t>
  </si>
  <si>
    <t>Gabi</t>
  </si>
  <si>
    <t>Hype</t>
  </si>
  <si>
    <t>Gigz</t>
  </si>
  <si>
    <t>Îß§ÏßÅÎ∞ï (yagubu)</t>
  </si>
  <si>
    <t>richwcampbell</t>
  </si>
  <si>
    <t>ESL_CSGO_FR</t>
  </si>
  <si>
    <t>ÏñëÏïÑÏßÄ (dkwl025)</t>
  </si>
  <si>
    <t>Cizzorz</t>
  </si>
  <si>
    <t>RyuQuezacotl</t>
  </si>
  <si>
    <t>Sigma</t>
  </si>
  <si>
    <t>Robbaz</t>
  </si>
  <si>
    <t>mailand</t>
  </si>
  <si>
    <t>Buozzi</t>
  </si>
  <si>
    <t>HeyarTV</t>
  </si>
  <si>
    <t>LenaGol0vach</t>
  </si>
  <si>
    <t>Sinner666</t>
  </si>
  <si>
    <t>TommyKayLIVE</t>
  </si>
  <si>
    <t>TMemoryy</t>
  </si>
  <si>
    <t>Patriota</t>
  </si>
  <si>
    <t>Îü¨ÎÑàÍµê (runner0608)</t>
  </si>
  <si>
    <t>zorlaKOKA</t>
  </si>
  <si>
    <t>Hitch</t>
  </si>
  <si>
    <t>calango</t>
  </si>
  <si>
    <t>Adin2Huncho</t>
  </si>
  <si>
    <t>SlotRoom247</t>
  </si>
  <si>
    <t>ALLinPav</t>
  </si>
  <si>
    <t>Surefour</t>
  </si>
  <si>
    <t>NumotTheNummy</t>
  </si>
  <si>
    <t>aminematue</t>
  </si>
  <si>
    <t>CallMeCarsonLIVE</t>
  </si>
  <si>
    <t>ZiggyDLive</t>
  </si>
  <si>
    <t>KEEMSTAR</t>
  </si>
  <si>
    <t>ÌÅ¨Ï∫£66 (crazzyccat)</t>
  </si>
  <si>
    <t>RelaxBeats</t>
  </si>
  <si>
    <t>LAGTVMaximusBlack</t>
  </si>
  <si>
    <t>Destructoid</t>
  </si>
  <si>
    <t>LITkillah</t>
  </si>
  <si>
    <t>ÎπÖÌó§Îìú (bighead033)</t>
  </si>
  <si>
    <t>ÎßàÏä§Ïπ¥ (newmasca)</t>
  </si>
  <si>
    <t>AndyMilonakis</t>
  </si>
  <si>
    <t>Remx</t>
  </si>
  <si>
    <t>Grand Total</t>
  </si>
  <si>
    <t>Languages</t>
  </si>
  <si>
    <t>No. of Channel</t>
  </si>
  <si>
    <t>(All)</t>
  </si>
  <si>
    <t xml:space="preserve">Highest Stream Time </t>
  </si>
  <si>
    <t xml:space="preserve">Average watch time </t>
  </si>
  <si>
    <t xml:space="preserve">Amount of streamers that have a higher than average watch time </t>
  </si>
  <si>
    <t xml:space="preserve">Max average viewers </t>
  </si>
  <si>
    <t xml:space="preserve">Max Followers </t>
  </si>
  <si>
    <t xml:space="preserve">Insights </t>
  </si>
  <si>
    <t>values</t>
  </si>
  <si>
    <t>Channel with most followers</t>
  </si>
  <si>
    <t xml:space="preserve">most followers gained </t>
  </si>
  <si>
    <t xml:space="preserve">Channel that has gained the most followers </t>
  </si>
  <si>
    <t>Auronplay</t>
  </si>
  <si>
    <t>Max Peak Viewers</t>
  </si>
  <si>
    <t xml:space="preserve">Channel with the most peak views </t>
  </si>
  <si>
    <t xml:space="preserve">Channel that has gained the most views </t>
  </si>
  <si>
    <t xml:space="preserve">max views gained </t>
  </si>
  <si>
    <t>Max watch time</t>
  </si>
  <si>
    <t xml:space="preserve">Channel with highest watch time </t>
  </si>
  <si>
    <t xml:space="preserve">Channel with highest Stream time </t>
  </si>
  <si>
    <t xml:space="preserve">Channel with higest average views </t>
  </si>
  <si>
    <t xml:space="preserve">max </t>
  </si>
  <si>
    <t>Dota2ti</t>
  </si>
  <si>
    <t xml:space="preserve">Language </t>
  </si>
  <si>
    <t>Amount of channels</t>
  </si>
  <si>
    <t>FALSE</t>
  </si>
  <si>
    <t>TRUE</t>
  </si>
  <si>
    <t>(blank)</t>
  </si>
  <si>
    <t>partnered</t>
  </si>
  <si>
    <t>No. of Channels</t>
  </si>
  <si>
    <t>Corr(watch time, followers gained)</t>
  </si>
  <si>
    <t>Corr(stream time, followers gained)</t>
  </si>
  <si>
    <t>corr(watch time, stream time)</t>
  </si>
  <si>
    <t>corr(watch time, veiws gained)</t>
  </si>
  <si>
    <t>corr(stream time, views gained)</t>
  </si>
  <si>
    <t>std of watch time</t>
  </si>
  <si>
    <t xml:space="preserve">std of stream time </t>
  </si>
  <si>
    <t>std of views gained</t>
  </si>
  <si>
    <t xml:space="preserve">std of followers gained </t>
  </si>
  <si>
    <t>average views gained</t>
  </si>
  <si>
    <t>average followers gained</t>
  </si>
  <si>
    <t>Watch time (Standardized)</t>
  </si>
  <si>
    <t>Stream time (Standardized)</t>
  </si>
  <si>
    <t>Followers gained (Standardized)</t>
  </si>
  <si>
    <t>Views gained (Standardized)</t>
  </si>
  <si>
    <t>corr(followers gained, views gained)</t>
  </si>
  <si>
    <t xml:space="preserve">Corr of Watch time &amp; Followers gained </t>
  </si>
  <si>
    <t>Corr of Followers gained &amp; Views gained</t>
  </si>
  <si>
    <t>Corr of Stream time &amp; Followers gained</t>
  </si>
  <si>
    <t>Corr of Watch time &amp; Views gained</t>
  </si>
  <si>
    <t>Corr of Stream time &amp; Views gained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</si>
</sst>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32.408005324076" createdVersion="8" refreshedVersion="8" minRefreshableVersion="3" recordCount="1000" xr:uid="{00000000-000A-0000-FFFF-FFFF0D000000}">
  <cacheSource type="worksheet">
    <worksheetSource ref="A1:K1001" sheet="Twitch_user_data (2)"/>
  </cacheSource>
  <cacheFields count="11">
    <cacheField name="Channel" numFmtId="0">
      <sharedItems count="1000">
        <s v="xQcOW"/>
        <s v="summit1g"/>
        <s v="Gaules"/>
        <s v="ESL_CSGO"/>
        <s v="Tfue"/>
        <s v="Asmongold"/>
        <s v="NICKMERCS"/>
        <s v="Fextralife"/>
        <s v="loltyler1"/>
        <s v="Anomaly"/>
        <s v="TimTheTatman"/>
        <s v="LIRIK"/>
        <s v="Riot Games (riotgames)"/>
        <s v="Rubius"/>
        <s v="auronplay"/>
        <s v="MontanaBlack88"/>
        <s v="sodapoppin"/>
        <s v="ÌíçÏõîÎüâ (hanryang1125)"/>
        <s v="alanzoka"/>
        <s v="CohhCarnage"/>
        <s v="Lord_Kebun"/>
        <s v="LCK_Korea"/>
        <s v="Castro_1021"/>
        <s v="DrDisrespect"/>
        <s v="TheRealKnossi"/>
        <s v="TheGrefg"/>
        <s v="YoDa"/>
        <s v="Pestily"/>
        <s v="ÌïúÎèôÏàô (handongsuk)"/>
        <s v="GamesDoneQuick"/>
        <s v="Solary"/>
        <s v="Gotaga"/>
        <s v="MOONMOON"/>
        <s v="DrLupo"/>
        <s v="OgamingLoL"/>
        <s v="Myth"/>
        <s v="Evelone192"/>
        <s v="nl_Kripp"/>
        <s v="LEC"/>
        <s v="dota2mc_ru"/>
        <s v="Fresh"/>
        <s v="LCS"/>
        <s v="ROSHTEIN"/>
        <s v="ibai"/>
        <s v="TFBlade"/>
        <s v="Sardoche"/>
        <s v="LCK"/>
        <s v="Yassuo"/>
        <s v="HasanAbi"/>
        <s v="BeyondTheSummit"/>
        <s v="Dota2RuHub"/>
        <s v="Bugha"/>
        <s v="RocketLeague"/>
        <s v="csgomc_ru"/>
        <s v="Clix"/>
        <s v="Gorgc"/>
        <s v="ÏÑúÏÉàÎ¥ÑÎÉ• (saddummy)"/>
        <s v="NoWay4u_Sir"/>
        <s v="RiotGamesBrazil"/>
        <s v="JLTomy"/>
        <s v="SolaryFortnite"/>
        <s v="ONSCREEN"/>
        <s v="AdmiralBahroo"/>
        <s v="Quin69"/>
        <s v="Trymacs"/>
        <s v="dasMEHDI"/>
        <s v="sneakylol"/>
        <s v="NickEh30"/>
        <s v="fps_shaka"/>
        <s v="LVPes"/>
        <s v="Vader"/>
        <s v="forsen"/>
        <s v="Papaplatte"/>
        <s v="StarLadder_cs_en"/>
        <s v="Symfuhny"/>
        <s v="DreamHackCS"/>
        <s v="Mizkif"/>
        <s v="Rainbow6"/>
        <s v="stylishnoob4"/>
        <s v="Maximilian_DOOD"/>
        <s v="Trainwreckstv"/>
        <s v="dota2ti"/>
        <s v="GRONKH"/>
        <s v="SypherPK"/>
        <s v="ZeratoR"/>
        <s v="SilverName"/>
        <s v="Sacriel"/>
        <s v="dakotaz"/>
        <s v="Stray228"/>
        <s v="AdmiralBulldog"/>
        <s v="pokimane"/>
        <s v="lestream"/>
        <s v="ybicanoooobov"/>
        <s v="Method"/>
        <s v="Nightblue3"/>
        <s v="EsfandTV"/>
        <s v="shroud"/>
        <s v="NOBRU"/>
        <s v="buster"/>
        <s v="Scarra"/>
        <s v="Baiano"/>
        <s v="Í¥¥Î¨ºÏ•ê123 (tmxk319)"/>
        <s v="WePlayEsport_RU"/>
        <s v="elded"/>
        <s v="LPL"/>
        <s v="juansguarnizo"/>
        <s v="Rakin"/>
        <s v="SolaryHS"/>
        <s v="Cellbit"/>
        <s v="dota2ti_ru"/>
        <s v="uzra"/>
        <s v="OverwatchLeague"/>
        <s v="Thijs"/>
        <s v="Swagg"/>
        <s v="TeePee"/>
        <s v="LVNDMARK"/>
        <s v="Agraelus"/>
        <s v="BLASTPremier"/>
        <s v="cloakzy"/>
        <s v="aceu"/>
        <s v="Ëù¶ÊÑõÊ©òÂ≠ê (shuteye_orange)"/>
        <s v="Elraenn"/>
        <s v="Elajjaz"/>
        <s v="CDNThe3rd"/>
        <s v="POW3Rtv"/>
        <s v="IzakOOO"/>
        <s v="DreadzTV"/>
        <s v="Îî∞Ìö®Îãà (ddahyoni)"/>
        <s v="WePlayEsport_EN"/>
        <s v="ElmiilloR"/>
        <s v="Squeezie"/>
        <s v="allkeyshop_tv"/>
        <s v="Domingo"/>
        <s v="PlayHearthstone"/>
        <s v="ESL_DOTA2"/>
        <s v="Kitboga"/>
        <s v="DansGaming"/>
        <s v="ËÄÅÁöÆ (mobilmobil)"/>
        <s v="Destiny"/>
        <s v="Ïö∞ÏôÅÍµ≥ (woowakgood)"/>
        <s v="RATIRL"/>
        <s v="bratishkinoff"/>
        <s v="Yogscast"/>
        <s v="Ïï∞ÎπÑÏÖò_ (lol_ambition)"/>
        <s v="jukes"/>
        <s v="Êú®Ê£âËä±ÂÆòÊñπÈ†ªÈÅì (muse_tw)"/>
        <s v="Shlorox"/>
        <s v="coscu"/>
        <s v="dogdog"/>
        <s v="chocoTaco"/>
        <s v="Locklear"/>
        <s v="È§êÈ§êËá™Áî±ÈÖç (blusewilly_retry)"/>
        <s v="Amouranth"/>
        <s v="UberHaxorNova"/>
        <s v="Sfory"/>
        <s v="Giantwaffle"/>
        <s v="ZanoXVII"/>
        <s v="Ïπ®Ï∞©Îß® (zilioner)"/>
        <s v="SkipNhOLIVE"/>
        <s v="Kamet0"/>
        <s v="MYM_ALKAPONE"/>
        <s v="ÍπÄÏßÑÏö∞ (jinu6734)"/>
        <s v="imaqtpie"/>
        <s v="x2Twins"/>
        <s v="C_a_k_e"/>
        <s v="SmiteGame"/>
        <s v="RatedEpicz"/>
        <s v="wtcN"/>
        <s v="Anton"/>
        <s v="benjyfishy"/>
        <s v="StarLadder5"/>
        <s v="Reborn_Live"/>
        <s v="CasinoDaddy"/>
        <s v="H2P_Gucio"/>
        <s v="Xayoo_"/>
        <s v="Jinnytty"/>
        <s v="KendineMuzisyen"/>
        <s v="Jahrein"/>
        <s v="Mathil1"/>
        <s v="Greekgodx"/>
        <s v="Brunenger"/>
        <s v="ClassyBeef"/>
        <s v="Diegosaurs"/>
        <s v="BobRoss"/>
        <s v="Nick28T"/>
        <s v="ÎÖπÎëêÎ°ú (nokduro)"/>
        <s v="GMHikaru"/>
        <s v="SkipNhO"/>
        <s v="jovirone"/>
        <s v="Chap"/>
        <s v="ÍπÄÎèÑ (kimdoe)"/>
        <s v="RebirthzTV"/>
        <s v="Klean"/>
        <s v="Êé•Êé• (godjj)"/>
        <s v="Gladd"/>
        <s v="CSRuHub"/>
        <s v="CriticalRole"/>
        <s v="Vinesauce"/>
        <s v="Ïö∏ÌîÑ (lol_woolf)"/>
        <s v="Mithrain"/>
        <s v="EWROON"/>
        <s v="ludwig"/>
        <s v="RduLIVE"/>
        <s v="Hiko"/>
        <s v="FENGRUSH"/>
        <s v="Chess"/>
        <s v="72hrs"/>
        <s v="TwitchRivals"/>
        <s v="ÁãÇÊö¥Â∞èÂª∫ (a541021)"/>
        <s v="hashinshin"/>
        <s v="JoshOG"/>
        <s v="B0aty"/>
        <s v="AustinShow"/>
        <s v="39daph"/>
        <s v="scump"/>
        <s v="ÌîåÎü¨Î¶¨ (flurry1989)"/>
        <s v="Kyle"/>
        <s v="SummonersInnLive"/>
        <s v="Aydan"/>
        <s v="Faker"/>
        <s v="Mongraal"/>
        <s v="ÌÉ¨ÌÉ¨Î≤ÑÎ¶∞ (2chamcham2)"/>
        <s v="EmadGG"/>
        <s v="ÏåçÎ≤† (pacific8815)"/>
        <s v="FolagorLives"/>
        <s v="lilypichu"/>
        <s v="mistermv"/>
        <s v="Bonjwa"/>
        <s v="KingGeorge"/>
        <s v="KingRichard"/>
        <s v="melharucos"/>
        <s v="INSCOPE21TV"/>
        <s v="JohnPitterTV"/>
        <s v="Zizaran"/>
        <s v="imls"/>
        <s v="TSM_ImperialHal"/>
        <s v="ÏïÖÏñ¥ (jdm2088)"/>
        <s v="Ramee"/>
        <s v="Towelliee"/>
        <s v="SPYGEA"/>
        <s v="FollowGrubby"/>
        <s v="Amar"/>
        <s v="mch_AGG"/>
        <s v="IWillDominate"/>
        <s v="Nadeshot"/>
        <s v="buddha"/>
        <s v="Deadlyslob"/>
        <s v="Êá∂Ë≤ì (failverde)"/>
        <s v="Â¨åÂÖî (zrush)"/>
        <s v="HoneyMad"/>
        <s v="ESAMarathon"/>
        <s v="Nmplol"/>
        <s v="relaxing234"/>
        <s v="Doigby"/>
        <s v="Sequisha"/>
        <s v="HusKerrs"/>
        <s v="ÏñçÏñç (yapyap30)"/>
        <s v="Elwind"/>
        <s v="Shiphtur"/>
        <s v="BarbarousKing"/>
        <s v="alexelcapo"/>
        <s v="moistcr1tikal"/>
        <s v="Rush"/>
        <s v="LosPollosTV"/>
        <s v="DreamLeague"/>
        <s v="Voyboy"/>
        <s v="BastiGHG"/>
        <s v="DatModz"/>
        <s v="dafran"/>
        <s v="yeTz"/>
        <s v="Aurateur"/>
        <s v="pokelawls"/>
        <s v="ziGueira"/>
        <s v="A_Seagull"/>
        <s v="koil"/>
        <s v="PAGO3"/>
        <s v="Llobeti4"/>
        <s v="ÊÆ∫Ê¢ó (xargon0731)"/>
        <s v="itsHafu"/>
        <s v="shongxbong"/>
        <s v="StaysafeTV"/>
        <s v="Loeya"/>
        <s v="RiotGamesJP"/>
        <s v="btssmash"/>
        <s v="PietSmiet"/>
        <s v="Payo"/>
        <s v="Shotz"/>
        <s v="Ïã§ÌîÑ_ (silphtv)"/>
        <s v="m0xyy"/>
        <s v="LexVeldhuis"/>
        <s v="NateHill"/>
        <s v="Shaunz"/>
        <s v="Emongg"/>
        <s v="fl0m"/>
        <s v="AsmodaiTV"/>
        <s v="Homyatol"/>
        <s v="Grimmmz"/>
        <s v="aXtLOL"/>
        <s v="boyMinORu"/>
        <s v="just_ns"/>
        <s v="BurkeBlack"/>
        <s v="Trick2g"/>
        <s v="FORMAL"/>
        <s v="Fortnite"/>
        <s v="Magic"/>
        <s v="Xari"/>
        <s v="RocketBeansTV"/>
        <s v="ANGRYPUG"/>
        <s v="MarcaoRX"/>
        <s v="yamatonjp"/>
        <s v="btscsgo"/>
        <s v="Skyyart"/>
        <s v="gratis150ml"/>
        <s v="ShivFPS"/>
        <s v="Ponce"/>
        <s v="Distortion2"/>
        <s v="boxbox"/>
        <s v="Í∞ïÏßÄ (rkdwl12)"/>
        <s v="TheKAIRI78"/>
        <s v="RiotGamesRU"/>
        <s v="FPSThailand"/>
        <s v="ÍπÄÎÇòÏÑ± (naseongkim)"/>
        <s v="Ïò§ÌÇπ (obm1025)"/>
        <s v="singsing"/>
        <s v="BlackUFA"/>
        <s v="QuattroAce"/>
        <s v="bateson87"/>
        <s v="Staiy"/>
        <s v="polsatgames"/>
        <s v="NymN"/>
        <s v="orangemorange"/>
        <s v="MinosTV_"/>
        <s v="NairoMK"/>
        <s v="Ï≤†Î©¥ÏàòÏã¨ (109ace)"/>
        <s v="UnknownxArmy"/>
        <s v="s1mple"/>
        <s v="bysTaXx"/>
        <s v="Sjow"/>
        <s v="hardgamechannel"/>
        <s v="scoped"/>
        <s v="VooDooSh"/>
        <s v="WELOVEGAMES"/>
        <s v="StereOnline"/>
        <s v="keanelol"/>
        <s v="ÏÇ¥Ïù∏ÎßàÌòëÌöåÏû• (sal_gu)"/>
        <s v="sips_"/>
        <s v="ESL_CSGOb"/>
        <s v="kyo1984123"/>
        <s v="midbeast"/>
        <s v="Alexby11"/>
        <s v="Tumblurr"/>
        <s v="Veritas"/>
        <s v="daltoosh"/>
        <s v="ELoTRiX"/>
        <s v="TSM_Viss"/>
        <s v="Anthony_Kongphan"/>
        <s v="modestal"/>
        <s v="ÏÜåÌíçÏôîÎãà (yumyumyu77)"/>
        <s v="XEWER"/>
        <s v="blxckoutz"/>
        <s v="EASPORTSFIFA"/>
        <s v="ALOHADANCETV"/>
        <s v="Ïó∞ÎëêÎäîÎßêÏïàÎìúÎ§Ñ (rudbeckia7)"/>
        <s v="Flashpoint"/>
        <s v="Steelmage"/>
        <s v="RoyalPhunk"/>
        <s v="Overpow"/>
        <s v="NeVeR_LosEs"/>
        <s v="AvoidingThePuddle"/>
        <s v="Ko0416"/>
        <s v="Dota2ruhub2"/>
        <s v="Slushpuppy"/>
        <s v="itmeJP"/>
        <s v="JesusAVGN"/>
        <s v="tarzaned"/>
        <s v="Mickalow"/>
        <s v="UNLOSTV"/>
        <s v="resttpowered"/>
        <s v="Felps"/>
        <s v="Doublelift"/>
        <s v="ÏâêÎ¶¨ (kss7749)"/>
        <s v="Kiwo"/>
        <s v="adolfz"/>
        <s v="LigaPro1"/>
        <s v="knekro"/>
        <s v="Savjz"/>
        <s v="BobbyPoffGaming"/>
        <s v="The_Happy_Hob"/>
        <s v="Smurfdomuca"/>
        <s v="Timmac"/>
        <s v="Nikolarn"/>
        <s v="ÏÜåÏö∞Î¶é (so_urf)"/>
        <s v="RiffTrax"/>
        <s v="pimpimenta"/>
        <s v="FACEIT TV (faceittv)"/>
        <s v="crokeyz"/>
        <s v="Letshe"/>
        <s v="SaltyBet"/>
        <s v="ÏÜåÎãàÏáº (sonycast_)"/>
        <s v="HGmony"/>
        <s v="jakenbakeLIVE"/>
        <s v="Syndicate"/>
        <s v="RakanooLive"/>
        <s v="Í≥µÌòÅÏ§Ä (rhdgurwns)"/>
        <s v="limit_maximum"/>
        <s v="ElRichMC"/>
        <s v="guit88man"/>
        <s v="RaizQT"/>
        <s v="ReventXz"/>
        <s v="PatoPapao"/>
        <s v="Replays"/>
        <s v="cdewx"/>
        <s v="‰∫ûÊ¥≤Áµ±Á•û (asiagodtonegg3be0)"/>
        <s v="BotezLive"/>
        <s v="Conterstine"/>
        <s v="BeyondTheSummit_PT"/>
        <s v="AlphaCast"/>
        <s v="DownToQuest"/>
        <s v="ÎòòÎòòÎòòÏù¥_ (jungtaejune)"/>
        <s v="PENTA"/>
        <s v="thedarkness"/>
        <s v="uhSnow"/>
        <s v="JERICHO"/>
        <s v="T90Official"/>
        <s v="DanucD"/>
        <s v="DisguisedToast"/>
        <s v="DesertHeartsRecords"/>
        <s v="Jankos"/>
        <s v="GarenaTW"/>
        <s v="Í∞úÎ≥µÏñ¥ (dogswellfish)"/>
        <s v="Sykkuno"/>
        <s v="JokerdTV"/>
        <s v="A1taOda"/>
        <s v="livekiss"/>
        <s v="Jerma985"/>
        <s v="KamoLRF"/>
        <s v="GoldGlove"/>
        <s v="harbleu"/>
        <s v="runthefutmarket"/>
        <s v="ÏõÅ_Í≤åÏûÑÎ∞©ÏÜ° (alenenwooptv)"/>
        <s v="KarmikKoala"/>
        <s v="JustCooman"/>
        <s v="IamCristinini"/>
        <s v="Xop0"/>
        <s v="Warframe"/>
        <s v="Smoke"/>
        <s v="Moondye7"/>
        <s v="jean_mago"/>
        <s v="mL7support"/>
        <s v="KriszhAdvice"/>
        <s v="QuickyBaby"/>
        <s v="aDrive"/>
        <s v="Ampeterby7"/>
        <s v="KabajiOW"/>
        <s v="SNEUX"/>
        <s v="TrU3Ta1ent"/>
        <s v="OgamingSC2"/>
        <s v="Î®∏ÎèÖ (ajehr)"/>
        <s v="cyr"/>
        <s v="MrSavage"/>
        <s v="Perxitaa"/>
        <s v="IlloJuan"/>
        <s v="masondota2"/>
        <s v="Annoying"/>
        <s v="Í≥†Ï∞®ÎπÑ (kumikomii)"/>
        <s v="Manyrin"/>
        <s v="1DrakoNz"/>
        <s v="Pace22"/>
        <s v="Rammus53"/>
        <s v="SaltyTeemo"/>
        <s v="Odablock"/>
        <s v="MckyTV"/>
        <s v="Calebhart42"/>
        <s v="MacieJay"/>
        <s v="R6esportsBR"/>
        <s v="chistor_"/>
        <s v="Kephrii"/>
        <s v="FEDMYSTER"/>
        <s v="Gosu"/>
        <s v="supertf"/>
        <s v="MoMaN"/>
        <s v="Kotton"/>
        <s v="saintvicious"/>
        <s v="winstrike_tv"/>
        <s v="pijack11"/>
        <s v="pqueen"/>
        <s v="Northernlion"/>
        <s v="Nattank"/>
        <s v="bmkibler"/>
        <s v="Arteezy"/>
        <s v="ÏÑ†Î∞î (sunbaking)"/>
        <s v="flamuu"/>
        <s v="Mixwell"/>
        <s v="AntoineDanielLive"/>
        <s v="G4G_REVENANT"/>
        <s v="maxim"/>
        <s v="ÏñëÎùµ (yd0821)"/>
        <s v="c9judite"/>
        <s v="WOKE"/>
        <s v="Amaz"/>
        <s v="ESL_SC2"/>
        <s v="CooLifeGame"/>
        <s v="BruceGrannec"/>
        <s v="CuteDog_"/>
        <s v="Â§ß‰∏∏ (wtf_winds123)"/>
        <s v="theRealShooKon3"/>
        <s v="Albralelie"/>
        <s v="Î£©ÏÇº (looksam)"/>
        <s v="GTimeTV"/>
        <s v="WagamamaTV"/>
        <s v="sleepy"/>
        <s v="FifaTargrean"/>
        <s v="GrandPOObear"/>
        <s v="Pun1shers_TV"/>
        <s v="gamelifeow"/>
        <s v="Sh4dowehhh"/>
        <s v="LuluLuvely"/>
        <s v="Swifty"/>
        <s v="Mibrtv"/>
        <s v="PsheroTV"/>
        <s v="bytarifaaa"/>
        <s v="Alderiate"/>
        <s v="Solaaaa"/>
        <s v="Strippin"/>
        <s v="Mendo"/>
        <s v="Pikabooirl"/>
        <s v="Skadoodle"/>
        <s v="MasterSnakou"/>
        <s v="Î£®ÏãúÏïÑ (lucia94)"/>
        <s v="Otzdarva"/>
        <s v="ÍΩÉÌïÄ (cherrypach)"/>
        <s v="Opat04"/>
        <s v="icebergdoto"/>
        <s v="P4wnyhof"/>
        <s v="Mazarin1k"/>
        <s v="ÍπÄÎöúÎù†_ (kimdduddi)"/>
        <s v="Ïò•ÎÉ•Ïù¥ (rooftopcat99)"/>
        <s v="KingGothalion"/>
        <s v="ItsSlikeR"/>
        <s v="Alinity"/>
        <s v="TidesofTime"/>
        <s v="GernaderJake"/>
        <s v="„Çπ„Çø„É≥„Éü (sutanmi)"/>
        <s v="DarioMocciaTwitch"/>
        <s v="bebe872"/>
        <s v="Lasqa"/>
        <s v="ÂÖ≠Â∏åÂ§´ (qttsix)"/>
        <s v="Flight23white"/>
        <s v="Heelmike"/>
        <s v="OGADotaPIT"/>
        <s v="SoloRenektonOnly"/>
        <s v="OfficialAndyPyro"/>
        <s v="k3soju"/>
        <s v="SkyrrozTV"/>
        <s v="LeBouseuh"/>
        <s v="BikeMan"/>
        <s v="Rubini"/>
        <s v="JLWaliid"/>
        <s v="qSnake"/>
        <s v="Criken"/>
        <s v="Loserfruit"/>
        <s v="Broxah"/>
        <s v="JonVlogs"/>
        <s v="ImSoFresh"/>
        <s v="BeBePtv"/>
        <s v="TrilluXe"/>
        <s v="landonorris"/>
        <s v="LotharHS"/>
        <s v="ElcanaldeJoaco"/>
        <s v="CzechCloud"/>
        <s v="chess24"/>
        <s v="TheNo1Alex"/>
        <s v="Crystal_LoL"/>
        <s v="WeAreTheVR"/>
        <s v="AdzTV"/>
        <s v="IrmanPlay"/>
        <s v="Tomato"/>
        <s v="Ï´ÄÎìùÏù¥_ (pjs9073)"/>
        <s v="runitup247"/>
        <s v="NeZaK_"/>
        <s v="ÌîºÎãâÏä§Î∞ï1 (xkwhd)"/>
        <s v="skill4ltu"/>
        <s v="ilMasseo"/>
        <s v="Worrun_"/>
        <s v="brax"/>
        <s v="rewinside"/>
        <s v="Í∏àÏÇ¨Ìñ• (sah_yang)"/>
        <s v="HAchubby"/>
        <s v="Recrent"/>
        <s v="iLame"/>
        <s v="ixxYjYxxi"/>
        <s v="Wingsofdeath"/>
        <s v="mang0"/>
        <s v="Kamikatze"/>
        <s v="Philza"/>
        <s v="Kurumx"/>
        <s v="Pieface23"/>
        <s v="CurtisRyan"/>
        <s v="CalebDMTG"/>
        <s v="MarkiLokurasY"/>
        <s v="JLBichouu"/>
        <s v="ÎÇòÎÇòÏñë (nanayango3o)"/>
        <s v="DavyJones"/>
        <s v="Fairlight_Excalibur"/>
        <s v="PG_Esports"/>
        <s v="StreamerHouse"/>
        <s v="Peereira7"/>
        <s v="Twitch"/>
        <s v="Sev7n"/>
        <s v="Wardiii"/>
        <s v="ÏûêÎèô (tranth)"/>
        <s v="Kubon_"/>
        <s v="KarasMai"/>
        <s v="Sloot"/>
        <s v="LPMassive"/>
        <s v="ÁæÖÂÇë (roger9527)"/>
        <s v="ChicaLive"/>
        <s v="ÎèÑÌòÑ_ (d_obby)"/>
        <s v="Valkia"/>
        <s v="caps"/>
        <s v="ÈæúÁãó (gueigotv)"/>
        <s v="Alfie"/>
        <s v="NiceWigg"/>
        <s v="zEkO"/>
        <s v="x6FlipiN"/>
        <s v="JASONR"/>
        <s v="Dhalucard"/>
        <s v="duckmanzch"/>
        <s v="MrBboy45"/>
        <s v="Ïù∏Í∞ÑÏ†§Î¶¨ (ses836)"/>
        <s v="AladdinTV"/>
        <s v="miniminter"/>
        <s v="ClintStevens"/>
        <s v="NoctisAK47"/>
        <s v="Daxak"/>
        <s v="ThaldrinLol"/>
        <s v="olyashaa"/>
        <s v="Jay3"/>
        <s v="SovietWomble"/>
        <s v="GodHunt"/>
        <s v="Everyeyeit"/>
        <s v="Speedrun"/>
        <s v="iamSometimes"/>
        <s v="Broeki1"/>
        <s v="hexy"/>
        <s v="Etoiles"/>
        <s v="xChocoBars"/>
        <s v="GN_GG"/>
        <s v="SheriffEli"/>
        <s v="iateyourpie"/>
        <s v="KYR_SP33DY"/>
        <s v="armateam"/>
        <s v="JeelTV"/>
        <s v="Pengu"/>
        <s v="ÌÉúÏ§ÄÏù¥ (dlxowns45)"/>
        <s v="gabepeixe"/>
        <s v="TSM_TheOddOne"/>
        <s v="luke4316live"/>
        <s v="VGBootCamp"/>
        <s v="CapcomFighters"/>
        <s v="Datto"/>
        <s v="NeverSayYesTwitch"/>
        <s v="BeatportOfficial"/>
        <s v="Ìè¨ÏÖî (portialyn)"/>
        <s v="ÏºÄÏù∏ (kanetv8)"/>
        <s v="Sanchovies"/>
        <s v="GhostFreak66"/>
        <s v="RTAinJapan"/>
        <s v="WankilStudio"/>
        <s v="SLAKUN10"/>
        <s v="Monkeynews"/>
        <s v="forever"/>
        <s v="AlpTV"/>
        <s v="Crocodyle_lol"/>
        <s v="WARDELL"/>
        <s v="Tiagovski555YT"/>
        <s v="Altair"/>
        <s v="NiteNightKid"/>
        <s v="fuslie"/>
        <s v="Tyceno"/>
        <s v="Faux"/>
        <s v="RiotGamesTurkish"/>
        <s v="makataO"/>
        <s v="Drjayfisto"/>
        <s v="CarTmaNzbs"/>
        <s v="Th3Antonio"/>
        <s v="BigEx"/>
        <s v="BigSpinCR"/>
        <s v="Maghla"/>
        <s v="Becca"/>
        <s v="SirhcEz"/>
        <s v="twlevewinsHS"/>
        <s v="ÏΩîÎ†õÌä∏ (collet11)"/>
        <s v="Zombie_Barricades"/>
        <s v="NBA2KLeague"/>
        <s v="XBOCT"/>
        <s v="shtan_udachi"/>
        <s v="orslok"/>
        <s v="BRNWOWZK1"/>
        <s v="HellYeahPlay"/>
        <s v="ÌôçÎ∞©Ïû• (game2eye)"/>
        <s v="grafo"/>
        <s v="xTheSolutionTV"/>
        <s v="Igromania"/>
        <s v="Back2Warcraft"/>
        <s v="Ë∂ÖË≤†Ëç∑ (sam1268)"/>
        <s v="10000DAYS"/>
        <s v="iProMx"/>
        <s v="Ïß¨ÌÉÄÏàòÏïÑ (zzamtiger0310)"/>
        <s v="GingiTV"/>
        <s v="venruki"/>
        <s v="Pimpeano"/>
        <s v="MatteoHS"/>
        <s v="nugiyen"/>
        <s v="HighDistortion"/>
        <s v="LuquEt4"/>
        <s v="THump"/>
        <s v="MaTaFe_"/>
        <s v="rxnexus"/>
        <s v="VaporaDark"/>
        <s v="PaymoneyWubby"/>
        <s v="RTGameCrowd"/>
        <s v="Îã§Ï£º (dda_ju)"/>
        <s v="Bawkbasoup"/>
        <s v="Í≤¨ÏûêÌù¨ (wkgml)"/>
        <s v="Werlyb"/>
        <s v="TSM_Hamlinz"/>
        <s v="DougisRaw"/>
        <s v="Mmorpg"/>
        <s v="BreaK"/>
        <s v="berkriptepe"/>
        <s v="Xposed"/>
        <s v="Î¨¥Íµ¥ (moogrr1211)"/>
        <s v="BoarControlHS"/>
        <s v="Dementardo"/>
        <s v="CrReaM"/>
        <s v="Xiuder_"/>
        <s v="SmallAnt"/>
        <s v="Naowh"/>
        <s v="Tonton"/>
        <s v="ÈÄºÊØî (bebelolz)"/>
        <s v="Ë∏¢Ëôß (takesipon)"/>
        <s v="Vargskelethor"/>
        <s v="ÌïëÎß® (95pingman)"/>
        <s v="LobosJr"/>
        <s v="ZONY"/>
        <s v="Monstercat"/>
        <s v="k1ng"/>
        <s v="DuelLinksMeta"/>
        <s v="Esports_Alliance"/>
        <s v="lolesportsla"/>
        <s v="Vovo"/>
        <s v="goncho"/>
        <s v="MenosTrece"/>
        <s v="swimstrim"/>
        <s v="AnneMunition"/>
        <s v="Reverse2k"/>
        <s v="erobb221"/>
        <s v="voicetv"/>
        <s v="FFearFFul"/>
        <s v="Cryaotic"/>
        <s v="Dmitry_Lixxx"/>
        <s v="Sweatcicle"/>
        <s v="tebtv"/>
        <s v="_Ïó∞ÎëêÎ∂Ä_ (lovelyyeon)"/>
        <s v="pankylol"/>
        <s v="Alkaizerx"/>
        <s v="hastad"/>
        <s v="ÎØ∏ÎùºÏßÄ (mirage720)"/>
        <s v="Tanxlive"/>
        <s v="Rogue"/>
        <s v="easywithaces"/>
        <s v="BeyondTheSummit_PT2"/>
        <s v="CarritosKami"/>
        <s v="dizzy"/>
        <s v="EAMaddenNFL"/>
        <s v="TobiasFate"/>
        <s v="PUBG"/>
        <s v="BananaSlamJamma"/>
        <s v="Dyrus"/>
        <s v="Mushway"/>
        <s v="bazattak007"/>
        <s v="IFrostBolt"/>
        <s v="Kandyland"/>
        <s v="Í∞êÎ∏îÎü¨ (9ambler)"/>
        <s v="Sco"/>
        <s v="ProfessorBroman"/>
        <s v="Paoloidolo"/>
        <s v="1PVCS"/>
        <s v="Í∞ïÌÄ¥ (kangqui)"/>
        <s v="AkTep"/>
        <s v="ÌñáÏÇ¥ÏÇ¥ (hatsalsal)"/>
        <s v="PardonMyTake"/>
        <s v="Sweet_Anita"/>
        <s v="Draineo"/>
        <s v="Cerbero_Podcast"/>
        <s v="cellinrj"/>
        <s v="SkyshockTV"/>
        <s v="Evangelion0"/>
        <s v="AnthonyZ"/>
        <s v="mokrivskyi"/>
        <s v="CaMaK"/>
        <s v="Uthenera"/>
        <s v="Corobizar"/>
        <s v="roflgator"/>
        <s v="QuarterJade"/>
        <s v="kutcherlol"/>
        <s v="DieHahn"/>
        <s v="chowh1"/>
        <s v="cacho01"/>
        <s v="natalan"/>
        <s v="DreamHackDota2_RU"/>
        <s v="DuendePablo"/>
        <s v="Â∞èÂ§úÂ§ú (albislol)"/>
        <s v="UCCleague"/>
        <s v="Ë≤ùÂÖã (slrabbit99)"/>
        <s v="Stewie2K"/>
        <s v="jorbs"/>
        <s v="BlackFIreIce"/>
        <s v="kurt0411"/>
        <s v="Herdyn"/>
        <s v="Frankkaster"/>
        <s v="SayNoToRage"/>
        <s v="MiltonTPike1"/>
        <s v="H0llyLP"/>
        <s v="MarkitoNavaja"/>
        <s v="RobertoCein"/>
        <s v="KVYZEE"/>
        <s v="MarketTradersTV"/>
        <s v="Flambass"/>
        <s v="Aa9skillz"/>
        <s v="Limmy"/>
        <s v="SparkofPhoenixTV"/>
        <s v="kyliebitkin"/>
        <s v="CoconutB"/>
        <s v="FanHOTS"/>
        <s v="Pelegrino1993"/>
        <s v="Killars"/>
        <s v="Weak3n"/>
        <s v="Tourva"/>
        <s v="wintergaming"/>
        <s v="Vicens"/>
        <s v="PainLivestream"/>
        <s v="monkeys_forever"/>
        <s v="Kaydop"/>
        <s v="„Åó„ÇÉ„Çã„Çã (syaruru3)"/>
        <s v="primeleague"/>
        <s v="LRojo_"/>
        <s v="trihex"/>
        <s v="Spaceboy"/>
        <s v="Froggen"/>
        <s v="BotanicX"/>
        <s v="dinablin"/>
        <s v="RiceGum"/>
        <s v="ipav999"/>
        <s v="Lutti"/>
        <s v="kragiee"/>
        <s v="Puppers"/>
        <s v="Crayator"/>
        <s v="MANvsGAME"/>
        <s v="TheRealMarzaa"/>
        <s v="foggedftw2"/>
        <s v="Linkus7"/>
        <s v="Arcadum"/>
        <s v="ImMarksman"/>
        <s v="LightFuryLF"/>
        <s v="BarcaGamer"/>
        <s v="EFEUYGAC"/>
        <s v="Xnapycz"/>
        <s v="SilentSentry"/>
        <s v="ÁêÉÁêÉ (lilballzlolz)"/>
        <s v="DaigoTheBeasTV"/>
        <s v="UncleBjorn"/>
        <s v="AnniTheDuck"/>
        <s v="StRoGo"/>
        <s v="Ïû¨Ïä•Ïß± (pikra10)"/>
        <s v="Ë≤ùËéâËéì (beryl_lulu)"/>
        <s v="purple_hs"/>
        <s v="Harmii"/>
        <s v="Zerkaa"/>
        <s v="iklooode25"/>
        <s v="ËÅ∂ÂØ∂ (nielnieh345)"/>
        <s v="akagreenn"/>
        <s v="Spraggy"/>
        <s v="TpaBoMaH"/>
        <s v="Day9tv"/>
        <s v="Sologesang"/>
        <s v="karavay46"/>
        <s v="RaulZitoYT"/>
        <s v="JonBams"/>
        <s v="Japan_ASMR"/>
        <s v="OuterHeaven"/>
        <s v="Yamikazexz"/>
        <s v="aircool"/>
        <s v="Lapi"/>
        <s v="robn_live"/>
        <s v="Í≥ºÎ°úÏÇ¨1 (aram4519)"/>
        <s v="Ezekiel_III"/>
        <s v="RebeuDeter"/>
        <s v="nookyyy"/>
        <s v="BrookeAB"/>
        <s v="innocents"/>
        <s v="RealKraftyy"/>
        <s v="rhobalas_lol"/>
        <s v="veloxey"/>
        <s v="ArQuel"/>
        <s v="ElOjoNinja"/>
        <s v="Bamboe"/>
        <s v="Sonecarox"/>
        <s v="MuTeX"/>
        <s v="RayNarvaezJr"/>
        <s v="Tanovich"/>
        <s v="Zalae"/>
        <s v="KheZu"/>
        <s v="mandiocaa1"/>
        <s v="Ïä§ÌîºÎìúÏÜåÎãâ (dragon3652)"/>
        <s v="RiotGamesOCE"/>
        <s v="Videoyun"/>
        <s v="AlcastHQ"/>
        <s v="julien"/>
        <s v="iGeStarK"/>
        <s v="Ziqoftw"/>
        <s v="CyrusTWO"/>
        <s v="Ïπ∏Îç∞Î•¥ÎãàÏïÑ (jmjdoc)"/>
        <s v="CouRageJD"/>
        <s v="YoMax"/>
        <s v="JeffHoogland"/>
        <s v="Call of Duty (callofduty)"/>
        <s v="GoBGG"/>
        <s v="Wackyjacky101"/>
        <s v="TaKeTV"/>
        <s v="iceiceice"/>
        <s v="StarCraft"/>
        <s v="MadDecentLive"/>
        <s v="WillerZ"/>
        <s v="SoyPan"/>
        <s v="murilo_RT"/>
        <s v="Multiplayerit"/>
        <s v="Markstrom"/>
        <s v="Krayn_Live"/>
        <s v="Ë•øÈñÄÂ§úË™™ (westdoor)"/>
        <s v="Sintica"/>
        <s v="FantaBobShow"/>
        <s v="ops1x"/>
        <s v="wingz"/>
        <s v="ZLOYn"/>
        <s v="HunterGodBr"/>
        <s v="leplol1"/>
        <s v="sacy"/>
        <s v="Ìó§Ïßï (hejin0_0)"/>
        <s v="Naru"/>
        <s v="Warcraft"/>
        <s v="FlexZ"/>
        <s v="DizzyKitten"/>
        <s v="ÏßÄÏàòÏÜåÎÖÄ (wltn4765)"/>
        <s v="Staryuuki"/>
        <s v="CeMka"/>
        <s v="Halifax"/>
        <s v="Bidule"/>
        <s v="Gabi"/>
        <s v="Hype"/>
        <s v="Gigz"/>
        <s v="Îß§ÏßÅÎ∞ï (yagubu)"/>
        <s v="richwcampbell"/>
        <s v="ESL_CSGO_FR"/>
        <s v="ÏñëÏïÑÏßÄ (dkwl025)"/>
        <s v="Cizzorz"/>
        <s v="RyuQuezacotl"/>
        <s v="Sigma"/>
        <s v="Robbaz"/>
        <s v="mailand"/>
        <s v="Buozzi"/>
        <s v="HeyarTV"/>
        <s v="LenaGol0vach"/>
        <s v="Sinner666"/>
        <s v="TommyKayLIVE"/>
        <s v="TMemoryy"/>
        <s v="Patriota"/>
        <s v="Îü¨ÎÑàÍµê (runner0608)"/>
        <s v="zorlaKOKA"/>
        <s v="Hitch"/>
        <s v="calango"/>
        <s v="Adin2Huncho"/>
        <s v="SlotRoom247"/>
        <s v="ALLinPav"/>
        <s v="Surefour"/>
        <s v="NumotTheNummy"/>
        <s v="aminematue"/>
        <s v="CallMeCarsonLIVE"/>
        <s v="ZiggyDLive"/>
        <s v="KEEMSTAR"/>
        <s v="ÌÅ¨Ï∫£66 (crazzyccat)"/>
        <s v="RelaxBeats"/>
        <s v="LAGTVMaximusBlack"/>
        <s v="Destructoid"/>
        <s v="LITkillah"/>
        <s v="ÎπÖÌó§Îìú (bighead033)"/>
        <s v="ÎßàÏä§Ïπ¥ (newmasca)"/>
        <s v="AndyMilonakis"/>
        <s v="Remx"/>
      </sharedItems>
    </cacheField>
    <cacheField name="Watch time(Minutes)" numFmtId="0">
      <sharedItems containsSemiMixedTypes="0" containsString="0" containsNumber="1" containsInteger="1" minValue="122192850" maxValue="6196161750"/>
    </cacheField>
    <cacheField name="Stream time(minutes)" numFmtId="1">
      <sharedItems containsSemiMixedTypes="0" containsString="0" containsNumber="1" containsInteger="1" minValue="3465" maxValue="521445"/>
    </cacheField>
    <cacheField name="Peak viewers" numFmtId="0">
      <sharedItems containsSemiMixedTypes="0" containsString="0" containsNumber="1" containsInteger="1" minValue="496" maxValue="639375"/>
    </cacheField>
    <cacheField name="Average viewers" numFmtId="0">
      <sharedItems containsSemiMixedTypes="0" containsString="0" containsNumber="1" containsInteger="1" minValue="235" maxValue="147643"/>
    </cacheField>
    <cacheField name="Followers" numFmtId="0">
      <sharedItems containsSemiMixedTypes="0" containsString="0" containsNumber="1" containsInteger="1" minValue="3660" maxValue="8938903"/>
    </cacheField>
    <cacheField name="Followers gained" numFmtId="0">
      <sharedItems containsSemiMixedTypes="0" containsString="0" containsNumber="1" containsInteger="1" minValue="-15772" maxValue="3966525"/>
    </cacheField>
    <cacheField name="Views gained" numFmtId="0">
      <sharedItems containsSemiMixedTypes="0" containsString="0" containsNumber="1" containsInteger="1" minValue="175788" maxValue="670137548"/>
    </cacheField>
    <cacheField name="Partnered" numFmtId="0">
      <sharedItems count="2">
        <b v="1"/>
        <b v="0"/>
      </sharedItems>
    </cacheField>
    <cacheField name="Mature" numFmtId="0">
      <sharedItems count="2">
        <b v="0"/>
        <b v="1"/>
      </sharedItems>
    </cacheField>
    <cacheField name="Language" numFmtId="0">
      <sharedItems count="21">
        <s v="English"/>
        <s v="Portuguese"/>
        <s v="Spanish"/>
        <s v="German"/>
        <s v="Korean"/>
        <s v="French"/>
        <s v="Russian"/>
        <s v="Japanese"/>
        <s v="Chinese"/>
        <s v="Czech"/>
        <s v="Turkish"/>
        <s v="Italian"/>
        <s v="Polish"/>
        <s v="Thai"/>
        <s v="Arabic"/>
        <s v="Slovak"/>
        <s v="Other"/>
        <s v="Hungarian"/>
        <s v="Greek"/>
        <s v="Finnish"/>
        <s v="Swedis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32.487955324075" createdVersion="8" refreshedVersion="8" minRefreshableVersion="3" recordCount="1001" xr:uid="{FD4A02AA-5FB2-0145-B35E-9BBE5AC75B54}">
  <cacheSource type="worksheet">
    <worksheetSource ref="A1:K1048576" sheet="Cleaned_Twitch_user_data"/>
  </cacheSource>
  <cacheFields count="11">
    <cacheField name="Channel" numFmtId="0">
      <sharedItems containsBlank="1" count="1001">
        <s v="xQcOW"/>
        <s v="summit1g"/>
        <s v="Gaules"/>
        <s v="ESL_CSGO"/>
        <s v="Tfue"/>
        <s v="Asmongold"/>
        <s v="NICKMERCS"/>
        <s v="Fextralife"/>
        <s v="loltyler1"/>
        <s v="Anomaly"/>
        <s v="TimTheTatman"/>
        <s v="LIRIK"/>
        <s v="Riot Games (riotgames)"/>
        <s v="Rubius"/>
        <s v="auronplay"/>
        <s v="MontanaBlack88"/>
        <s v="sodapoppin"/>
        <s v="ÌíçÏõîÎüâ (hanryang1125)"/>
        <s v="alanzoka"/>
        <s v="CohhCarnage"/>
        <s v="Lord_Kebun"/>
        <s v="LCK_Korea"/>
        <s v="Castro_1021"/>
        <s v="DrDisrespect"/>
        <s v="TheRealKnossi"/>
        <s v="TheGrefg"/>
        <s v="YoDa"/>
        <s v="Pestily"/>
        <s v="ÌïúÎèôÏàô (handongsuk)"/>
        <s v="GamesDoneQuick"/>
        <s v="Solary"/>
        <s v="Gotaga"/>
        <s v="MOONMOON"/>
        <s v="DrLupo"/>
        <s v="OgamingLoL"/>
        <s v="Myth"/>
        <s v="Evelone192"/>
        <s v="nl_Kripp"/>
        <s v="LEC"/>
        <s v="dota2mc_ru"/>
        <s v="Fresh"/>
        <s v="LCS"/>
        <s v="ROSHTEIN"/>
        <s v="ibai"/>
        <s v="TFBlade"/>
        <s v="Sardoche"/>
        <s v="LCK"/>
        <s v="Yassuo"/>
        <s v="HasanAbi"/>
        <s v="BeyondTheSummit"/>
        <s v="Dota2RuHub"/>
        <s v="Bugha"/>
        <s v="RocketLeague"/>
        <s v="csgomc_ru"/>
        <s v="Clix"/>
        <s v="Gorgc"/>
        <s v="ÏÑúÏÉàÎ¥ÑÎÉ• (saddummy)"/>
        <s v="NoWay4u_Sir"/>
        <s v="RiotGamesBrazil"/>
        <s v="JLTomy"/>
        <s v="SolaryFortnite"/>
        <s v="ONSCREEN"/>
        <s v="AdmiralBahroo"/>
        <s v="Quin69"/>
        <s v="Trymacs"/>
        <s v="dasMEHDI"/>
        <s v="sneakylol"/>
        <s v="NickEh30"/>
        <s v="fps_shaka"/>
        <s v="LVPes"/>
        <s v="Vader"/>
        <s v="forsen"/>
        <s v="Papaplatte"/>
        <s v="StarLadder_cs_en"/>
        <s v="Symfuhny"/>
        <s v="DreamHackCS"/>
        <s v="Mizkif"/>
        <s v="Rainbow6"/>
        <s v="stylishnoob4"/>
        <s v="Maximilian_DOOD"/>
        <s v="Trainwreckstv"/>
        <s v="dota2ti"/>
        <s v="GRONKH"/>
        <s v="SypherPK"/>
        <s v="ZeratoR"/>
        <s v="SilverName"/>
        <s v="Sacriel"/>
        <s v="dakotaz"/>
        <s v="Stray228"/>
        <s v="AdmiralBulldog"/>
        <s v="pokimane"/>
        <s v="lestream"/>
        <s v="ybicanoooobov"/>
        <s v="Method"/>
        <s v="Nightblue3"/>
        <s v="EsfandTV"/>
        <s v="shroud"/>
        <s v="NOBRU"/>
        <s v="buster"/>
        <s v="Scarra"/>
        <s v="Baiano"/>
        <s v="Í¥¥Î¨ºÏ•ê123 (tmxk319)"/>
        <s v="WePlayEsport_RU"/>
        <s v="elded"/>
        <s v="LPL"/>
        <s v="juansguarnizo"/>
        <s v="Rakin"/>
        <s v="SolaryHS"/>
        <s v="Cellbit"/>
        <s v="dota2ti_ru"/>
        <s v="uzra"/>
        <s v="OverwatchLeague"/>
        <s v="Thijs"/>
        <s v="Swagg"/>
        <s v="TeePee"/>
        <s v="LVNDMARK"/>
        <s v="Agraelus"/>
        <s v="BLASTPremier"/>
        <s v="cloakzy"/>
        <s v="aceu"/>
        <s v="Ëù¶ÊÑõÊ©òÂ≠ê (shuteye_orange)"/>
        <s v="Elraenn"/>
        <s v="Elajjaz"/>
        <s v="CDNThe3rd"/>
        <s v="POW3Rtv"/>
        <s v="IzakOOO"/>
        <s v="DreadzTV"/>
        <s v="Îî∞Ìö®Îãà (ddahyoni)"/>
        <s v="WePlayEsport_EN"/>
        <s v="ElmiilloR"/>
        <s v="Squeezie"/>
        <s v="allkeyshop_tv"/>
        <s v="Domingo"/>
        <s v="PlayHearthstone"/>
        <s v="ESL_DOTA2"/>
        <s v="Kitboga"/>
        <s v="DansGaming"/>
        <s v="ËÄÅÁöÆ (mobilmobil)"/>
        <s v="Destiny"/>
        <s v="Ïö∞ÏôÅÍµ≥ (woowakgood)"/>
        <s v="RATIRL"/>
        <s v="bratishkinoff"/>
        <s v="Yogscast"/>
        <s v="Ïï∞ÎπÑÏÖò_ (lol_ambition)"/>
        <s v="jukes"/>
        <s v="Êú®Ê£âËä±ÂÆòÊñπÈ†ªÈÅì (muse_tw)"/>
        <s v="Shlorox"/>
        <s v="coscu"/>
        <s v="dogdog"/>
        <s v="chocoTaco"/>
        <s v="Locklear"/>
        <s v="È§êÈ§êËá™Áî±ÈÖç (blusewilly_retry)"/>
        <s v="Amouranth"/>
        <s v="UberHaxorNova"/>
        <s v="Sfory"/>
        <s v="Giantwaffle"/>
        <s v="ZanoXVII"/>
        <s v="Ïπ®Ï∞©Îß® (zilioner)"/>
        <s v="SkipNhOLIVE"/>
        <s v="Kamet0"/>
        <s v="MYM_ALKAPONE"/>
        <s v="ÍπÄÏßÑÏö∞ (jinu6734)"/>
        <s v="imaqtpie"/>
        <s v="x2Twins"/>
        <s v="C_a_k_e"/>
        <s v="SmiteGame"/>
        <s v="RatedEpicz"/>
        <s v="wtcN"/>
        <s v="Anton"/>
        <s v="benjyfishy"/>
        <s v="StarLadder5"/>
        <s v="Reborn_Live"/>
        <s v="CasinoDaddy"/>
        <s v="H2P_Gucio"/>
        <s v="Xayoo_"/>
        <s v="Jinnytty"/>
        <s v="KendineMuzisyen"/>
        <s v="Jahrein"/>
        <s v="Mathil1"/>
        <s v="Greekgodx"/>
        <s v="Brunenger"/>
        <s v="ClassyBeef"/>
        <s v="Diegosaurs"/>
        <s v="BobRoss"/>
        <s v="Nick28T"/>
        <s v="ÎÖπÎëêÎ°ú (nokduro)"/>
        <s v="GMHikaru"/>
        <s v="SkipNhO"/>
        <s v="jovirone"/>
        <s v="Chap"/>
        <s v="ÍπÄÎèÑ (kimdoe)"/>
        <s v="RebirthzTV"/>
        <s v="Klean"/>
        <s v="Êé•Êé• (godjj)"/>
        <s v="Gladd"/>
        <s v="CSRuHub"/>
        <s v="CriticalRole"/>
        <s v="Vinesauce"/>
        <s v="Ïö∏ÌîÑ (lol_woolf)"/>
        <s v="Mithrain"/>
        <s v="EWROON"/>
        <s v="ludwig"/>
        <s v="RduLIVE"/>
        <s v="Hiko"/>
        <s v="FENGRUSH"/>
        <s v="Chess"/>
        <s v="72hrs"/>
        <s v="TwitchRivals"/>
        <s v="ÁãÇÊö¥Â∞èÂª∫ (a541021)"/>
        <s v="hashinshin"/>
        <s v="JoshOG"/>
        <s v="B0aty"/>
        <s v="AustinShow"/>
        <s v="39daph"/>
        <s v="scump"/>
        <s v="ÌîåÎü¨Î¶¨ (flurry1989)"/>
        <s v="Kyle"/>
        <s v="SummonersInnLive"/>
        <s v="Aydan"/>
        <s v="Faker"/>
        <s v="Mongraal"/>
        <s v="ÌÉ¨ÌÉ¨Î≤ÑÎ¶∞ (2chamcham2)"/>
        <s v="EmadGG"/>
        <s v="ÏåçÎ≤† (pacific8815)"/>
        <s v="FolagorLives"/>
        <s v="lilypichu"/>
        <s v="mistermv"/>
        <s v="Bonjwa"/>
        <s v="KingGeorge"/>
        <s v="KingRichard"/>
        <s v="melharucos"/>
        <s v="INSCOPE21TV"/>
        <s v="JohnPitterTV"/>
        <s v="Zizaran"/>
        <s v="imls"/>
        <s v="TSM_ImperialHal"/>
        <s v="ÏïÖÏñ¥ (jdm2088)"/>
        <s v="Ramee"/>
        <s v="Towelliee"/>
        <s v="SPYGEA"/>
        <s v="FollowGrubby"/>
        <s v="Amar"/>
        <s v="mch_AGG"/>
        <s v="IWillDominate"/>
        <s v="Nadeshot"/>
        <s v="buddha"/>
        <s v="Deadlyslob"/>
        <s v="Êá∂Ë≤ì (failverde)"/>
        <s v="Â¨åÂÖî (zrush)"/>
        <s v="HoneyMad"/>
        <s v="ESAMarathon"/>
        <s v="Nmplol"/>
        <s v="relaxing234"/>
        <s v="Doigby"/>
        <s v="Sequisha"/>
        <s v="HusKerrs"/>
        <s v="ÏñçÏñç (yapyap30)"/>
        <s v="Elwind"/>
        <s v="Shiphtur"/>
        <s v="BarbarousKing"/>
        <s v="alexelcapo"/>
        <s v="moistcr1tikal"/>
        <s v="Rush"/>
        <s v="LosPollosTV"/>
        <s v="DreamLeague"/>
        <s v="Voyboy"/>
        <s v="BastiGHG"/>
        <s v="DatModz"/>
        <s v="dafran"/>
        <s v="yeTz"/>
        <s v="Aurateur"/>
        <s v="pokelawls"/>
        <s v="ziGueira"/>
        <s v="A_Seagull"/>
        <s v="koil"/>
        <s v="PAGO3"/>
        <s v="Llobeti4"/>
        <s v="ÊÆ∫Ê¢ó (xargon0731)"/>
        <s v="itsHafu"/>
        <s v="shongxbong"/>
        <s v="StaysafeTV"/>
        <s v="Loeya"/>
        <s v="RiotGamesJP"/>
        <s v="btssmash"/>
        <s v="PietSmiet"/>
        <s v="Payo"/>
        <s v="Shotz"/>
        <s v="Ïã§ÌîÑ_ (silphtv)"/>
        <s v="m0xyy"/>
        <s v="LexVeldhuis"/>
        <s v="NateHill"/>
        <s v="Shaunz"/>
        <s v="Emongg"/>
        <s v="fl0m"/>
        <s v="AsmodaiTV"/>
        <s v="Homyatol"/>
        <s v="Grimmmz"/>
        <s v="aXtLOL"/>
        <s v="boyMinORu"/>
        <s v="just_ns"/>
        <s v="BurkeBlack"/>
        <s v="Trick2g"/>
        <s v="FORMAL"/>
        <s v="Fortnite"/>
        <s v="Magic"/>
        <s v="Xari"/>
        <s v="RocketBeansTV"/>
        <s v="ANGRYPUG"/>
        <s v="MarcaoRX"/>
        <s v="yamatonjp"/>
        <s v="btscsgo"/>
        <s v="Skyyart"/>
        <s v="gratis150ml"/>
        <s v="ShivFPS"/>
        <s v="Ponce"/>
        <s v="Distortion2"/>
        <s v="boxbox"/>
        <s v="Í∞ïÏßÄ (rkdwl12)"/>
        <s v="TheKAIRI78"/>
        <s v="RiotGamesRU"/>
        <s v="FPSThailand"/>
        <s v="ÍπÄÎÇòÏÑ± (naseongkim)"/>
        <s v="Ïò§ÌÇπ (obm1025)"/>
        <s v="singsing"/>
        <s v="BlackUFA"/>
        <s v="QuattroAce"/>
        <s v="bateson87"/>
        <s v="Staiy"/>
        <s v="polsatgames"/>
        <s v="NymN"/>
        <s v="orangemorange"/>
        <s v="MinosTV_"/>
        <s v="NairoMK"/>
        <s v="Ï≤†Î©¥ÏàòÏã¨ (109ace)"/>
        <s v="UnknownxArmy"/>
        <s v="s1mple"/>
        <s v="bysTaXx"/>
        <s v="Sjow"/>
        <s v="hardgamechannel"/>
        <s v="scoped"/>
        <s v="VooDooSh"/>
        <s v="WELOVEGAMES"/>
        <s v="StereOnline"/>
        <s v="keanelol"/>
        <s v="ÏÇ¥Ïù∏ÎßàÌòëÌöåÏû• (sal_gu)"/>
        <s v="sips_"/>
        <s v="ESL_CSGOb"/>
        <s v="kyo1984123"/>
        <s v="midbeast"/>
        <s v="Alexby11"/>
        <s v="Tumblurr"/>
        <s v="Veritas"/>
        <s v="daltoosh"/>
        <s v="ELoTRiX"/>
        <s v="TSM_Viss"/>
        <s v="Anthony_Kongphan"/>
        <s v="modestal"/>
        <s v="ÏÜåÌíçÏôîÎãà (yumyumyu77)"/>
        <s v="XEWER"/>
        <s v="blxckoutz"/>
        <s v="EASPORTSFIFA"/>
        <s v="ALOHADANCETV"/>
        <s v="Ïó∞ÎëêÎäîÎßêÏïàÎìúÎ§Ñ (rudbeckia7)"/>
        <s v="Flashpoint"/>
        <s v="Steelmage"/>
        <s v="RoyalPhunk"/>
        <s v="Overpow"/>
        <s v="NeVeR_LosEs"/>
        <s v="AvoidingThePuddle"/>
        <s v="Ko0416"/>
        <s v="Dota2ruhub2"/>
        <s v="Slushpuppy"/>
        <s v="itmeJP"/>
        <s v="JesusAVGN"/>
        <s v="tarzaned"/>
        <s v="Mickalow"/>
        <s v="UNLOSTV"/>
        <s v="resttpowered"/>
        <s v="Felps"/>
        <s v="Doublelift"/>
        <s v="ÏâêÎ¶¨ (kss7749)"/>
        <s v="Kiwo"/>
        <s v="adolfz"/>
        <s v="LigaPro1"/>
        <s v="knekro"/>
        <s v="Savjz"/>
        <s v="BobbyPoffGaming"/>
        <s v="The_Happy_Hob"/>
        <s v="Smurfdomuca"/>
        <s v="Timmac"/>
        <s v="Nikolarn"/>
        <s v="ÏÜåÏö∞Î¶é (so_urf)"/>
        <s v="RiffTrax"/>
        <s v="pimpimenta"/>
        <s v="FACEIT TV (faceittv)"/>
        <s v="crokeyz"/>
        <s v="Letshe"/>
        <s v="SaltyBet"/>
        <s v="ÏÜåÎãàÏáº (sonycast_)"/>
        <s v="HGmony"/>
        <s v="jakenbakeLIVE"/>
        <s v="Syndicate"/>
        <s v="RakanooLive"/>
        <s v="Í≥µÌòÅÏ§Ä (rhdgurwns)"/>
        <s v="limit_maximum"/>
        <s v="ElRichMC"/>
        <s v="guit88man"/>
        <s v="RaizQT"/>
        <s v="ReventXz"/>
        <s v="PatoPapao"/>
        <s v="Replays"/>
        <s v="cdewx"/>
        <s v="‰∫ûÊ¥≤Áµ±Á•û (asiagodtonegg3be0)"/>
        <s v="BotezLive"/>
        <s v="Conterstine"/>
        <s v="BeyondTheSummit_PT"/>
        <s v="AlphaCast"/>
        <s v="DownToQuest"/>
        <s v="ÎòòÎòòÎòòÏù¥_ (jungtaejune)"/>
        <s v="PENTA"/>
        <s v="thedarkness"/>
        <s v="uhSnow"/>
        <s v="JERICHO"/>
        <s v="T90Official"/>
        <s v="DanucD"/>
        <s v="DisguisedToast"/>
        <s v="DesertHeartsRecords"/>
        <s v="Jankos"/>
        <s v="GarenaTW"/>
        <s v="Í∞úÎ≥µÏñ¥ (dogswellfish)"/>
        <s v="Sykkuno"/>
        <s v="JokerdTV"/>
        <s v="A1taOda"/>
        <s v="livekiss"/>
        <s v="Jerma985"/>
        <s v="KamoLRF"/>
        <s v="GoldGlove"/>
        <s v="harbleu"/>
        <s v="runthefutmarket"/>
        <s v="ÏõÅ_Í≤åÏûÑÎ∞©ÏÜ° (alenenwooptv)"/>
        <s v="KarmikKoala"/>
        <s v="JustCooman"/>
        <s v="IamCristinini"/>
        <s v="Xop0"/>
        <s v="Warframe"/>
        <s v="Smoke"/>
        <s v="Moondye7"/>
        <s v="jean_mago"/>
        <s v="mL7support"/>
        <s v="KriszhAdvice"/>
        <s v="QuickyBaby"/>
        <s v="aDrive"/>
        <s v="Ampeterby7"/>
        <s v="KabajiOW"/>
        <s v="SNEUX"/>
        <s v="TrU3Ta1ent"/>
        <s v="OgamingSC2"/>
        <s v="Î®∏ÎèÖ (ajehr)"/>
        <s v="cyr"/>
        <s v="MrSavage"/>
        <s v="Perxitaa"/>
        <s v="IlloJuan"/>
        <s v="masondota2"/>
        <s v="Annoying"/>
        <s v="Í≥†Ï∞®ÎπÑ (kumikomii)"/>
        <s v="Manyrin"/>
        <s v="1DrakoNz"/>
        <s v="Pace22"/>
        <s v="Rammus53"/>
        <s v="SaltyTeemo"/>
        <s v="Odablock"/>
        <s v="MckyTV"/>
        <s v="Calebhart42"/>
        <s v="MacieJay"/>
        <s v="R6esportsBR"/>
        <s v="chistor_"/>
        <s v="Kephrii"/>
        <s v="FEDMYSTER"/>
        <s v="Gosu"/>
        <s v="supertf"/>
        <s v="MoMaN"/>
        <s v="Kotton"/>
        <s v="saintvicious"/>
        <s v="winstrike_tv"/>
        <s v="pijack11"/>
        <s v="pqueen"/>
        <s v="Northernlion"/>
        <s v="Nattank"/>
        <s v="bmkibler"/>
        <s v="Arteezy"/>
        <s v="ÏÑ†Î∞î (sunbaking)"/>
        <s v="flamuu"/>
        <s v="Mixwell"/>
        <s v="AntoineDanielLive"/>
        <s v="G4G_REVENANT"/>
        <s v="maxim"/>
        <s v="ÏñëÎùµ (yd0821)"/>
        <s v="c9judite"/>
        <s v="WOKE"/>
        <s v="Amaz"/>
        <s v="ESL_SC2"/>
        <s v="CooLifeGame"/>
        <s v="BruceGrannec"/>
        <s v="CuteDog_"/>
        <s v="Â§ß‰∏∏ (wtf_winds123)"/>
        <s v="theRealShooKon3"/>
        <s v="Albralelie"/>
        <s v="Î£©ÏÇº (looksam)"/>
        <s v="GTimeTV"/>
        <s v="WagamamaTV"/>
        <s v="sleepy"/>
        <s v="FifaTargrean"/>
        <s v="GrandPOObear"/>
        <s v="Pun1shers_TV"/>
        <s v="gamelifeow"/>
        <s v="Sh4dowehhh"/>
        <s v="LuluLuvely"/>
        <s v="Swifty"/>
        <s v="Mibrtv"/>
        <s v="PsheroTV"/>
        <s v="bytarifaaa"/>
        <s v="Alderiate"/>
        <s v="Solaaaa"/>
        <s v="Strippin"/>
        <s v="Mendo"/>
        <s v="Pikabooirl"/>
        <s v="Skadoodle"/>
        <s v="MasterSnakou"/>
        <s v="Î£®ÏãúÏïÑ (lucia94)"/>
        <s v="Otzdarva"/>
        <s v="ÍΩÉÌïÄ (cherrypach)"/>
        <s v="Opat04"/>
        <s v="icebergdoto"/>
        <s v="P4wnyhof"/>
        <s v="Mazarin1k"/>
        <s v="ÍπÄÎöúÎù†_ (kimdduddi)"/>
        <s v="Ïò•ÎÉ•Ïù¥ (rooftopcat99)"/>
        <s v="KingGothalion"/>
        <s v="ItsSlikeR"/>
        <s v="Alinity"/>
        <s v="TidesofTime"/>
        <s v="GernaderJake"/>
        <s v="„Çπ„Çø„É≥„Éü (sutanmi)"/>
        <s v="DarioMocciaTwitch"/>
        <s v="bebe872"/>
        <s v="Lasqa"/>
        <s v="ÂÖ≠Â∏åÂ§´ (qttsix)"/>
        <s v="Flight23white"/>
        <s v="Heelmike"/>
        <s v="OGADotaPIT"/>
        <s v="SoloRenektonOnly"/>
        <s v="OfficialAndyPyro"/>
        <s v="k3soju"/>
        <s v="SkyrrozTV"/>
        <s v="LeBouseuh"/>
        <s v="BikeMan"/>
        <s v="Rubini"/>
        <s v="JLWaliid"/>
        <s v="qSnake"/>
        <s v="Criken"/>
        <s v="Loserfruit"/>
        <s v="Broxah"/>
        <s v="JonVlogs"/>
        <s v="ImSoFresh"/>
        <s v="BeBePtv"/>
        <s v="TrilluXe"/>
        <s v="landonorris"/>
        <s v="LotharHS"/>
        <s v="ElcanaldeJoaco"/>
        <s v="CzechCloud"/>
        <s v="chess24"/>
        <s v="TheNo1Alex"/>
        <s v="Crystal_LoL"/>
        <s v="WeAreTheVR"/>
        <s v="AdzTV"/>
        <s v="IrmanPlay"/>
        <s v="Tomato"/>
        <s v="Ï´ÄÎìùÏù¥_ (pjs9073)"/>
        <s v="runitup247"/>
        <s v="NeZaK_"/>
        <s v="ÌîºÎãâÏä§Î∞ï1 (xkwhd)"/>
        <s v="skill4ltu"/>
        <s v="ilMasseo"/>
        <s v="Worrun_"/>
        <s v="brax"/>
        <s v="rewinside"/>
        <s v="Í∏àÏÇ¨Ìñ• (sah_yang)"/>
        <s v="HAchubby"/>
        <s v="Recrent"/>
        <s v="iLame"/>
        <s v="ixxYjYxxi"/>
        <s v="Wingsofdeath"/>
        <s v="mang0"/>
        <s v="Kamikatze"/>
        <s v="Philza"/>
        <s v="Kurumx"/>
        <s v="Pieface23"/>
        <s v="CurtisRyan"/>
        <s v="CalebDMTG"/>
        <s v="MarkiLokurasY"/>
        <s v="JLBichouu"/>
        <s v="ÎÇòÎÇòÏñë (nanayango3o)"/>
        <s v="DavyJones"/>
        <s v="Fairlight_Excalibur"/>
        <s v="PG_Esports"/>
        <s v="StreamerHouse"/>
        <s v="Peereira7"/>
        <s v="Twitch"/>
        <s v="Sev7n"/>
        <s v="Wardiii"/>
        <s v="ÏûêÎèô (tranth)"/>
        <s v="Kubon_"/>
        <s v="KarasMai"/>
        <s v="Sloot"/>
        <s v="LPMassive"/>
        <s v="ÁæÖÂÇë (roger9527)"/>
        <s v="ChicaLive"/>
        <s v="ÎèÑÌòÑ_ (d_obby)"/>
        <s v="Valkia"/>
        <s v="caps"/>
        <s v="ÈæúÁãó (gueigotv)"/>
        <s v="Alfie"/>
        <s v="NiceWigg"/>
        <s v="zEkO"/>
        <s v="x6FlipiN"/>
        <s v="JASONR"/>
        <s v="Dhalucard"/>
        <s v="duckmanzch"/>
        <s v="MrBboy45"/>
        <s v="Ïù∏Í∞ÑÏ†§Î¶¨ (ses836)"/>
        <s v="AladdinTV"/>
        <s v="miniminter"/>
        <s v="ClintStevens"/>
        <s v="NoctisAK47"/>
        <s v="Daxak"/>
        <s v="ThaldrinLol"/>
        <s v="olyashaa"/>
        <s v="Jay3"/>
        <s v="SovietWomble"/>
        <s v="GodHunt"/>
        <s v="Everyeyeit"/>
        <s v="Speedrun"/>
        <s v="iamSometimes"/>
        <s v="Broeki1"/>
        <s v="hexy"/>
        <s v="Etoiles"/>
        <s v="xChocoBars"/>
        <s v="GN_GG"/>
        <s v="SheriffEli"/>
        <s v="iateyourpie"/>
        <s v="KYR_SP33DY"/>
        <s v="armateam"/>
        <s v="JeelTV"/>
        <s v="Pengu"/>
        <s v="ÌÉúÏ§ÄÏù¥ (dlxowns45)"/>
        <s v="gabepeixe"/>
        <s v="TSM_TheOddOne"/>
        <s v="luke4316live"/>
        <s v="VGBootCamp"/>
        <s v="CapcomFighters"/>
        <s v="Datto"/>
        <s v="NeverSayYesTwitch"/>
        <s v="BeatportOfficial"/>
        <s v="Ìè¨ÏÖî (portialyn)"/>
        <s v="ÏºÄÏù∏ (kanetv8)"/>
        <s v="Sanchovies"/>
        <s v="GhostFreak66"/>
        <s v="RTAinJapan"/>
        <s v="WankilStudio"/>
        <s v="SLAKUN10"/>
        <s v="Monkeynews"/>
        <s v="forever"/>
        <s v="AlpTV"/>
        <s v="Crocodyle_lol"/>
        <s v="WARDELL"/>
        <s v="Tiagovski555YT"/>
        <s v="Altair"/>
        <s v="NiteNightKid"/>
        <s v="fuslie"/>
        <s v="Tyceno"/>
        <s v="Faux"/>
        <s v="RiotGamesTurkish"/>
        <s v="makataO"/>
        <s v="Drjayfisto"/>
        <s v="CarTmaNzbs"/>
        <s v="Th3Antonio"/>
        <s v="BigEx"/>
        <s v="BigSpinCR"/>
        <s v="Maghla"/>
        <s v="Becca"/>
        <s v="SirhcEz"/>
        <s v="twlevewinsHS"/>
        <s v="ÏΩîÎ†õÌä∏ (collet11)"/>
        <s v="Zombie_Barricades"/>
        <s v="NBA2KLeague"/>
        <s v="XBOCT"/>
        <s v="shtan_udachi"/>
        <s v="orslok"/>
        <s v="BRNWOWZK1"/>
        <s v="HellYeahPlay"/>
        <s v="ÌôçÎ∞©Ïû• (game2eye)"/>
        <s v="grafo"/>
        <s v="xTheSolutionTV"/>
        <s v="Igromania"/>
        <s v="Back2Warcraft"/>
        <s v="Ë∂ÖË≤†Ëç∑ (sam1268)"/>
        <s v="10000DAYS"/>
        <s v="iProMx"/>
        <s v="Ïß¨ÌÉÄÏàòÏïÑ (zzamtiger0310)"/>
        <s v="GingiTV"/>
        <s v="venruki"/>
        <s v="Pimpeano"/>
        <s v="MatteoHS"/>
        <s v="nugiyen"/>
        <s v="HighDistortion"/>
        <s v="LuquEt4"/>
        <s v="THump"/>
        <s v="MaTaFe_"/>
        <s v="rxnexus"/>
        <s v="VaporaDark"/>
        <s v="PaymoneyWubby"/>
        <s v="RTGameCrowd"/>
        <s v="Îã§Ï£º (dda_ju)"/>
        <s v="Bawkbasoup"/>
        <s v="Í≤¨ÏûêÌù¨ (wkgml)"/>
        <s v="Werlyb"/>
        <s v="TSM_Hamlinz"/>
        <s v="DougisRaw"/>
        <s v="Mmorpg"/>
        <s v="BreaK"/>
        <s v="berkriptepe"/>
        <s v="Xposed"/>
        <s v="Î¨¥Íµ¥ (moogrr1211)"/>
        <s v="BoarControlHS"/>
        <s v="Dementardo"/>
        <s v="CrReaM"/>
        <s v="Xiuder_"/>
        <s v="SmallAnt"/>
        <s v="Naowh"/>
        <s v="Tonton"/>
        <s v="ÈÄºÊØî (bebelolz)"/>
        <s v="Ë∏¢Ëôß (takesipon)"/>
        <s v="Vargskelethor"/>
        <s v="ÌïëÎß® (95pingman)"/>
        <s v="LobosJr"/>
        <s v="ZONY"/>
        <s v="Monstercat"/>
        <s v="k1ng"/>
        <s v="DuelLinksMeta"/>
        <s v="Esports_Alliance"/>
        <s v="lolesportsla"/>
        <s v="Vovo"/>
        <s v="goncho"/>
        <s v="MenosTrece"/>
        <s v="swimstrim"/>
        <s v="AnneMunition"/>
        <s v="Reverse2k"/>
        <s v="erobb221"/>
        <s v="voicetv"/>
        <s v="FFearFFul"/>
        <s v="Cryaotic"/>
        <s v="Dmitry_Lixxx"/>
        <s v="Sweatcicle"/>
        <s v="tebtv"/>
        <s v="_Ïó∞ÎëêÎ∂Ä_ (lovelyyeon)"/>
        <s v="pankylol"/>
        <s v="Alkaizerx"/>
        <s v="hastad"/>
        <s v="ÎØ∏ÎùºÏßÄ (mirage720)"/>
        <s v="Tanxlive"/>
        <s v="Rogue"/>
        <s v="easywithaces"/>
        <s v="BeyondTheSummit_PT2"/>
        <s v="CarritosKami"/>
        <s v="dizzy"/>
        <s v="EAMaddenNFL"/>
        <s v="TobiasFate"/>
        <s v="PUBG"/>
        <s v="BananaSlamJamma"/>
        <s v="Dyrus"/>
        <s v="Mushway"/>
        <s v="bazattak007"/>
        <s v="IFrostBolt"/>
        <s v="Kandyland"/>
        <s v="Í∞êÎ∏îÎü¨ (9ambler)"/>
        <s v="Sco"/>
        <s v="ProfessorBroman"/>
        <s v="Paoloidolo"/>
        <s v="1PVCS"/>
        <s v="Í∞ïÌÄ¥ (kangqui)"/>
        <s v="AkTep"/>
        <s v="ÌñáÏÇ¥ÏÇ¥ (hatsalsal)"/>
        <s v="PardonMyTake"/>
        <s v="Sweet_Anita"/>
        <s v="Draineo"/>
        <s v="Cerbero_Podcast"/>
        <s v="cellinrj"/>
        <s v="SkyshockTV"/>
        <s v="Evangelion0"/>
        <s v="AnthonyZ"/>
        <s v="mokrivskyi"/>
        <s v="CaMaK"/>
        <s v="Uthenera"/>
        <s v="Corobizar"/>
        <s v="roflgator"/>
        <s v="QuarterJade"/>
        <s v="kutcherlol"/>
        <s v="DieHahn"/>
        <s v="chowh1"/>
        <s v="cacho01"/>
        <s v="natalan"/>
        <s v="DreamHackDota2_RU"/>
        <s v="DuendePablo"/>
        <s v="Â∞èÂ§úÂ§ú (albislol)"/>
        <s v="UCCleague"/>
        <s v="Ë≤ùÂÖã (slrabbit99)"/>
        <s v="Stewie2K"/>
        <s v="jorbs"/>
        <s v="BlackFIreIce"/>
        <s v="kurt0411"/>
        <s v="Herdyn"/>
        <s v="Frankkaster"/>
        <s v="SayNoToRage"/>
        <s v="MiltonTPike1"/>
        <s v="H0llyLP"/>
        <s v="MarkitoNavaja"/>
        <s v="RobertoCein"/>
        <s v="KVYZEE"/>
        <s v="MarketTradersTV"/>
        <s v="Flambass"/>
        <s v="Aa9skillz"/>
        <s v="Limmy"/>
        <s v="SparkofPhoenixTV"/>
        <s v="kyliebitkin"/>
        <s v="CoconutB"/>
        <s v="FanHOTS"/>
        <s v="Pelegrino1993"/>
        <s v="Killars"/>
        <s v="Weak3n"/>
        <s v="Tourva"/>
        <s v="wintergaming"/>
        <s v="Vicens"/>
        <s v="PainLivestream"/>
        <s v="monkeys_forever"/>
        <s v="Kaydop"/>
        <s v="„Åó„ÇÉ„Çã„Çã (syaruru3)"/>
        <s v="primeleague"/>
        <s v="LRojo_"/>
        <s v="trihex"/>
        <s v="Spaceboy"/>
        <s v="Froggen"/>
        <s v="BotanicX"/>
        <s v="dinablin"/>
        <s v="RiceGum"/>
        <s v="ipav999"/>
        <s v="Lutti"/>
        <s v="kragiee"/>
        <s v="Puppers"/>
        <s v="Crayator"/>
        <s v="MANvsGAME"/>
        <s v="TheRealMarzaa"/>
        <s v="foggedftw2"/>
        <s v="Linkus7"/>
        <s v="Arcadum"/>
        <s v="ImMarksman"/>
        <s v="LightFuryLF"/>
        <s v="BarcaGamer"/>
        <s v="EFEUYGAC"/>
        <s v="Xnapycz"/>
        <s v="SilentSentry"/>
        <s v="ÁêÉÁêÉ (lilballzlolz)"/>
        <s v="DaigoTheBeasTV"/>
        <s v="UncleBjorn"/>
        <s v="AnniTheDuck"/>
        <s v="StRoGo"/>
        <s v="Ïû¨Ïä•Ïß± (pikra10)"/>
        <s v="Ë≤ùËéâËéì (beryl_lulu)"/>
        <s v="purple_hs"/>
        <s v="Harmii"/>
        <s v="Zerkaa"/>
        <s v="iklooode25"/>
        <s v="ËÅ∂ÂØ∂ (nielnieh345)"/>
        <s v="akagreenn"/>
        <s v="Spraggy"/>
        <s v="TpaBoMaH"/>
        <s v="Day9tv"/>
        <s v="Sologesang"/>
        <s v="karavay46"/>
        <s v="RaulZitoYT"/>
        <s v="JonBams"/>
        <s v="Japan_ASMR"/>
        <s v="OuterHeaven"/>
        <s v="Yamikazexz"/>
        <s v="aircool"/>
        <s v="Lapi"/>
        <s v="robn_live"/>
        <s v="Í≥ºÎ°úÏÇ¨1 (aram4519)"/>
        <s v="Ezekiel_III"/>
        <s v="RebeuDeter"/>
        <s v="nookyyy"/>
        <s v="BrookeAB"/>
        <s v="innocents"/>
        <s v="RealKraftyy"/>
        <s v="rhobalas_lol"/>
        <s v="veloxey"/>
        <s v="ArQuel"/>
        <s v="ElOjoNinja"/>
        <s v="Bamboe"/>
        <s v="Sonecarox"/>
        <s v="MuTeX"/>
        <s v="RayNarvaezJr"/>
        <s v="Tanovich"/>
        <s v="Zalae"/>
        <s v="KheZu"/>
        <s v="mandiocaa1"/>
        <s v="Ïä§ÌîºÎìúÏÜåÎãâ (dragon3652)"/>
        <s v="RiotGamesOCE"/>
        <s v="Videoyun"/>
        <s v="AlcastHQ"/>
        <s v="julien"/>
        <s v="iGeStarK"/>
        <s v="Ziqoftw"/>
        <s v="CyrusTWO"/>
        <s v="Ïπ∏Îç∞Î•¥ÎãàÏïÑ (jmjdoc)"/>
        <s v="CouRageJD"/>
        <s v="YoMax"/>
        <s v="JeffHoogland"/>
        <s v="Call of Duty (callofduty)"/>
        <s v="GoBGG"/>
        <s v="Wackyjacky101"/>
        <s v="TaKeTV"/>
        <s v="iceiceice"/>
        <s v="StarCraft"/>
        <s v="MadDecentLive"/>
        <s v="WillerZ"/>
        <s v="SoyPan"/>
        <s v="murilo_RT"/>
        <s v="Multiplayerit"/>
        <s v="Markstrom"/>
        <s v="Krayn_Live"/>
        <s v="Ë•øÈñÄÂ§úË™™ (westdoor)"/>
        <s v="Sintica"/>
        <s v="FantaBobShow"/>
        <s v="ops1x"/>
        <s v="wingz"/>
        <s v="ZLOYn"/>
        <s v="HunterGodBr"/>
        <s v="leplol1"/>
        <s v="sacy"/>
        <s v="Ìó§Ïßï (hejin0_0)"/>
        <s v="Naru"/>
        <s v="Warcraft"/>
        <s v="FlexZ"/>
        <s v="DizzyKitten"/>
        <s v="ÏßÄÏàòÏÜåÎÖÄ (wltn4765)"/>
        <s v="Staryuuki"/>
        <s v="CeMka"/>
        <s v="Halifax"/>
        <s v="Bidule"/>
        <s v="Gabi"/>
        <s v="Hype"/>
        <s v="Gigz"/>
        <s v="Îß§ÏßÅÎ∞ï (yagubu)"/>
        <s v="richwcampbell"/>
        <s v="ESL_CSGO_FR"/>
        <s v="ÏñëÏïÑÏßÄ (dkwl025)"/>
        <s v="Cizzorz"/>
        <s v="RyuQuezacotl"/>
        <s v="Sigma"/>
        <s v="Robbaz"/>
        <s v="mailand"/>
        <s v="Buozzi"/>
        <s v="HeyarTV"/>
        <s v="LenaGol0vach"/>
        <s v="Sinner666"/>
        <s v="TommyKayLIVE"/>
        <s v="TMemoryy"/>
        <s v="Patriota"/>
        <s v="Îü¨ÎÑàÍµê (runner0608)"/>
        <s v="zorlaKOKA"/>
        <s v="Hitch"/>
        <s v="calango"/>
        <s v="Adin2Huncho"/>
        <s v="SlotRoom247"/>
        <s v="ALLinPav"/>
        <s v="Surefour"/>
        <s v="NumotTheNummy"/>
        <s v="aminematue"/>
        <s v="CallMeCarsonLIVE"/>
        <s v="ZiggyDLive"/>
        <s v="KEEMSTAR"/>
        <s v="ÌÅ¨Ï∫£66 (crazzyccat)"/>
        <s v="RelaxBeats"/>
        <s v="LAGTVMaximusBlack"/>
        <s v="Destructoid"/>
        <s v="LITkillah"/>
        <s v="ÎπÖÌó§Îìú (bighead033)"/>
        <s v="ÎßàÏä§Ïπ¥ (newmasca)"/>
        <s v="AndyMilonakis"/>
        <s v="Remx"/>
        <m/>
      </sharedItems>
    </cacheField>
    <cacheField name="Watch time(Minutes)" numFmtId="0">
      <sharedItems containsString="0" containsBlank="1" containsNumber="1" containsInteger="1" minValue="122192850" maxValue="6196161750"/>
    </cacheField>
    <cacheField name="Stream time(minutes)" numFmtId="1">
      <sharedItems containsString="0" containsBlank="1" containsNumber="1" containsInteger="1" minValue="3465" maxValue="521445"/>
    </cacheField>
    <cacheField name="Peak viewers" numFmtId="0">
      <sharedItems containsString="0" containsBlank="1" containsNumber="1" containsInteger="1" minValue="496" maxValue="639375"/>
    </cacheField>
    <cacheField name="Average viewers" numFmtId="0">
      <sharedItems containsString="0" containsBlank="1" containsNumber="1" containsInteger="1" minValue="235" maxValue="147643"/>
    </cacheField>
    <cacheField name="Followers" numFmtId="0">
      <sharedItems containsString="0" containsBlank="1" containsNumber="1" containsInteger="1" minValue="3660" maxValue="8938903"/>
    </cacheField>
    <cacheField name="Followers gained" numFmtId="0">
      <sharedItems containsString="0" containsBlank="1" containsNumber="1" containsInteger="1" minValue="-15772" maxValue="3966525"/>
    </cacheField>
    <cacheField name="Views gained" numFmtId="0">
      <sharedItems containsString="0" containsBlank="1" containsNumber="1" containsInteger="1" minValue="175788" maxValue="670137548"/>
    </cacheField>
    <cacheField name="Partnered" numFmtId="0">
      <sharedItems containsBlank="1" count="3">
        <b v="1"/>
        <b v="0"/>
        <m/>
      </sharedItems>
    </cacheField>
    <cacheField name="Mature" numFmtId="0">
      <sharedItems containsBlank="1" count="3">
        <b v="0"/>
        <b v="1"/>
        <m/>
      </sharedItems>
    </cacheField>
    <cacheField name="Languag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n v="6196161750"/>
    <n v="215250"/>
    <n v="222720"/>
    <n v="27716"/>
    <n v="3246298"/>
    <n v="1734810"/>
    <n v="93036735"/>
    <x v="0"/>
    <x v="0"/>
    <x v="0"/>
  </r>
  <r>
    <x v="1"/>
    <n v="6091677300"/>
    <n v="211845"/>
    <n v="310998"/>
    <n v="25610"/>
    <n v="5310163"/>
    <n v="1370184"/>
    <n v="89705964"/>
    <x v="0"/>
    <x v="0"/>
    <x v="0"/>
  </r>
  <r>
    <x v="2"/>
    <n v="5644590915"/>
    <n v="515280"/>
    <n v="387315"/>
    <n v="10976"/>
    <n v="1767635"/>
    <n v="1023779"/>
    <n v="102611607"/>
    <x v="0"/>
    <x v="1"/>
    <x v="1"/>
  </r>
  <r>
    <x v="3"/>
    <n v="3970318140"/>
    <n v="517740"/>
    <n v="300575"/>
    <n v="7714"/>
    <n v="3944850"/>
    <n v="703986"/>
    <n v="106546942"/>
    <x v="0"/>
    <x v="0"/>
    <x v="0"/>
  </r>
  <r>
    <x v="4"/>
    <n v="3671000070"/>
    <n v="123660"/>
    <n v="285644"/>
    <n v="29602"/>
    <n v="8938903"/>
    <n v="2068424"/>
    <n v="78998587"/>
    <x v="0"/>
    <x v="0"/>
    <x v="0"/>
  </r>
  <r>
    <x v="5"/>
    <n v="3668799075"/>
    <n v="82260"/>
    <n v="263720"/>
    <n v="42414"/>
    <n v="1563438"/>
    <n v="554201"/>
    <n v="61715781"/>
    <x v="0"/>
    <x v="0"/>
    <x v="0"/>
  </r>
  <r>
    <x v="6"/>
    <n v="3360675195"/>
    <n v="136275"/>
    <n v="115633"/>
    <n v="24181"/>
    <n v="4074287"/>
    <n v="1089824"/>
    <n v="46084211"/>
    <x v="0"/>
    <x v="0"/>
    <x v="0"/>
  </r>
  <r>
    <x v="7"/>
    <n v="3301867485"/>
    <n v="147885"/>
    <n v="68795"/>
    <n v="18985"/>
    <n v="508816"/>
    <n v="425468"/>
    <n v="670137548"/>
    <x v="0"/>
    <x v="0"/>
    <x v="0"/>
  </r>
  <r>
    <x v="8"/>
    <n v="2928356940"/>
    <n v="122490"/>
    <n v="89387"/>
    <n v="22381"/>
    <n v="3530767"/>
    <n v="951730"/>
    <n v="51349926"/>
    <x v="0"/>
    <x v="0"/>
    <x v="0"/>
  </r>
  <r>
    <x v="9"/>
    <n v="2865429915"/>
    <n v="92880"/>
    <n v="125408"/>
    <n v="12377"/>
    <n v="2607076"/>
    <n v="1532689"/>
    <n v="36350662"/>
    <x v="0"/>
    <x v="0"/>
    <x v="0"/>
  </r>
  <r>
    <x v="10"/>
    <n v="2834436990"/>
    <n v="108780"/>
    <n v="142067"/>
    <n v="25664"/>
    <n v="5265659"/>
    <n v="1244341"/>
    <n v="50119786"/>
    <x v="0"/>
    <x v="1"/>
    <x v="0"/>
  </r>
  <r>
    <x v="11"/>
    <n v="2832930285"/>
    <n v="128490"/>
    <n v="89170"/>
    <n v="21739"/>
    <n v="2666382"/>
    <n v="199077"/>
    <n v="50504526"/>
    <x v="0"/>
    <x v="0"/>
    <x v="0"/>
  </r>
  <r>
    <x v="12"/>
    <n v="2674646715"/>
    <n v="80820"/>
    <n v="639375"/>
    <n v="20960"/>
    <n v="4487489"/>
    <n v="497678"/>
    <n v="56855694"/>
    <x v="0"/>
    <x v="0"/>
    <x v="0"/>
  </r>
  <r>
    <x v="13"/>
    <n v="2588632635"/>
    <n v="58275"/>
    <n v="240096"/>
    <n v="42948"/>
    <n v="5751354"/>
    <n v="3820532"/>
    <n v="58599449"/>
    <x v="0"/>
    <x v="0"/>
    <x v="2"/>
  </r>
  <r>
    <x v="14"/>
    <n v="2410022550"/>
    <n v="40575"/>
    <n v="170115"/>
    <n v="53986"/>
    <n v="3983847"/>
    <n v="3966525"/>
    <n v="41514854"/>
    <x v="0"/>
    <x v="0"/>
    <x v="2"/>
  </r>
  <r>
    <x v="15"/>
    <n v="2408460990"/>
    <n v="67740"/>
    <n v="181600"/>
    <n v="33514"/>
    <n v="2911316"/>
    <n v="1101093"/>
    <n v="37189666"/>
    <x v="0"/>
    <x v="1"/>
    <x v="3"/>
  </r>
  <r>
    <x v="16"/>
    <n v="2329440420"/>
    <n v="115305"/>
    <n v="107833"/>
    <n v="19659"/>
    <n v="2786162"/>
    <n v="236169"/>
    <n v="39334821"/>
    <x v="0"/>
    <x v="1"/>
    <x v="0"/>
  </r>
  <r>
    <x v="17"/>
    <n v="2186662470"/>
    <n v="181230"/>
    <n v="26999"/>
    <n v="12201"/>
    <n v="494445"/>
    <n v="92205"/>
    <n v="34405975"/>
    <x v="0"/>
    <x v="0"/>
    <x v="4"/>
  </r>
  <r>
    <x v="18"/>
    <n v="2055003870"/>
    <n v="103770"/>
    <n v="89153"/>
    <n v="19560"/>
    <n v="3445134"/>
    <n v="1325075"/>
    <n v="46515698"/>
    <x v="0"/>
    <x v="0"/>
    <x v="1"/>
  </r>
  <r>
    <x v="19"/>
    <n v="2029212570"/>
    <n v="175230"/>
    <n v="43615"/>
    <n v="11343"/>
    <n v="1264808"/>
    <n v="124242"/>
    <n v="38718674"/>
    <x v="0"/>
    <x v="0"/>
    <x v="0"/>
  </r>
  <r>
    <x v="20"/>
    <n v="1943299035"/>
    <n v="153720"/>
    <n v="34830"/>
    <n v="12367"/>
    <n v="434200"/>
    <n v="137215"/>
    <n v="19645967"/>
    <x v="0"/>
    <x v="0"/>
    <x v="0"/>
  </r>
  <r>
    <x v="21"/>
    <n v="1916365860"/>
    <n v="47325"/>
    <n v="140557"/>
    <n v="39848"/>
    <n v="619382"/>
    <n v="255088"/>
    <n v="76225485"/>
    <x v="0"/>
    <x v="0"/>
    <x v="4"/>
  </r>
  <r>
    <x v="22"/>
    <n v="1845157080"/>
    <n v="100215"/>
    <n v="125133"/>
    <n v="17779"/>
    <n v="2411995"/>
    <n v="550678"/>
    <n v="22672980"/>
    <x v="0"/>
    <x v="0"/>
    <x v="0"/>
  </r>
  <r>
    <x v="23"/>
    <n v="1839882465"/>
    <n v="73065"/>
    <n v="97540"/>
    <n v="23794"/>
    <n v="4450718"/>
    <n v="825004"/>
    <n v="43919410"/>
    <x v="0"/>
    <x v="0"/>
    <x v="0"/>
  </r>
  <r>
    <x v="24"/>
    <n v="1811696100"/>
    <n v="56010"/>
    <n v="288459"/>
    <n v="24595"/>
    <n v="1260160"/>
    <n v="1082039"/>
    <n v="25342894"/>
    <x v="0"/>
    <x v="1"/>
    <x v="3"/>
  </r>
  <r>
    <x v="25"/>
    <n v="1757406750"/>
    <n v="54855"/>
    <n v="538444"/>
    <n v="28887"/>
    <n v="3795667"/>
    <n v="3593081"/>
    <n v="47094362"/>
    <x v="0"/>
    <x v="0"/>
    <x v="2"/>
  </r>
  <r>
    <x v="26"/>
    <n v="1690237110"/>
    <n v="135675"/>
    <n v="123796"/>
    <n v="12868"/>
    <n v="1792625"/>
    <n v="383130"/>
    <n v="38499423"/>
    <x v="0"/>
    <x v="0"/>
    <x v="1"/>
  </r>
  <r>
    <x v="27"/>
    <n v="1659741015"/>
    <n v="138300"/>
    <n v="168112"/>
    <n v="8481"/>
    <n v="616168"/>
    <n v="520342"/>
    <n v="24029726"/>
    <x v="0"/>
    <x v="0"/>
    <x v="0"/>
  </r>
  <r>
    <x v="28"/>
    <n v="1621667925"/>
    <n v="127815"/>
    <n v="44976"/>
    <n v="12869"/>
    <n v="385250"/>
    <n v="73602"/>
    <n v="30610352"/>
    <x v="0"/>
    <x v="0"/>
    <x v="4"/>
  </r>
  <r>
    <x v="29"/>
    <n v="1619144100"/>
    <n v="87450"/>
    <n v="234826"/>
    <n v="6734"/>
    <n v="1724316"/>
    <n v="113469"/>
    <n v="43345080"/>
    <x v="0"/>
    <x v="0"/>
    <x v="0"/>
  </r>
  <r>
    <x v="30"/>
    <n v="1546597380"/>
    <n v="486510"/>
    <n v="24470"/>
    <n v="3187"/>
    <n v="493207"/>
    <n v="143569"/>
    <n v="48799554"/>
    <x v="0"/>
    <x v="0"/>
    <x v="5"/>
  </r>
  <r>
    <x v="31"/>
    <n v="1538511315"/>
    <n v="141675"/>
    <n v="81644"/>
    <n v="10750"/>
    <n v="2401580"/>
    <n v="632118"/>
    <n v="39591707"/>
    <x v="0"/>
    <x v="0"/>
    <x v="5"/>
  </r>
  <r>
    <x v="32"/>
    <n v="1527882945"/>
    <n v="124680"/>
    <n v="24892"/>
    <n v="11220"/>
    <n v="923448"/>
    <n v="95776"/>
    <n v="13505898"/>
    <x v="0"/>
    <x v="1"/>
    <x v="0"/>
  </r>
  <r>
    <x v="33"/>
    <n v="1517612010"/>
    <n v="172350"/>
    <n v="90696"/>
    <n v="8311"/>
    <n v="4115083"/>
    <n v="567795"/>
    <n v="47295386"/>
    <x v="0"/>
    <x v="0"/>
    <x v="0"/>
  </r>
  <r>
    <x v="34"/>
    <n v="1483207890"/>
    <n v="496950"/>
    <n v="204491"/>
    <n v="3020"/>
    <n v="523758"/>
    <n v="115965"/>
    <n v="71583995"/>
    <x v="0"/>
    <x v="0"/>
    <x v="5"/>
  </r>
  <r>
    <x v="35"/>
    <n v="1479214575"/>
    <n v="134760"/>
    <n v="122552"/>
    <n v="9396"/>
    <n v="6726893"/>
    <n v="1421811"/>
    <n v="37384058"/>
    <x v="0"/>
    <x v="0"/>
    <x v="0"/>
  </r>
  <r>
    <x v="36"/>
    <n v="1474742220"/>
    <n v="83010"/>
    <n v="106900"/>
    <n v="16422"/>
    <n v="1075101"/>
    <n v="826433"/>
    <n v="47400543"/>
    <x v="0"/>
    <x v="0"/>
    <x v="6"/>
  </r>
  <r>
    <x v="37"/>
    <n v="1470897720"/>
    <n v="155895"/>
    <n v="29316"/>
    <n v="9256"/>
    <n v="1379123"/>
    <n v="96793"/>
    <n v="20034033"/>
    <x v="0"/>
    <x v="0"/>
    <x v="0"/>
  </r>
  <r>
    <x v="38"/>
    <n v="1470431925"/>
    <n v="45660"/>
    <n v="305119"/>
    <n v="28830"/>
    <n v="973727"/>
    <n v="551345"/>
    <n v="25924096"/>
    <x v="0"/>
    <x v="0"/>
    <x v="0"/>
  </r>
  <r>
    <x v="39"/>
    <n v="1464683175"/>
    <n v="66675"/>
    <n v="182869"/>
    <n v="19495"/>
    <n v="428284"/>
    <n v="156721"/>
    <n v="38774178"/>
    <x v="0"/>
    <x v="0"/>
    <x v="6"/>
  </r>
  <r>
    <x v="40"/>
    <n v="1464179820"/>
    <n v="147660"/>
    <n v="57431"/>
    <n v="9728"/>
    <n v="3135667"/>
    <n v="1875187"/>
    <n v="25341820"/>
    <x v="0"/>
    <x v="0"/>
    <x v="0"/>
  </r>
  <r>
    <x v="41"/>
    <n v="1461310140"/>
    <n v="31125"/>
    <n v="214124"/>
    <n v="46459"/>
    <n v="1162746"/>
    <n v="526244"/>
    <n v="28313058"/>
    <x v="0"/>
    <x v="0"/>
    <x v="0"/>
  </r>
  <r>
    <x v="42"/>
    <n v="1435735725"/>
    <n v="118995"/>
    <n v="45843"/>
    <n v="11717"/>
    <n v="381918"/>
    <n v="242369"/>
    <n v="17836875"/>
    <x v="1"/>
    <x v="1"/>
    <x v="0"/>
  </r>
  <r>
    <x v="43"/>
    <n v="1412913285"/>
    <n v="57795"/>
    <n v="173238"/>
    <n v="22837"/>
    <n v="1894953"/>
    <n v="1602088"/>
    <n v="44178173"/>
    <x v="0"/>
    <x v="0"/>
    <x v="2"/>
  </r>
  <r>
    <x v="44"/>
    <n v="1394312895"/>
    <n v="141285"/>
    <n v="35833"/>
    <n v="9117"/>
    <n v="1008040"/>
    <n v="450146"/>
    <n v="35978104"/>
    <x v="0"/>
    <x v="0"/>
    <x v="0"/>
  </r>
  <r>
    <x v="45"/>
    <n v="1361024835"/>
    <n v="164235"/>
    <n v="144066"/>
    <n v="8066"/>
    <n v="746865"/>
    <n v="370358"/>
    <n v="32261961"/>
    <x v="0"/>
    <x v="1"/>
    <x v="5"/>
  </r>
  <r>
    <x v="46"/>
    <n v="1351758525"/>
    <n v="37140"/>
    <n v="171861"/>
    <n v="36030"/>
    <n v="934688"/>
    <n v="307853"/>
    <n v="28970100"/>
    <x v="0"/>
    <x v="0"/>
    <x v="0"/>
  </r>
  <r>
    <x v="47"/>
    <n v="1347412425"/>
    <n v="103905"/>
    <n v="70587"/>
    <n v="10531"/>
    <n v="1878416"/>
    <n v="689957"/>
    <n v="32362117"/>
    <x v="0"/>
    <x v="0"/>
    <x v="0"/>
  </r>
  <r>
    <x v="48"/>
    <n v="1339344945"/>
    <n v="193560"/>
    <n v="44649"/>
    <n v="6543"/>
    <n v="470123"/>
    <n v="340810"/>
    <n v="14154952"/>
    <x v="0"/>
    <x v="0"/>
    <x v="0"/>
  </r>
  <r>
    <x v="49"/>
    <n v="1339097490"/>
    <n v="505080"/>
    <n v="116547"/>
    <n v="2635"/>
    <n v="923689"/>
    <n v="114948"/>
    <n v="42403593"/>
    <x v="0"/>
    <x v="0"/>
    <x v="0"/>
  </r>
  <r>
    <x v="50"/>
    <n v="1330625430"/>
    <n v="92160"/>
    <n v="105359"/>
    <n v="13189"/>
    <n v="777510"/>
    <n v="126221"/>
    <n v="43831479"/>
    <x v="0"/>
    <x v="0"/>
    <x v="6"/>
  </r>
  <r>
    <x v="51"/>
    <n v="1324519320"/>
    <n v="100470"/>
    <n v="66311"/>
    <n v="12982"/>
    <n v="2942212"/>
    <n v="2220765"/>
    <n v="49441744"/>
    <x v="0"/>
    <x v="0"/>
    <x v="0"/>
  </r>
  <r>
    <x v="52"/>
    <n v="1322448480"/>
    <n v="33540"/>
    <n v="206681"/>
    <n v="36086"/>
    <n v="1409120"/>
    <n v="412101"/>
    <n v="57189129"/>
    <x v="0"/>
    <x v="0"/>
    <x v="0"/>
  </r>
  <r>
    <x v="53"/>
    <n v="1308967860"/>
    <n v="77955"/>
    <n v="364816"/>
    <n v="17020"/>
    <n v="492954"/>
    <n v="447601"/>
    <n v="42952835"/>
    <x v="0"/>
    <x v="0"/>
    <x v="6"/>
  </r>
  <r>
    <x v="54"/>
    <n v="1256647110"/>
    <n v="89760"/>
    <n v="81926"/>
    <n v="12996"/>
    <n v="2035180"/>
    <n v="1687923"/>
    <n v="33286370"/>
    <x v="0"/>
    <x v="0"/>
    <x v="0"/>
  </r>
  <r>
    <x v="55"/>
    <n v="1252711830"/>
    <n v="141135"/>
    <n v="56449"/>
    <n v="8683"/>
    <n v="391726"/>
    <n v="136943"/>
    <n v="20882507"/>
    <x v="0"/>
    <x v="1"/>
    <x v="0"/>
  </r>
  <r>
    <x v="56"/>
    <n v="1241997345"/>
    <n v="182310"/>
    <n v="25482"/>
    <n v="6681"/>
    <n v="580794"/>
    <n v="97615"/>
    <n v="30550147"/>
    <x v="0"/>
    <x v="0"/>
    <x v="4"/>
  </r>
  <r>
    <x v="57"/>
    <n v="1234567245"/>
    <n v="139920"/>
    <n v="24286"/>
    <n v="8479"/>
    <n v="383892"/>
    <n v="108832"/>
    <n v="23037239"/>
    <x v="0"/>
    <x v="0"/>
    <x v="3"/>
  </r>
  <r>
    <x v="58"/>
    <n v="1228613130"/>
    <n v="38370"/>
    <n v="255542"/>
    <n v="25918"/>
    <n v="1011924"/>
    <n v="325801"/>
    <n v="33796768"/>
    <x v="0"/>
    <x v="0"/>
    <x v="1"/>
  </r>
  <r>
    <x v="59"/>
    <n v="1228169940"/>
    <n v="121455"/>
    <n v="42079"/>
    <n v="10053"/>
    <n v="428073"/>
    <n v="277529"/>
    <n v="13890640"/>
    <x v="0"/>
    <x v="0"/>
    <x v="5"/>
  </r>
  <r>
    <x v="60"/>
    <n v="1223349555"/>
    <n v="381735"/>
    <n v="46710"/>
    <n v="3180"/>
    <n v="1478270"/>
    <n v="447191"/>
    <n v="26737542"/>
    <x v="0"/>
    <x v="0"/>
    <x v="5"/>
  </r>
  <r>
    <x v="61"/>
    <n v="1197130335"/>
    <n v="134880"/>
    <n v="88516"/>
    <n v="4134"/>
    <n v="918654"/>
    <n v="669348"/>
    <n v="22820310"/>
    <x v="0"/>
    <x v="0"/>
    <x v="0"/>
  </r>
  <r>
    <x v="62"/>
    <n v="1188645990"/>
    <n v="141210"/>
    <n v="21053"/>
    <n v="8152"/>
    <n v="778055"/>
    <n v="72454"/>
    <n v="12853095"/>
    <x v="0"/>
    <x v="0"/>
    <x v="0"/>
  </r>
  <r>
    <x v="63"/>
    <n v="1186941750"/>
    <n v="174270"/>
    <n v="36742"/>
    <n v="6616"/>
    <n v="538532"/>
    <n v="87860"/>
    <n v="19512632"/>
    <x v="0"/>
    <x v="1"/>
    <x v="0"/>
  </r>
  <r>
    <x v="64"/>
    <n v="1184154975"/>
    <n v="107880"/>
    <n v="50957"/>
    <n v="10735"/>
    <n v="1607134"/>
    <n v="582089"/>
    <n v="21254933"/>
    <x v="0"/>
    <x v="0"/>
    <x v="3"/>
  </r>
  <r>
    <x v="65"/>
    <n v="1172969025"/>
    <n v="231465"/>
    <n v="47683"/>
    <n v="5013"/>
    <n v="299048"/>
    <n v="76568"/>
    <n v="7422911"/>
    <x v="0"/>
    <x v="1"/>
    <x v="0"/>
  </r>
  <r>
    <x v="66"/>
    <n v="1149209820"/>
    <n v="174885"/>
    <n v="22759"/>
    <n v="6775"/>
    <n v="1659108"/>
    <n v="183911"/>
    <n v="17820367"/>
    <x v="0"/>
    <x v="0"/>
    <x v="0"/>
  </r>
  <r>
    <x v="67"/>
    <n v="1148114400"/>
    <n v="117885"/>
    <n v="85073"/>
    <n v="9702"/>
    <n v="1660204"/>
    <n v="1445590"/>
    <n v="39439261"/>
    <x v="0"/>
    <x v="0"/>
    <x v="0"/>
  </r>
  <r>
    <x v="68"/>
    <n v="1131509385"/>
    <n v="215160"/>
    <n v="26572"/>
    <n v="5195"/>
    <n v="303671"/>
    <n v="128907"/>
    <n v="21331882"/>
    <x v="0"/>
    <x v="0"/>
    <x v="7"/>
  </r>
  <r>
    <x v="69"/>
    <n v="1115650275"/>
    <n v="90960"/>
    <n v="233009"/>
    <n v="12947"/>
    <n v="587677"/>
    <n v="158934"/>
    <n v="51523747"/>
    <x v="0"/>
    <x v="0"/>
    <x v="2"/>
  </r>
  <r>
    <x v="70"/>
    <n v="1110952500"/>
    <n v="184305"/>
    <n v="16289"/>
    <n v="5913"/>
    <n v="424374"/>
    <n v="57681"/>
    <n v="11535871"/>
    <x v="0"/>
    <x v="1"/>
    <x v="0"/>
  </r>
  <r>
    <x v="71"/>
    <n v="1106781045"/>
    <n v="109140"/>
    <n v="33966"/>
    <n v="10080"/>
    <n v="1308165"/>
    <n v="164792"/>
    <n v="18534278"/>
    <x v="0"/>
    <x v="1"/>
    <x v="0"/>
  </r>
  <r>
    <x v="72"/>
    <n v="1105525440"/>
    <n v="125550"/>
    <n v="42230"/>
    <n v="8546"/>
    <n v="919026"/>
    <n v="552959"/>
    <n v="23472239"/>
    <x v="0"/>
    <x v="0"/>
    <x v="3"/>
  </r>
  <r>
    <x v="73"/>
    <n v="1088832810"/>
    <n v="32880"/>
    <n v="329195"/>
    <n v="29956"/>
    <n v="820675"/>
    <n v="260993"/>
    <n v="29821162"/>
    <x v="0"/>
    <x v="0"/>
    <x v="0"/>
  </r>
  <r>
    <x v="74"/>
    <n v="1076179485"/>
    <n v="137400"/>
    <n v="45671"/>
    <n v="7327"/>
    <n v="2355063"/>
    <n v="704327"/>
    <n v="18756705"/>
    <x v="0"/>
    <x v="1"/>
    <x v="0"/>
  </r>
  <r>
    <x v="75"/>
    <n v="1052904720"/>
    <n v="314595"/>
    <n v="212201"/>
    <n v="5001"/>
    <n v="1801697"/>
    <n v="275934"/>
    <n v="28759226"/>
    <x v="0"/>
    <x v="0"/>
    <x v="0"/>
  </r>
  <r>
    <x v="76"/>
    <n v="1052047935"/>
    <n v="123120"/>
    <n v="32671"/>
    <n v="7899"/>
    <n v="591653"/>
    <n v="365303"/>
    <n v="13585178"/>
    <x v="0"/>
    <x v="0"/>
    <x v="0"/>
  </r>
  <r>
    <x v="77"/>
    <n v="1031011170"/>
    <n v="82380"/>
    <n v="135471"/>
    <n v="11535"/>
    <n v="1501197"/>
    <n v="428942"/>
    <n v="16786627"/>
    <x v="0"/>
    <x v="1"/>
    <x v="0"/>
  </r>
  <r>
    <x v="78"/>
    <n v="1029543660"/>
    <n v="118515"/>
    <n v="25263"/>
    <n v="8485"/>
    <n v="354579"/>
    <n v="124038"/>
    <n v="20638084"/>
    <x v="0"/>
    <x v="0"/>
    <x v="7"/>
  </r>
  <r>
    <x v="79"/>
    <n v="1023316710"/>
    <n v="110040"/>
    <n v="43253"/>
    <n v="9235"/>
    <n v="833047"/>
    <n v="133195"/>
    <n v="15517436"/>
    <x v="0"/>
    <x v="0"/>
    <x v="0"/>
  </r>
  <r>
    <x v="80"/>
    <n v="1021699920"/>
    <n v="148425"/>
    <n v="49379"/>
    <n v="7134"/>
    <n v="728097"/>
    <n v="379973"/>
    <n v="12449595"/>
    <x v="0"/>
    <x v="1"/>
    <x v="0"/>
  </r>
  <r>
    <x v="81"/>
    <n v="1017577605"/>
    <n v="6315"/>
    <n v="483530"/>
    <n v="147643"/>
    <n v="663297"/>
    <n v="121422"/>
    <n v="16228039"/>
    <x v="0"/>
    <x v="0"/>
    <x v="0"/>
  </r>
  <r>
    <x v="82"/>
    <n v="1017544335"/>
    <n v="54645"/>
    <n v="100330"/>
    <n v="17860"/>
    <n v="1216020"/>
    <n v="192000"/>
    <n v="16800930"/>
    <x v="0"/>
    <x v="0"/>
    <x v="3"/>
  </r>
  <r>
    <x v="83"/>
    <n v="1016450160"/>
    <n v="145230"/>
    <n v="130401"/>
    <n v="6553"/>
    <n v="3611359"/>
    <n v="1118169"/>
    <n v="26996445"/>
    <x v="0"/>
    <x v="0"/>
    <x v="0"/>
  </r>
  <r>
    <x v="84"/>
    <n v="1011013035"/>
    <n v="84960"/>
    <n v="262273"/>
    <n v="10516"/>
    <n v="880728"/>
    <n v="240442"/>
    <n v="31456198"/>
    <x v="0"/>
    <x v="1"/>
    <x v="5"/>
  </r>
  <r>
    <x v="85"/>
    <n v="1006608690"/>
    <n v="95625"/>
    <n v="29927"/>
    <n v="10618"/>
    <n v="614395"/>
    <n v="108466"/>
    <n v="27464678"/>
    <x v="0"/>
    <x v="0"/>
    <x v="6"/>
  </r>
  <r>
    <x v="86"/>
    <n v="1002681105"/>
    <n v="163095"/>
    <n v="66781"/>
    <n v="5573"/>
    <n v="672403"/>
    <n v="136341"/>
    <n v="60194490"/>
    <x v="0"/>
    <x v="0"/>
    <x v="0"/>
  </r>
  <r>
    <x v="87"/>
    <n v="978947160"/>
    <n v="132615"/>
    <n v="43397"/>
    <n v="7112"/>
    <n v="4520305"/>
    <n v="489250"/>
    <n v="18504106"/>
    <x v="0"/>
    <x v="0"/>
    <x v="0"/>
  </r>
  <r>
    <x v="88"/>
    <n v="972961650"/>
    <n v="93750"/>
    <n v="36971"/>
    <n v="10290"/>
    <n v="773712"/>
    <n v="197486"/>
    <n v="23738903"/>
    <x v="0"/>
    <x v="0"/>
    <x v="6"/>
  </r>
  <r>
    <x v="89"/>
    <n v="972317520"/>
    <n v="154845"/>
    <n v="16681"/>
    <n v="6198"/>
    <n v="694253"/>
    <n v="66513"/>
    <n v="17095676"/>
    <x v="0"/>
    <x v="1"/>
    <x v="0"/>
  </r>
  <r>
    <x v="90"/>
    <n v="964334055"/>
    <n v="56505"/>
    <n v="112160"/>
    <n v="16026"/>
    <n v="5367605"/>
    <n v="2085831"/>
    <n v="45579002"/>
    <x v="0"/>
    <x v="0"/>
    <x v="0"/>
  </r>
  <r>
    <x v="91"/>
    <n v="955346835"/>
    <n v="253395"/>
    <n v="47638"/>
    <n v="3652"/>
    <n v="883706"/>
    <n v="124020"/>
    <n v="25815105"/>
    <x v="0"/>
    <x v="0"/>
    <x v="5"/>
  </r>
  <r>
    <x v="92"/>
    <n v="938816460"/>
    <n v="114765"/>
    <n v="17036"/>
    <n v="8255"/>
    <n v="523512"/>
    <n v="101937"/>
    <n v="16237397"/>
    <x v="0"/>
    <x v="0"/>
    <x v="6"/>
  </r>
  <r>
    <x v="93"/>
    <n v="905107560"/>
    <n v="230940"/>
    <n v="148350"/>
    <n v="4135"/>
    <n v="401400"/>
    <n v="132108"/>
    <n v="22813009"/>
    <x v="0"/>
    <x v="0"/>
    <x v="0"/>
  </r>
  <r>
    <x v="94"/>
    <n v="899215845"/>
    <n v="118980"/>
    <n v="17738"/>
    <n v="7234"/>
    <n v="2641880"/>
    <n v="175130"/>
    <n v="19181711"/>
    <x v="0"/>
    <x v="0"/>
    <x v="0"/>
  </r>
  <r>
    <x v="95"/>
    <n v="888938940"/>
    <n v="189045"/>
    <n v="29597"/>
    <n v="4393"/>
    <n v="471970"/>
    <n v="216021"/>
    <n v="24144005"/>
    <x v="0"/>
    <x v="0"/>
    <x v="0"/>
  </r>
  <r>
    <x v="96"/>
    <n v="888505170"/>
    <n v="30240"/>
    <n v="471281"/>
    <n v="29612"/>
    <n v="7744066"/>
    <n v="833587"/>
    <n v="30621257"/>
    <x v="0"/>
    <x v="0"/>
    <x v="0"/>
  </r>
  <r>
    <x v="97"/>
    <n v="888211260"/>
    <n v="38655"/>
    <n v="132224"/>
    <n v="22070"/>
    <n v="1549722"/>
    <n v="1400039"/>
    <n v="6781403"/>
    <x v="0"/>
    <x v="0"/>
    <x v="1"/>
  </r>
  <r>
    <x v="98"/>
    <n v="884353800"/>
    <n v="59295"/>
    <n v="97838"/>
    <n v="14195"/>
    <n v="1087377"/>
    <n v="1052053"/>
    <n v="37351933"/>
    <x v="0"/>
    <x v="0"/>
    <x v="6"/>
  </r>
  <r>
    <x v="99"/>
    <n v="864157695"/>
    <n v="138360"/>
    <n v="27421"/>
    <n v="6060"/>
    <n v="1242014"/>
    <n v="333090"/>
    <n v="15626904"/>
    <x v="0"/>
    <x v="0"/>
    <x v="0"/>
  </r>
  <r>
    <x v="100"/>
    <n v="859718520"/>
    <n v="85860"/>
    <n v="107069"/>
    <n v="9229"/>
    <n v="425797"/>
    <n v="363343"/>
    <n v="19412227"/>
    <x v="0"/>
    <x v="0"/>
    <x v="1"/>
  </r>
  <r>
    <x v="101"/>
    <n v="857951685"/>
    <n v="116400"/>
    <n v="71933"/>
    <n v="7173"/>
    <n v="427926"/>
    <n v="367486"/>
    <n v="17151766"/>
    <x v="0"/>
    <x v="0"/>
    <x v="4"/>
  </r>
  <r>
    <x v="102"/>
    <n v="853324635"/>
    <n v="92970"/>
    <n v="115737"/>
    <n v="8627"/>
    <n v="346934"/>
    <n v="243137"/>
    <n v="28789066"/>
    <x v="0"/>
    <x v="0"/>
    <x v="6"/>
  </r>
  <r>
    <x v="103"/>
    <n v="853049385"/>
    <n v="110940"/>
    <n v="44758"/>
    <n v="7699"/>
    <n v="2601858"/>
    <n v="1108422"/>
    <n v="14789437"/>
    <x v="0"/>
    <x v="0"/>
    <x v="2"/>
  </r>
  <r>
    <x v="104"/>
    <n v="850636305"/>
    <n v="48765"/>
    <n v="146577"/>
    <n v="17573"/>
    <n v="502467"/>
    <n v="280538"/>
    <n v="31029241"/>
    <x v="0"/>
    <x v="0"/>
    <x v="0"/>
  </r>
  <r>
    <x v="105"/>
    <n v="849083325"/>
    <n v="123780"/>
    <n v="45631"/>
    <n v="6039"/>
    <n v="1204773"/>
    <n v="946280"/>
    <n v="12708431"/>
    <x v="0"/>
    <x v="0"/>
    <x v="2"/>
  </r>
  <r>
    <x v="106"/>
    <n v="842581305"/>
    <n v="144510"/>
    <n v="51854"/>
    <n v="5333"/>
    <n v="1258173"/>
    <n v="517248"/>
    <n v="24523589"/>
    <x v="0"/>
    <x v="0"/>
    <x v="1"/>
  </r>
  <r>
    <x v="107"/>
    <n v="827452485"/>
    <n v="460065"/>
    <n v="17513"/>
    <n v="1802"/>
    <n v="149073"/>
    <n v="35986"/>
    <n v="10445269"/>
    <x v="0"/>
    <x v="0"/>
    <x v="5"/>
  </r>
  <r>
    <x v="108"/>
    <n v="817373955"/>
    <n v="103095"/>
    <n v="68813"/>
    <n v="8264"/>
    <n v="1293451"/>
    <n v="547018"/>
    <n v="18105470"/>
    <x v="0"/>
    <x v="0"/>
    <x v="1"/>
  </r>
  <r>
    <x v="109"/>
    <n v="812538090"/>
    <n v="6195"/>
    <n v="457060"/>
    <n v="126232"/>
    <n v="541644"/>
    <n v="108438"/>
    <n v="12068376"/>
    <x v="0"/>
    <x v="0"/>
    <x v="6"/>
  </r>
  <r>
    <x v="110"/>
    <n v="812362125"/>
    <n v="208785"/>
    <n v="14181"/>
    <n v="3683"/>
    <n v="185506"/>
    <n v="29752"/>
    <n v="20715640"/>
    <x v="0"/>
    <x v="0"/>
    <x v="8"/>
  </r>
  <r>
    <x v="111"/>
    <n v="805163370"/>
    <n v="24480"/>
    <n v="254493"/>
    <n v="33132"/>
    <n v="1796619"/>
    <n v="83198"/>
    <n v="27099682"/>
    <x v="0"/>
    <x v="0"/>
    <x v="0"/>
  </r>
  <r>
    <x v="112"/>
    <n v="794621265"/>
    <n v="108720"/>
    <n v="24923"/>
    <n v="7180"/>
    <n v="755116"/>
    <n v="68557"/>
    <n v="15548337"/>
    <x v="0"/>
    <x v="0"/>
    <x v="0"/>
  </r>
  <r>
    <x v="113"/>
    <n v="790021440"/>
    <n v="108375"/>
    <n v="74199"/>
    <n v="6309"/>
    <n v="784966"/>
    <n v="723082"/>
    <n v="7527027"/>
    <x v="0"/>
    <x v="0"/>
    <x v="0"/>
  </r>
  <r>
    <x v="114"/>
    <n v="789698115"/>
    <n v="170010"/>
    <n v="78741"/>
    <n v="4410"/>
    <n v="520519"/>
    <n v="238257"/>
    <n v="17102146"/>
    <x v="0"/>
    <x v="1"/>
    <x v="0"/>
  </r>
  <r>
    <x v="115"/>
    <n v="788421150"/>
    <n v="199350"/>
    <n v="96236"/>
    <n v="3688"/>
    <n v="248829"/>
    <n v="244295"/>
    <n v="8815201"/>
    <x v="0"/>
    <x v="0"/>
    <x v="0"/>
  </r>
  <r>
    <x v="116"/>
    <n v="779867430"/>
    <n v="169515"/>
    <n v="23555"/>
    <n v="4642"/>
    <n v="414951"/>
    <n v="132125"/>
    <n v="20334558"/>
    <x v="0"/>
    <x v="1"/>
    <x v="9"/>
  </r>
  <r>
    <x v="117"/>
    <n v="753808200"/>
    <n v="25260"/>
    <n v="113167"/>
    <n v="24689"/>
    <n v="501371"/>
    <n v="315910"/>
    <n v="21104122"/>
    <x v="0"/>
    <x v="0"/>
    <x v="0"/>
  </r>
  <r>
    <x v="118"/>
    <n v="748023225"/>
    <n v="101670"/>
    <n v="40497"/>
    <n v="6743"/>
    <n v="2138294"/>
    <n v="558107"/>
    <n v="14533643"/>
    <x v="0"/>
    <x v="0"/>
    <x v="0"/>
  </r>
  <r>
    <x v="119"/>
    <n v="744620970"/>
    <n v="118125"/>
    <n v="26141"/>
    <n v="6328"/>
    <n v="859439"/>
    <n v="763489"/>
    <n v="15894732"/>
    <x v="0"/>
    <x v="1"/>
    <x v="0"/>
  </r>
  <r>
    <x v="120"/>
    <n v="728551080"/>
    <n v="325935"/>
    <n v="7441"/>
    <n v="2217"/>
    <n v="85247"/>
    <n v="29549"/>
    <n v="18572922"/>
    <x v="0"/>
    <x v="1"/>
    <x v="8"/>
  </r>
  <r>
    <x v="121"/>
    <n v="726379485"/>
    <n v="51150"/>
    <n v="65543"/>
    <n v="13224"/>
    <n v="1223076"/>
    <n v="672978"/>
    <n v="20881140"/>
    <x v="0"/>
    <x v="0"/>
    <x v="10"/>
  </r>
  <r>
    <x v="122"/>
    <n v="726000045"/>
    <n v="145755"/>
    <n v="13080"/>
    <n v="4922"/>
    <n v="346566"/>
    <n v="37883"/>
    <n v="12800182"/>
    <x v="0"/>
    <x v="0"/>
    <x v="0"/>
  </r>
  <r>
    <x v="123"/>
    <n v="722562675"/>
    <n v="134280"/>
    <n v="55752"/>
    <n v="4919"/>
    <n v="2009972"/>
    <n v="167704"/>
    <n v="15136396"/>
    <x v="0"/>
    <x v="0"/>
    <x v="0"/>
  </r>
  <r>
    <x v="124"/>
    <n v="721548885"/>
    <n v="177885"/>
    <n v="69009"/>
    <n v="3836"/>
    <n v="1080764"/>
    <n v="495072"/>
    <n v="23271722"/>
    <x v="0"/>
    <x v="0"/>
    <x v="11"/>
  </r>
  <r>
    <x v="125"/>
    <n v="717096330"/>
    <n v="129165"/>
    <n v="43050"/>
    <n v="4463"/>
    <n v="1461767"/>
    <n v="286467"/>
    <n v="23586902"/>
    <x v="0"/>
    <x v="0"/>
    <x v="12"/>
  </r>
  <r>
    <x v="126"/>
    <n v="715644660"/>
    <n v="109725"/>
    <n v="35865"/>
    <n v="6249"/>
    <n v="675908"/>
    <n v="57448"/>
    <n v="32228705"/>
    <x v="0"/>
    <x v="1"/>
    <x v="6"/>
  </r>
  <r>
    <x v="127"/>
    <n v="711864630"/>
    <n v="152445"/>
    <n v="17253"/>
    <n v="4534"/>
    <n v="322895"/>
    <n v="46946"/>
    <n v="15586820"/>
    <x v="0"/>
    <x v="0"/>
    <x v="4"/>
  </r>
  <r>
    <x v="128"/>
    <n v="704823000"/>
    <n v="107745"/>
    <n v="87751"/>
    <n v="6127"/>
    <n v="175061"/>
    <n v="137229"/>
    <n v="17857171"/>
    <x v="0"/>
    <x v="0"/>
    <x v="0"/>
  </r>
  <r>
    <x v="129"/>
    <n v="686456910"/>
    <n v="126105"/>
    <n v="45726"/>
    <n v="5163"/>
    <n v="426716"/>
    <n v="189847"/>
    <n v="20714971"/>
    <x v="0"/>
    <x v="0"/>
    <x v="2"/>
  </r>
  <r>
    <x v="130"/>
    <n v="667977780"/>
    <n v="29775"/>
    <n v="158972"/>
    <n v="19260"/>
    <n v="2149306"/>
    <n v="875678"/>
    <n v="21128175"/>
    <x v="0"/>
    <x v="0"/>
    <x v="5"/>
  </r>
  <r>
    <x v="131"/>
    <n v="663185955"/>
    <n v="487005"/>
    <n v="6075"/>
    <n v="1361"/>
    <n v="67472"/>
    <n v="26937"/>
    <n v="55639770"/>
    <x v="0"/>
    <x v="0"/>
    <x v="0"/>
  </r>
  <r>
    <x v="132"/>
    <n v="662502810"/>
    <n v="65610"/>
    <n v="102022"/>
    <n v="11423"/>
    <n v="829700"/>
    <n v="276400"/>
    <n v="23040428"/>
    <x v="0"/>
    <x v="0"/>
    <x v="5"/>
  </r>
  <r>
    <x v="133"/>
    <n v="661075170"/>
    <n v="41175"/>
    <n v="43877"/>
    <n v="13154"/>
    <n v="825727"/>
    <n v="39065"/>
    <n v="28719610"/>
    <x v="0"/>
    <x v="0"/>
    <x v="0"/>
  </r>
  <r>
    <x v="134"/>
    <n v="661049190"/>
    <n v="212010"/>
    <n v="99858"/>
    <n v="4714"/>
    <n v="337177"/>
    <n v="91323"/>
    <n v="14784068"/>
    <x v="0"/>
    <x v="0"/>
    <x v="0"/>
  </r>
  <r>
    <x v="135"/>
    <n v="656365305"/>
    <n v="80760"/>
    <n v="20913"/>
    <n v="7394"/>
    <n v="772055"/>
    <n v="331906"/>
    <n v="8392545"/>
    <x v="0"/>
    <x v="0"/>
    <x v="0"/>
  </r>
  <r>
    <x v="136"/>
    <n v="653181210"/>
    <n v="187530"/>
    <n v="33646"/>
    <n v="3270"/>
    <n v="817365"/>
    <n v="29415"/>
    <n v="13757678"/>
    <x v="0"/>
    <x v="0"/>
    <x v="0"/>
  </r>
  <r>
    <x v="137"/>
    <n v="652685055"/>
    <n v="126120"/>
    <n v="16497"/>
    <n v="5303"/>
    <n v="446426"/>
    <n v="34362"/>
    <n v="20520762"/>
    <x v="0"/>
    <x v="1"/>
    <x v="8"/>
  </r>
  <r>
    <x v="138"/>
    <n v="650910525"/>
    <n v="162690"/>
    <n v="24101"/>
    <n v="3894"/>
    <n v="571183"/>
    <n v="115692"/>
    <n v="8579344"/>
    <x v="0"/>
    <x v="1"/>
    <x v="0"/>
  </r>
  <r>
    <x v="139"/>
    <n v="650364705"/>
    <n v="158850"/>
    <n v="14177"/>
    <n v="4100"/>
    <n v="591500"/>
    <n v="207575"/>
    <n v="18626351"/>
    <x v="0"/>
    <x v="0"/>
    <x v="4"/>
  </r>
  <r>
    <x v="140"/>
    <n v="649761570"/>
    <n v="145050"/>
    <n v="14480"/>
    <n v="4420"/>
    <n v="423002"/>
    <n v="249048"/>
    <n v="14109245"/>
    <x v="0"/>
    <x v="1"/>
    <x v="0"/>
  </r>
  <r>
    <x v="141"/>
    <n v="646333065"/>
    <n v="60795"/>
    <n v="56790"/>
    <n v="10626"/>
    <n v="1128907"/>
    <n v="389268"/>
    <n v="25254350"/>
    <x v="0"/>
    <x v="0"/>
    <x v="6"/>
  </r>
  <r>
    <x v="142"/>
    <n v="644580630"/>
    <n v="443130"/>
    <n v="54885"/>
    <n v="1384"/>
    <n v="961860"/>
    <n v="127684"/>
    <n v="20999649"/>
    <x v="0"/>
    <x v="0"/>
    <x v="0"/>
  </r>
  <r>
    <x v="143"/>
    <n v="639445965"/>
    <n v="113415"/>
    <n v="57254"/>
    <n v="5332"/>
    <n v="362297"/>
    <n v="108498"/>
    <n v="17248420"/>
    <x v="0"/>
    <x v="0"/>
    <x v="4"/>
  </r>
  <r>
    <x v="144"/>
    <n v="628079220"/>
    <n v="76605"/>
    <n v="24263"/>
    <n v="8165"/>
    <n v="1327059"/>
    <n v="353576"/>
    <n v="19915875"/>
    <x v="0"/>
    <x v="0"/>
    <x v="1"/>
  </r>
  <r>
    <x v="145"/>
    <n v="625892895"/>
    <n v="446655"/>
    <n v="16702"/>
    <n v="1397"/>
    <n v="121053"/>
    <n v="120954"/>
    <n v="13670649"/>
    <x v="0"/>
    <x v="1"/>
    <x v="8"/>
  </r>
  <r>
    <x v="146"/>
    <n v="625142130"/>
    <n v="115650"/>
    <n v="13945"/>
    <n v="5216"/>
    <n v="331632"/>
    <n v="77979"/>
    <n v="13181386"/>
    <x v="0"/>
    <x v="0"/>
    <x v="3"/>
  </r>
  <r>
    <x v="147"/>
    <n v="622424175"/>
    <n v="77160"/>
    <n v="80444"/>
    <n v="8919"/>
    <n v="1865296"/>
    <n v="1061265"/>
    <n v="19438119"/>
    <x v="0"/>
    <x v="0"/>
    <x v="2"/>
  </r>
  <r>
    <x v="148"/>
    <n v="622199835"/>
    <n v="103335"/>
    <n v="24727"/>
    <n v="5856"/>
    <n v="594239"/>
    <n v="50345"/>
    <n v="12089717"/>
    <x v="0"/>
    <x v="0"/>
    <x v="0"/>
  </r>
  <r>
    <x v="149"/>
    <n v="620395515"/>
    <n v="160830"/>
    <n v="30514"/>
    <n v="3846"/>
    <n v="1134153"/>
    <n v="250201"/>
    <n v="17922897"/>
    <x v="0"/>
    <x v="0"/>
    <x v="0"/>
  </r>
  <r>
    <x v="150"/>
    <n v="619247415"/>
    <n v="108450"/>
    <n v="50103"/>
    <n v="5512"/>
    <n v="824676"/>
    <n v="469017"/>
    <n v="17854413"/>
    <x v="0"/>
    <x v="0"/>
    <x v="5"/>
  </r>
  <r>
    <x v="151"/>
    <n v="618755280"/>
    <n v="100515"/>
    <n v="17585"/>
    <n v="5941"/>
    <n v="374480"/>
    <n v="42764"/>
    <n v="18366224"/>
    <x v="0"/>
    <x v="0"/>
    <x v="8"/>
  </r>
  <r>
    <x v="152"/>
    <n v="618067800"/>
    <n v="235170"/>
    <n v="13495"/>
    <n v="2560"/>
    <n v="1707804"/>
    <n v="532750"/>
    <n v="48015117"/>
    <x v="0"/>
    <x v="0"/>
    <x v="0"/>
  </r>
  <r>
    <x v="153"/>
    <n v="615472275"/>
    <n v="181950"/>
    <n v="7808"/>
    <n v="3247"/>
    <n v="421256"/>
    <n v="65267"/>
    <n v="7518457"/>
    <x v="0"/>
    <x v="0"/>
    <x v="0"/>
  </r>
  <r>
    <x v="154"/>
    <n v="612617325"/>
    <n v="73590"/>
    <n v="75219"/>
    <n v="3197"/>
    <n v="457502"/>
    <n v="450299"/>
    <n v="12391816"/>
    <x v="0"/>
    <x v="0"/>
    <x v="6"/>
  </r>
  <r>
    <x v="155"/>
    <n v="612594165"/>
    <n v="165525"/>
    <n v="36340"/>
    <n v="3429"/>
    <n v="878934"/>
    <n v="15334"/>
    <n v="10831070"/>
    <x v="0"/>
    <x v="0"/>
    <x v="0"/>
  </r>
  <r>
    <x v="156"/>
    <n v="610609920"/>
    <n v="95730"/>
    <n v="30648"/>
    <n v="6073"/>
    <n v="514866"/>
    <n v="322929"/>
    <n v="6034891"/>
    <x v="0"/>
    <x v="0"/>
    <x v="11"/>
  </r>
  <r>
    <x v="157"/>
    <n v="601906185"/>
    <n v="97545"/>
    <n v="43164"/>
    <n v="5843"/>
    <n v="465887"/>
    <n v="121506"/>
    <n v="18265409"/>
    <x v="0"/>
    <x v="0"/>
    <x v="4"/>
  </r>
  <r>
    <x v="158"/>
    <n v="600910875"/>
    <n v="498765"/>
    <n v="7940"/>
    <n v="1196"/>
    <n v="324765"/>
    <n v="271487"/>
    <n v="6544645"/>
    <x v="0"/>
    <x v="0"/>
    <x v="1"/>
  </r>
  <r>
    <x v="159"/>
    <n v="600882645"/>
    <n v="130620"/>
    <n v="70983"/>
    <n v="4560"/>
    <n v="565661"/>
    <n v="221911"/>
    <n v="14071951"/>
    <x v="0"/>
    <x v="0"/>
    <x v="5"/>
  </r>
  <r>
    <x v="160"/>
    <n v="599850495"/>
    <n v="97830"/>
    <n v="26221"/>
    <n v="5948"/>
    <n v="770535"/>
    <n v="153803"/>
    <n v="7831334"/>
    <x v="0"/>
    <x v="0"/>
    <x v="2"/>
  </r>
  <r>
    <x v="161"/>
    <n v="597275955"/>
    <n v="121545"/>
    <n v="12810"/>
    <n v="4710"/>
    <n v="274875"/>
    <n v="90213"/>
    <n v="9977487"/>
    <x v="0"/>
    <x v="0"/>
    <x v="4"/>
  </r>
  <r>
    <x v="162"/>
    <n v="596368095"/>
    <n v="167190"/>
    <n v="26087"/>
    <n v="3478"/>
    <n v="2652018"/>
    <n v="50312"/>
    <n v="13182700"/>
    <x v="0"/>
    <x v="0"/>
    <x v="0"/>
  </r>
  <r>
    <x v="163"/>
    <n v="595707975"/>
    <n v="125745"/>
    <n v="31874"/>
    <n v="4167"/>
    <n v="1288969"/>
    <n v="1035561"/>
    <n v="15264996"/>
    <x v="0"/>
    <x v="0"/>
    <x v="0"/>
  </r>
  <r>
    <x v="164"/>
    <n v="588662010"/>
    <n v="129660"/>
    <n v="17317"/>
    <n v="4403"/>
    <n v="302633"/>
    <n v="45957"/>
    <n v="18161823"/>
    <x v="0"/>
    <x v="0"/>
    <x v="6"/>
  </r>
  <r>
    <x v="165"/>
    <n v="586925850"/>
    <n v="344055"/>
    <n v="33245"/>
    <n v="1588"/>
    <n v="535211"/>
    <n v="73678"/>
    <n v="8305604"/>
    <x v="0"/>
    <x v="0"/>
    <x v="0"/>
  </r>
  <r>
    <x v="166"/>
    <n v="582401145"/>
    <n v="175920"/>
    <n v="11860"/>
    <n v="3336"/>
    <n v="134757"/>
    <n v="74221"/>
    <n v="7251200"/>
    <x v="0"/>
    <x v="1"/>
    <x v="0"/>
  </r>
  <r>
    <x v="167"/>
    <n v="582125625"/>
    <n v="77385"/>
    <n v="73861"/>
    <n v="7438"/>
    <n v="1852272"/>
    <n v="566210"/>
    <n v="25333548"/>
    <x v="0"/>
    <x v="1"/>
    <x v="10"/>
  </r>
  <r>
    <x v="168"/>
    <n v="581034300"/>
    <n v="142890"/>
    <n v="137531"/>
    <n v="3199"/>
    <n v="207484"/>
    <n v="128050"/>
    <n v="6176254"/>
    <x v="0"/>
    <x v="1"/>
    <x v="0"/>
  </r>
  <r>
    <x v="169"/>
    <n v="580787955"/>
    <n v="34350"/>
    <n v="75491"/>
    <n v="14423"/>
    <n v="1739112"/>
    <n v="1455278"/>
    <n v="20411553"/>
    <x v="0"/>
    <x v="0"/>
    <x v="0"/>
  </r>
  <r>
    <x v="170"/>
    <n v="580541850"/>
    <n v="41715"/>
    <n v="189859"/>
    <n v="13089"/>
    <n v="1029203"/>
    <n v="104382"/>
    <n v="21525216"/>
    <x v="0"/>
    <x v="0"/>
    <x v="6"/>
  </r>
  <r>
    <x v="171"/>
    <n v="578122875"/>
    <n v="32100"/>
    <n v="57849"/>
    <n v="17488"/>
    <n v="697007"/>
    <n v="682512"/>
    <n v="9965787"/>
    <x v="0"/>
    <x v="1"/>
    <x v="2"/>
  </r>
  <r>
    <x v="172"/>
    <n v="577240710"/>
    <n v="267465"/>
    <n v="6524"/>
    <n v="2168"/>
    <n v="151098"/>
    <n v="42680"/>
    <n v="7493491"/>
    <x v="1"/>
    <x v="1"/>
    <x v="0"/>
  </r>
  <r>
    <x v="173"/>
    <n v="575998575"/>
    <n v="157995"/>
    <n v="10011"/>
    <n v="3581"/>
    <n v="220488"/>
    <n v="78264"/>
    <n v="13401489"/>
    <x v="0"/>
    <x v="0"/>
    <x v="12"/>
  </r>
  <r>
    <x v="174"/>
    <n v="575138175"/>
    <n v="91260"/>
    <n v="23935"/>
    <n v="6091"/>
    <n v="572789"/>
    <n v="215098"/>
    <n v="12984472"/>
    <x v="0"/>
    <x v="0"/>
    <x v="12"/>
  </r>
  <r>
    <x v="175"/>
    <n v="569601090"/>
    <n v="151815"/>
    <n v="15190"/>
    <n v="3607"/>
    <n v="372334"/>
    <n v="213291"/>
    <n v="15165872"/>
    <x v="0"/>
    <x v="0"/>
    <x v="0"/>
  </r>
  <r>
    <x v="176"/>
    <n v="567374295"/>
    <n v="58545"/>
    <n v="43422"/>
    <n v="9583"/>
    <n v="1372290"/>
    <n v="486410"/>
    <n v="17629667"/>
    <x v="0"/>
    <x v="1"/>
    <x v="10"/>
  </r>
  <r>
    <x v="177"/>
    <n v="566176425"/>
    <n v="61890"/>
    <n v="43683"/>
    <n v="8929"/>
    <n v="1422862"/>
    <n v="247212"/>
    <n v="18410268"/>
    <x v="0"/>
    <x v="0"/>
    <x v="10"/>
  </r>
  <r>
    <x v="178"/>
    <n v="561997440"/>
    <n v="134715"/>
    <n v="25866"/>
    <n v="3953"/>
    <n v="293595"/>
    <n v="66982"/>
    <n v="13159849"/>
    <x v="0"/>
    <x v="0"/>
    <x v="0"/>
  </r>
  <r>
    <x v="179"/>
    <n v="561616335"/>
    <n v="89745"/>
    <n v="45741"/>
    <n v="7083"/>
    <n v="1278824"/>
    <n v="403108"/>
    <n v="12441822"/>
    <x v="0"/>
    <x v="1"/>
    <x v="0"/>
  </r>
  <r>
    <x v="180"/>
    <n v="559915035"/>
    <n v="183225"/>
    <n v="64308"/>
    <n v="2844"/>
    <n v="659652"/>
    <n v="649562"/>
    <n v="12736000"/>
    <x v="0"/>
    <x v="0"/>
    <x v="2"/>
  </r>
  <r>
    <x v="181"/>
    <n v="558883590"/>
    <n v="273660"/>
    <n v="33624"/>
    <n v="1941"/>
    <n v="108623"/>
    <n v="88671"/>
    <n v="6626543"/>
    <x v="1"/>
    <x v="1"/>
    <x v="0"/>
  </r>
  <r>
    <x v="182"/>
    <n v="558587535"/>
    <n v="128580"/>
    <n v="32463"/>
    <n v="4150"/>
    <n v="521201"/>
    <n v="270255"/>
    <n v="9851921"/>
    <x v="0"/>
    <x v="1"/>
    <x v="0"/>
  </r>
  <r>
    <x v="183"/>
    <n v="558170835"/>
    <n v="238035"/>
    <n v="11659"/>
    <n v="2175"/>
    <n v="1519266"/>
    <n v="216326"/>
    <n v="7491995"/>
    <x v="0"/>
    <x v="0"/>
    <x v="0"/>
  </r>
  <r>
    <x v="184"/>
    <n v="556741020"/>
    <n v="183660"/>
    <n v="15155"/>
    <n v="3024"/>
    <n v="977377"/>
    <n v="78054"/>
    <n v="6777975"/>
    <x v="0"/>
    <x v="1"/>
    <x v="0"/>
  </r>
  <r>
    <x v="185"/>
    <n v="555637890"/>
    <n v="140670"/>
    <n v="15858"/>
    <n v="4040"/>
    <n v="165823"/>
    <n v="95603"/>
    <n v="9518923"/>
    <x v="0"/>
    <x v="0"/>
    <x v="4"/>
  </r>
  <r>
    <x v="186"/>
    <n v="554249955"/>
    <n v="68355"/>
    <n v="46106"/>
    <n v="7155"/>
    <n v="505361"/>
    <n v="425023"/>
    <n v="20086431"/>
    <x v="0"/>
    <x v="0"/>
    <x v="0"/>
  </r>
  <r>
    <x v="187"/>
    <n v="553663800"/>
    <n v="131580"/>
    <n v="23408"/>
    <n v="3875"/>
    <n v="1076499"/>
    <n v="281967"/>
    <n v="13901197"/>
    <x v="0"/>
    <x v="0"/>
    <x v="1"/>
  </r>
  <r>
    <x v="188"/>
    <n v="553283745"/>
    <n v="96450"/>
    <n v="29272"/>
    <n v="5632"/>
    <n v="1089830"/>
    <n v="300545"/>
    <n v="17980307"/>
    <x v="0"/>
    <x v="0"/>
    <x v="1"/>
  </r>
  <r>
    <x v="189"/>
    <n v="550951215"/>
    <n v="157545"/>
    <n v="22571"/>
    <n v="3430"/>
    <n v="1272899"/>
    <n v="273926"/>
    <n v="13683195"/>
    <x v="0"/>
    <x v="0"/>
    <x v="0"/>
  </r>
  <r>
    <x v="190"/>
    <n v="549244755"/>
    <n v="134985"/>
    <n v="11759"/>
    <n v="4062"/>
    <n v="287639"/>
    <n v="10062"/>
    <n v="14188002"/>
    <x v="0"/>
    <x v="1"/>
    <x v="4"/>
  </r>
  <r>
    <x v="191"/>
    <n v="548041425"/>
    <n v="118920"/>
    <n v="14578"/>
    <n v="4629"/>
    <n v="276694"/>
    <n v="76546"/>
    <n v="8434367"/>
    <x v="0"/>
    <x v="0"/>
    <x v="13"/>
  </r>
  <r>
    <x v="192"/>
    <n v="545108145"/>
    <n v="169605"/>
    <n v="101124"/>
    <n v="2801"/>
    <n v="276242"/>
    <n v="154466"/>
    <n v="7844435"/>
    <x v="0"/>
    <x v="0"/>
    <x v="0"/>
  </r>
  <r>
    <x v="193"/>
    <n v="544706325"/>
    <n v="126705"/>
    <n v="12461"/>
    <n v="4378"/>
    <n v="331744"/>
    <n v="19325"/>
    <n v="20264128"/>
    <x v="0"/>
    <x v="0"/>
    <x v="8"/>
  </r>
  <r>
    <x v="194"/>
    <n v="543954570"/>
    <n v="171195"/>
    <n v="54477"/>
    <n v="2779"/>
    <n v="337972"/>
    <n v="157424"/>
    <n v="9290817"/>
    <x v="0"/>
    <x v="0"/>
    <x v="0"/>
  </r>
  <r>
    <x v="195"/>
    <n v="540556545"/>
    <n v="110880"/>
    <n v="106003"/>
    <n v="5044"/>
    <n v="511431"/>
    <n v="121099"/>
    <n v="23271913"/>
    <x v="0"/>
    <x v="0"/>
    <x v="6"/>
  </r>
  <r>
    <x v="196"/>
    <n v="539495145"/>
    <n v="21300"/>
    <n v="110800"/>
    <n v="17689"/>
    <n v="571210"/>
    <n v="237069"/>
    <n v="7827030"/>
    <x v="0"/>
    <x v="0"/>
    <x v="0"/>
  </r>
  <r>
    <x v="197"/>
    <n v="536989080"/>
    <n v="86790"/>
    <n v="19065"/>
    <n v="6125"/>
    <n v="442493"/>
    <n v="80616"/>
    <n v="5560969"/>
    <x v="0"/>
    <x v="1"/>
    <x v="0"/>
  </r>
  <r>
    <x v="198"/>
    <n v="532969650"/>
    <n v="50910"/>
    <n v="73800"/>
    <n v="9633"/>
    <n v="308528"/>
    <n v="141297"/>
    <n v="9294132"/>
    <x v="0"/>
    <x v="0"/>
    <x v="4"/>
  </r>
  <r>
    <x v="199"/>
    <n v="530456265"/>
    <n v="105540"/>
    <n v="40183"/>
    <n v="4990"/>
    <n v="1258713"/>
    <n v="371005"/>
    <n v="24222810"/>
    <x v="0"/>
    <x v="0"/>
    <x v="10"/>
  </r>
  <r>
    <x v="200"/>
    <n v="526660590"/>
    <n v="101235"/>
    <n v="21341"/>
    <n v="5172"/>
    <n v="514693"/>
    <n v="232079"/>
    <n v="13289271"/>
    <x v="0"/>
    <x v="0"/>
    <x v="12"/>
  </r>
  <r>
    <x v="201"/>
    <n v="525883695"/>
    <n v="94575"/>
    <n v="60346"/>
    <n v="5368"/>
    <n v="542580"/>
    <n v="505089"/>
    <n v="8508355"/>
    <x v="0"/>
    <x v="0"/>
    <x v="0"/>
  </r>
  <r>
    <x v="202"/>
    <n v="525737445"/>
    <n v="127380"/>
    <n v="11854"/>
    <n v="3953"/>
    <n v="234884"/>
    <n v="62490"/>
    <n v="7653194"/>
    <x v="0"/>
    <x v="0"/>
    <x v="0"/>
  </r>
  <r>
    <x v="203"/>
    <n v="523057245"/>
    <n v="79665"/>
    <n v="41644"/>
    <n v="5268"/>
    <n v="1001350"/>
    <n v="479830"/>
    <n v="11106951"/>
    <x v="0"/>
    <x v="0"/>
    <x v="0"/>
  </r>
  <r>
    <x v="204"/>
    <n v="521568750"/>
    <n v="100605"/>
    <n v="16128"/>
    <n v="4985"/>
    <n v="95643"/>
    <n v="23288"/>
    <n v="44675247"/>
    <x v="0"/>
    <x v="0"/>
    <x v="0"/>
  </r>
  <r>
    <x v="205"/>
    <n v="521511525"/>
    <n v="96315"/>
    <n v="83666"/>
    <n v="5767"/>
    <n v="326118"/>
    <n v="181232"/>
    <n v="84500786"/>
    <x v="0"/>
    <x v="0"/>
    <x v="0"/>
  </r>
  <r>
    <x v="206"/>
    <n v="519458565"/>
    <n v="136515"/>
    <n v="30702"/>
    <n v="3756"/>
    <n v="1024814"/>
    <n v="315190"/>
    <n v="12051692"/>
    <x v="0"/>
    <x v="0"/>
    <x v="0"/>
  </r>
  <r>
    <x v="207"/>
    <n v="516113670"/>
    <n v="36555"/>
    <n v="109148"/>
    <n v="14509"/>
    <n v="999480"/>
    <n v="644684"/>
    <n v="71159574"/>
    <x v="0"/>
    <x v="0"/>
    <x v="0"/>
  </r>
  <r>
    <x v="208"/>
    <n v="516009420"/>
    <n v="166575"/>
    <n v="8337"/>
    <n v="3105"/>
    <n v="207369"/>
    <n v="18023"/>
    <n v="18201933"/>
    <x v="0"/>
    <x v="0"/>
    <x v="8"/>
  </r>
  <r>
    <x v="209"/>
    <n v="515812965"/>
    <n v="192255"/>
    <n v="12540"/>
    <n v="2483"/>
    <n v="570621"/>
    <n v="159892"/>
    <n v="11386166"/>
    <x v="0"/>
    <x v="0"/>
    <x v="0"/>
  </r>
  <r>
    <x v="210"/>
    <n v="510984165"/>
    <n v="159300"/>
    <n v="85051"/>
    <n v="2957"/>
    <n v="1748928"/>
    <n v="120782"/>
    <n v="20688501"/>
    <x v="0"/>
    <x v="0"/>
    <x v="0"/>
  </r>
  <r>
    <x v="211"/>
    <n v="510323715"/>
    <n v="151215"/>
    <n v="22375"/>
    <n v="3152"/>
    <n v="516113"/>
    <n v="49577"/>
    <n v="8448691"/>
    <x v="0"/>
    <x v="1"/>
    <x v="0"/>
  </r>
  <r>
    <x v="212"/>
    <n v="509643945"/>
    <n v="21000"/>
    <n v="72199"/>
    <n v="24739"/>
    <n v="840624"/>
    <n v="378656"/>
    <n v="11648873"/>
    <x v="0"/>
    <x v="1"/>
    <x v="0"/>
  </r>
  <r>
    <x v="213"/>
    <n v="509052375"/>
    <n v="135495"/>
    <n v="12648"/>
    <n v="3766"/>
    <n v="505362"/>
    <n v="470589"/>
    <n v="8983449"/>
    <x v="0"/>
    <x v="0"/>
    <x v="0"/>
  </r>
  <r>
    <x v="214"/>
    <n v="506838930"/>
    <n v="71355"/>
    <n v="79976"/>
    <n v="6789"/>
    <n v="893010"/>
    <n v="275270"/>
    <n v="8661072"/>
    <x v="0"/>
    <x v="0"/>
    <x v="0"/>
  </r>
  <r>
    <x v="215"/>
    <n v="505333050"/>
    <n v="128790"/>
    <n v="12084"/>
    <n v="3859"/>
    <n v="169505"/>
    <n v="51935"/>
    <n v="10969148"/>
    <x v="0"/>
    <x v="0"/>
    <x v="4"/>
  </r>
  <r>
    <x v="216"/>
    <n v="501208575"/>
    <n v="161295"/>
    <n v="9339"/>
    <n v="3059"/>
    <n v="182260"/>
    <n v="60506"/>
    <n v="5692219"/>
    <x v="0"/>
    <x v="1"/>
    <x v="0"/>
  </r>
  <r>
    <x v="217"/>
    <n v="499421415"/>
    <n v="64875"/>
    <n v="110095"/>
    <n v="6328"/>
    <n v="503346"/>
    <n v="46779"/>
    <n v="13724263"/>
    <x v="0"/>
    <x v="0"/>
    <x v="3"/>
  </r>
  <r>
    <x v="218"/>
    <n v="495563580"/>
    <n v="140595"/>
    <n v="51268"/>
    <n v="3507"/>
    <n v="1701314"/>
    <n v="425036"/>
    <n v="11009240"/>
    <x v="0"/>
    <x v="1"/>
    <x v="0"/>
  </r>
  <r>
    <x v="219"/>
    <n v="492835710"/>
    <n v="17115"/>
    <n v="56325"/>
    <n v="29414"/>
    <n v="2716270"/>
    <n v="750480"/>
    <n v="26508938"/>
    <x v="0"/>
    <x v="0"/>
    <x v="4"/>
  </r>
  <r>
    <x v="220"/>
    <n v="492733995"/>
    <n v="27060"/>
    <n v="89706"/>
    <n v="18180"/>
    <n v="2951980"/>
    <n v="1454481"/>
    <n v="19515587"/>
    <x v="0"/>
    <x v="0"/>
    <x v="0"/>
  </r>
  <r>
    <x v="221"/>
    <n v="490230510"/>
    <n v="95055"/>
    <n v="16243"/>
    <n v="5107"/>
    <n v="489270"/>
    <n v="144698"/>
    <n v="13076008"/>
    <x v="0"/>
    <x v="0"/>
    <x v="4"/>
  </r>
  <r>
    <x v="222"/>
    <n v="487281450"/>
    <n v="132630"/>
    <n v="67732"/>
    <n v="2741"/>
    <n v="702744"/>
    <n v="623391"/>
    <n v="9556065"/>
    <x v="0"/>
    <x v="0"/>
    <x v="0"/>
  </r>
  <r>
    <x v="223"/>
    <n v="483895050"/>
    <n v="120435"/>
    <n v="20936"/>
    <n v="3992"/>
    <n v="171858"/>
    <n v="54326"/>
    <n v="14452008"/>
    <x v="0"/>
    <x v="0"/>
    <x v="4"/>
  </r>
  <r>
    <x v="224"/>
    <n v="482387190"/>
    <n v="79995"/>
    <n v="57813"/>
    <n v="5032"/>
    <n v="786983"/>
    <n v="417899"/>
    <n v="9640983"/>
    <x v="0"/>
    <x v="0"/>
    <x v="2"/>
  </r>
  <r>
    <x v="225"/>
    <n v="477949200"/>
    <n v="56280"/>
    <n v="33075"/>
    <n v="8407"/>
    <n v="1363222"/>
    <n v="657630"/>
    <n v="14729189"/>
    <x v="0"/>
    <x v="0"/>
    <x v="0"/>
  </r>
  <r>
    <x v="226"/>
    <n v="476597370"/>
    <n v="71655"/>
    <n v="39961"/>
    <n v="6627"/>
    <n v="479900"/>
    <n v="150486"/>
    <n v="12959273"/>
    <x v="0"/>
    <x v="1"/>
    <x v="5"/>
  </r>
  <r>
    <x v="227"/>
    <n v="473157810"/>
    <n v="251250"/>
    <n v="11063"/>
    <n v="1802"/>
    <n v="123954"/>
    <n v="20250"/>
    <n v="14247514"/>
    <x v="0"/>
    <x v="0"/>
    <x v="3"/>
  </r>
  <r>
    <x v="228"/>
    <n v="472786395"/>
    <n v="160140"/>
    <n v="12621"/>
    <n v="2914"/>
    <n v="767727"/>
    <n v="250434"/>
    <n v="6445996"/>
    <x v="0"/>
    <x v="0"/>
    <x v="0"/>
  </r>
  <r>
    <x v="229"/>
    <n v="472405995"/>
    <n v="137175"/>
    <n v="17327"/>
    <n v="3312"/>
    <n v="1536757"/>
    <n v="109795"/>
    <n v="9570639"/>
    <x v="0"/>
    <x v="0"/>
    <x v="0"/>
  </r>
  <r>
    <x v="230"/>
    <n v="468792120"/>
    <n v="130275"/>
    <n v="13825"/>
    <n v="3519"/>
    <n v="328473"/>
    <n v="59167"/>
    <n v="17845821"/>
    <x v="0"/>
    <x v="1"/>
    <x v="6"/>
  </r>
  <r>
    <x v="231"/>
    <n v="468467130"/>
    <n v="59925"/>
    <n v="51244"/>
    <n v="7554"/>
    <n v="658658"/>
    <n v="491663"/>
    <n v="10630158"/>
    <x v="0"/>
    <x v="1"/>
    <x v="3"/>
  </r>
  <r>
    <x v="232"/>
    <n v="461605275"/>
    <n v="508965"/>
    <n v="4148"/>
    <n v="900"/>
    <n v="286184"/>
    <n v="211365"/>
    <n v="19054606"/>
    <x v="0"/>
    <x v="0"/>
    <x v="1"/>
  </r>
  <r>
    <x v="233"/>
    <n v="460519830"/>
    <n v="156195"/>
    <n v="20745"/>
    <n v="2552"/>
    <n v="267004"/>
    <n v="47149"/>
    <n v="16917944"/>
    <x v="0"/>
    <x v="0"/>
    <x v="0"/>
  </r>
  <r>
    <x v="234"/>
    <n v="460332570"/>
    <n v="78945"/>
    <n v="32758"/>
    <n v="5621"/>
    <n v="392024"/>
    <n v="177673"/>
    <n v="8610645"/>
    <x v="0"/>
    <x v="0"/>
    <x v="0"/>
  </r>
  <r>
    <x v="235"/>
    <n v="459076530"/>
    <n v="120975"/>
    <n v="23107"/>
    <n v="3550"/>
    <n v="302593"/>
    <n v="287810"/>
    <n v="8907366"/>
    <x v="0"/>
    <x v="0"/>
    <x v="0"/>
  </r>
  <r>
    <x v="236"/>
    <n v="458883255"/>
    <n v="32625"/>
    <n v="65622"/>
    <n v="15405"/>
    <n v="276488"/>
    <n v="132821"/>
    <n v="5377506"/>
    <x v="0"/>
    <x v="0"/>
    <x v="4"/>
  </r>
  <r>
    <x v="237"/>
    <n v="457242510"/>
    <n v="159825"/>
    <n v="10845"/>
    <n v="2825"/>
    <n v="132642"/>
    <n v="74094"/>
    <n v="6606894"/>
    <x v="0"/>
    <x v="0"/>
    <x v="0"/>
  </r>
  <r>
    <x v="238"/>
    <n v="453487500"/>
    <n v="183090"/>
    <n v="15495"/>
    <n v="2392"/>
    <n v="705098"/>
    <n v="21398"/>
    <n v="17009119"/>
    <x v="0"/>
    <x v="0"/>
    <x v="0"/>
  </r>
  <r>
    <x v="239"/>
    <n v="452479680"/>
    <n v="143730"/>
    <n v="17228"/>
    <n v="3131"/>
    <n v="222046"/>
    <n v="92067"/>
    <n v="10569192"/>
    <x v="0"/>
    <x v="0"/>
    <x v="7"/>
  </r>
  <r>
    <x v="240"/>
    <n v="451910415"/>
    <n v="132015"/>
    <n v="15296"/>
    <n v="3365"/>
    <n v="430649"/>
    <n v="46282"/>
    <n v="12249560"/>
    <x v="0"/>
    <x v="0"/>
    <x v="0"/>
  </r>
  <r>
    <x v="241"/>
    <n v="449223195"/>
    <n v="100800"/>
    <n v="45549"/>
    <n v="4207"/>
    <n v="604374"/>
    <n v="281928"/>
    <n v="11787544"/>
    <x v="0"/>
    <x v="0"/>
    <x v="3"/>
  </r>
  <r>
    <x v="242"/>
    <n v="443328990"/>
    <n v="499575"/>
    <n v="11191"/>
    <n v="884"/>
    <n v="219431"/>
    <n v="124548"/>
    <n v="11142208"/>
    <x v="0"/>
    <x v="1"/>
    <x v="1"/>
  </r>
  <r>
    <x v="243"/>
    <n v="442870530"/>
    <n v="93480"/>
    <n v="23813"/>
    <n v="4591"/>
    <n v="797244"/>
    <n v="79514"/>
    <n v="8695968"/>
    <x v="0"/>
    <x v="0"/>
    <x v="0"/>
  </r>
  <r>
    <x v="244"/>
    <n v="440331540"/>
    <n v="50175"/>
    <n v="40327"/>
    <n v="7985"/>
    <n v="1472104"/>
    <n v="428800"/>
    <n v="7844647"/>
    <x v="0"/>
    <x v="1"/>
    <x v="0"/>
  </r>
  <r>
    <x v="245"/>
    <n v="438460680"/>
    <n v="135090"/>
    <n v="11971"/>
    <n v="3184"/>
    <n v="247303"/>
    <n v="24901"/>
    <n v="6326808"/>
    <x v="0"/>
    <x v="1"/>
    <x v="0"/>
  </r>
  <r>
    <x v="246"/>
    <n v="438143850"/>
    <n v="119085"/>
    <n v="104568"/>
    <n v="3088"/>
    <n v="315637"/>
    <n v="130944"/>
    <n v="6321235"/>
    <x v="0"/>
    <x v="0"/>
    <x v="0"/>
  </r>
  <r>
    <x v="247"/>
    <n v="437353350"/>
    <n v="184845"/>
    <n v="14610"/>
    <n v="2348"/>
    <n v="169973"/>
    <n v="29861"/>
    <n v="13001718"/>
    <x v="0"/>
    <x v="0"/>
    <x v="8"/>
  </r>
  <r>
    <x v="248"/>
    <n v="436243530"/>
    <n v="137910"/>
    <n v="10628"/>
    <n v="3084"/>
    <n v="180412"/>
    <n v="49296"/>
    <n v="13297850"/>
    <x v="0"/>
    <x v="1"/>
    <x v="8"/>
  </r>
  <r>
    <x v="249"/>
    <n v="434971635"/>
    <n v="67995"/>
    <n v="21369"/>
    <n v="6394"/>
    <n v="533250"/>
    <n v="74407"/>
    <n v="14755893"/>
    <x v="0"/>
    <x v="1"/>
    <x v="6"/>
  </r>
  <r>
    <x v="250"/>
    <n v="433329345"/>
    <n v="301395"/>
    <n v="22132"/>
    <n v="1460"/>
    <n v="244440"/>
    <n v="35038"/>
    <n v="32500708"/>
    <x v="0"/>
    <x v="0"/>
    <x v="0"/>
  </r>
  <r>
    <x v="251"/>
    <n v="429213420"/>
    <n v="63870"/>
    <n v="24687"/>
    <n v="6767"/>
    <n v="455444"/>
    <n v="130564"/>
    <n v="8859183"/>
    <x v="0"/>
    <x v="0"/>
    <x v="0"/>
  </r>
  <r>
    <x v="252"/>
    <n v="428279160"/>
    <n v="51180"/>
    <n v="19194"/>
    <n v="8405"/>
    <n v="258402"/>
    <n v="88247"/>
    <n v="12225523"/>
    <x v="0"/>
    <x v="0"/>
    <x v="8"/>
  </r>
  <r>
    <x v="253"/>
    <n v="428267280"/>
    <n v="59655"/>
    <n v="93577"/>
    <n v="6829"/>
    <n v="1068260"/>
    <n v="611786"/>
    <n v="11805401"/>
    <x v="0"/>
    <x v="0"/>
    <x v="5"/>
  </r>
  <r>
    <x v="254"/>
    <n v="426325350"/>
    <n v="163530"/>
    <n v="19755"/>
    <n v="2540"/>
    <n v="252495"/>
    <n v="86220"/>
    <n v="7404102"/>
    <x v="0"/>
    <x v="1"/>
    <x v="0"/>
  </r>
  <r>
    <x v="255"/>
    <n v="425044665"/>
    <n v="107610"/>
    <n v="39433"/>
    <n v="3247"/>
    <n v="361360"/>
    <n v="288952"/>
    <n v="6298662"/>
    <x v="0"/>
    <x v="0"/>
    <x v="0"/>
  </r>
  <r>
    <x v="256"/>
    <n v="422278350"/>
    <n v="46800"/>
    <n v="36933"/>
    <n v="9306"/>
    <n v="301033"/>
    <n v="26768"/>
    <n v="9798569"/>
    <x v="0"/>
    <x v="0"/>
    <x v="4"/>
  </r>
  <r>
    <x v="257"/>
    <n v="421436625"/>
    <n v="58965"/>
    <n v="18270"/>
    <n v="7165"/>
    <n v="703464"/>
    <n v="200170"/>
    <n v="14369324"/>
    <x v="0"/>
    <x v="0"/>
    <x v="10"/>
  </r>
  <r>
    <x v="258"/>
    <n v="420316860"/>
    <n v="118410"/>
    <n v="19688"/>
    <n v="3414"/>
    <n v="709343"/>
    <n v="58604"/>
    <n v="7906425"/>
    <x v="0"/>
    <x v="0"/>
    <x v="0"/>
  </r>
  <r>
    <x v="259"/>
    <n v="419187600"/>
    <n v="188895"/>
    <n v="13419"/>
    <n v="2244"/>
    <n v="159402"/>
    <n v="42931"/>
    <n v="4822422"/>
    <x v="0"/>
    <x v="1"/>
    <x v="0"/>
  </r>
  <r>
    <x v="260"/>
    <n v="418413015"/>
    <n v="72930"/>
    <n v="74670"/>
    <n v="5772"/>
    <n v="680023"/>
    <n v="211908"/>
    <n v="13364167"/>
    <x v="0"/>
    <x v="0"/>
    <x v="2"/>
  </r>
  <r>
    <x v="261"/>
    <n v="415091820"/>
    <n v="103170"/>
    <n v="42135"/>
    <n v="3977"/>
    <n v="1166681"/>
    <n v="724159"/>
    <n v="7780736"/>
    <x v="0"/>
    <x v="0"/>
    <x v="0"/>
  </r>
  <r>
    <x v="262"/>
    <n v="412717875"/>
    <n v="86265"/>
    <n v="15405"/>
    <n v="4731"/>
    <n v="542991"/>
    <n v="120906"/>
    <n v="7575905"/>
    <x v="0"/>
    <x v="0"/>
    <x v="0"/>
  </r>
  <r>
    <x v="263"/>
    <n v="411900525"/>
    <n v="69900"/>
    <n v="54323"/>
    <n v="5671"/>
    <n v="476096"/>
    <n v="138468"/>
    <n v="6201733"/>
    <x v="0"/>
    <x v="0"/>
    <x v="0"/>
  </r>
  <r>
    <x v="264"/>
    <n v="411414600"/>
    <n v="244560"/>
    <n v="147514"/>
    <n v="1751"/>
    <n v="349054"/>
    <n v="61032"/>
    <n v="7424007"/>
    <x v="0"/>
    <x v="0"/>
    <x v="0"/>
  </r>
  <r>
    <x v="265"/>
    <n v="411274050"/>
    <n v="80670"/>
    <n v="21187"/>
    <n v="4632"/>
    <n v="1251182"/>
    <n v="139443"/>
    <n v="8151140"/>
    <x v="0"/>
    <x v="0"/>
    <x v="0"/>
  </r>
  <r>
    <x v="266"/>
    <n v="410621295"/>
    <n v="144135"/>
    <n v="10455"/>
    <n v="2733"/>
    <n v="507730"/>
    <n v="236118"/>
    <n v="8093220"/>
    <x v="0"/>
    <x v="0"/>
    <x v="3"/>
  </r>
  <r>
    <x v="267"/>
    <n v="409985220"/>
    <n v="228615"/>
    <n v="14288"/>
    <n v="1753"/>
    <n v="270720"/>
    <n v="36757"/>
    <n v="9812812"/>
    <x v="0"/>
    <x v="0"/>
    <x v="0"/>
  </r>
  <r>
    <x v="268"/>
    <n v="408885990"/>
    <n v="92565"/>
    <n v="19611"/>
    <n v="4319"/>
    <n v="599036"/>
    <n v="142689"/>
    <n v="7944645"/>
    <x v="0"/>
    <x v="0"/>
    <x v="0"/>
  </r>
  <r>
    <x v="269"/>
    <n v="408478725"/>
    <n v="87990"/>
    <n v="21212"/>
    <n v="4221"/>
    <n v="849972"/>
    <n v="281059"/>
    <n v="10731565"/>
    <x v="0"/>
    <x v="0"/>
    <x v="1"/>
  </r>
  <r>
    <x v="270"/>
    <n v="407829960"/>
    <n v="163815"/>
    <n v="15547"/>
    <n v="2492"/>
    <n v="142427"/>
    <n v="26782"/>
    <n v="4368785"/>
    <x v="0"/>
    <x v="1"/>
    <x v="0"/>
  </r>
  <r>
    <x v="271"/>
    <n v="407214675"/>
    <n v="118335"/>
    <n v="22496"/>
    <n v="3352"/>
    <n v="668807"/>
    <n v="182123"/>
    <n v="5999354"/>
    <x v="0"/>
    <x v="0"/>
    <x v="0"/>
  </r>
  <r>
    <x v="272"/>
    <n v="407188275"/>
    <n v="117555"/>
    <n v="36519"/>
    <n v="3203"/>
    <n v="529814"/>
    <n v="212042"/>
    <n v="7967420"/>
    <x v="0"/>
    <x v="0"/>
    <x v="1"/>
  </r>
  <r>
    <x v="273"/>
    <n v="407156655"/>
    <n v="95160"/>
    <n v="28779"/>
    <n v="4193"/>
    <n v="1028544"/>
    <n v="55228"/>
    <n v="7374161"/>
    <x v="0"/>
    <x v="1"/>
    <x v="0"/>
  </r>
  <r>
    <x v="274"/>
    <n v="403848390"/>
    <n v="145035"/>
    <n v="13421"/>
    <n v="2791"/>
    <n v="299033"/>
    <n v="50231"/>
    <n v="7743238"/>
    <x v="0"/>
    <x v="1"/>
    <x v="0"/>
  </r>
  <r>
    <x v="275"/>
    <n v="402836460"/>
    <n v="156135"/>
    <n v="20284"/>
    <n v="2326"/>
    <n v="425072"/>
    <n v="150470"/>
    <n v="12693893"/>
    <x v="0"/>
    <x v="0"/>
    <x v="12"/>
  </r>
  <r>
    <x v="276"/>
    <n v="402468465"/>
    <n v="112545"/>
    <n v="37469"/>
    <n v="3410"/>
    <n v="648084"/>
    <n v="606080"/>
    <n v="9957496"/>
    <x v="0"/>
    <x v="0"/>
    <x v="2"/>
  </r>
  <r>
    <x v="277"/>
    <n v="401439255"/>
    <n v="155325"/>
    <n v="8406"/>
    <n v="2549"/>
    <n v="283232"/>
    <n v="16999"/>
    <n v="17013239"/>
    <x v="0"/>
    <x v="0"/>
    <x v="8"/>
  </r>
  <r>
    <x v="278"/>
    <n v="400822020"/>
    <n v="123375"/>
    <n v="34345"/>
    <n v="3276"/>
    <n v="787371"/>
    <n v="36756"/>
    <n v="10008765"/>
    <x v="0"/>
    <x v="0"/>
    <x v="0"/>
  </r>
  <r>
    <x v="279"/>
    <n v="400635750"/>
    <n v="50310"/>
    <n v="94869"/>
    <n v="7656"/>
    <n v="845158"/>
    <n v="671127"/>
    <n v="4198232"/>
    <x v="0"/>
    <x v="0"/>
    <x v="14"/>
  </r>
  <r>
    <x v="280"/>
    <n v="399746130"/>
    <n v="135180"/>
    <n v="15608"/>
    <n v="2876"/>
    <n v="149648"/>
    <n v="73218"/>
    <n v="7427189"/>
    <x v="0"/>
    <x v="1"/>
    <x v="0"/>
  </r>
  <r>
    <x v="281"/>
    <n v="398289900"/>
    <n v="150495"/>
    <n v="7955"/>
    <n v="2635"/>
    <n v="1233300"/>
    <n v="337821"/>
    <n v="19024045"/>
    <x v="0"/>
    <x v="0"/>
    <x v="0"/>
  </r>
  <r>
    <x v="282"/>
    <n v="390922410"/>
    <n v="26325"/>
    <n v="60682"/>
    <n v="13675"/>
    <n v="141684"/>
    <n v="36105"/>
    <n v="9101692"/>
    <x v="0"/>
    <x v="0"/>
    <x v="7"/>
  </r>
  <r>
    <x v="283"/>
    <n v="389890800"/>
    <n v="362970"/>
    <n v="94083"/>
    <n v="1061"/>
    <n v="216558"/>
    <n v="81658"/>
    <n v="6933788"/>
    <x v="0"/>
    <x v="0"/>
    <x v="0"/>
  </r>
  <r>
    <x v="284"/>
    <n v="387717165"/>
    <n v="84495"/>
    <n v="39004"/>
    <n v="4147"/>
    <n v="576903"/>
    <n v="122061"/>
    <n v="11483357"/>
    <x v="0"/>
    <x v="0"/>
    <x v="3"/>
  </r>
  <r>
    <x v="285"/>
    <n v="385755615"/>
    <n v="137400"/>
    <n v="12274"/>
    <n v="2772"/>
    <n v="175503"/>
    <n v="112595"/>
    <n v="11672019"/>
    <x v="0"/>
    <x v="0"/>
    <x v="0"/>
  </r>
  <r>
    <x v="286"/>
    <n v="385739280"/>
    <n v="153105"/>
    <n v="10316"/>
    <n v="2523"/>
    <n v="159763"/>
    <n v="48388"/>
    <n v="5464553"/>
    <x v="0"/>
    <x v="1"/>
    <x v="0"/>
  </r>
  <r>
    <x v="287"/>
    <n v="385176540"/>
    <n v="197055"/>
    <n v="9401"/>
    <n v="1891"/>
    <n v="309065"/>
    <n v="87400"/>
    <n v="7215989"/>
    <x v="0"/>
    <x v="0"/>
    <x v="4"/>
  </r>
  <r>
    <x v="288"/>
    <n v="384746505"/>
    <n v="136095"/>
    <n v="25387"/>
    <n v="2431"/>
    <n v="461534"/>
    <n v="269311"/>
    <n v="6207063"/>
    <x v="0"/>
    <x v="0"/>
    <x v="0"/>
  </r>
  <r>
    <x v="289"/>
    <n v="380251830"/>
    <n v="73935"/>
    <n v="58416"/>
    <n v="4939"/>
    <n v="244467"/>
    <n v="66680"/>
    <n v="14339774"/>
    <x v="0"/>
    <x v="0"/>
    <x v="0"/>
  </r>
  <r>
    <x v="290"/>
    <n v="379971075"/>
    <n v="111555"/>
    <n v="41610"/>
    <n v="3311"/>
    <n v="1055613"/>
    <n v="449635"/>
    <n v="14221498"/>
    <x v="0"/>
    <x v="0"/>
    <x v="0"/>
  </r>
  <r>
    <x v="291"/>
    <n v="379800060"/>
    <n v="97860"/>
    <n v="20861"/>
    <n v="3791"/>
    <n v="148568"/>
    <n v="84393"/>
    <n v="10605782"/>
    <x v="0"/>
    <x v="0"/>
    <x v="5"/>
  </r>
  <r>
    <x v="292"/>
    <n v="379682235"/>
    <n v="155910"/>
    <n v="21922"/>
    <n v="2228"/>
    <n v="504653"/>
    <n v="156093"/>
    <n v="5794763"/>
    <x v="0"/>
    <x v="0"/>
    <x v="0"/>
  </r>
  <r>
    <x v="293"/>
    <n v="379633995"/>
    <n v="188070"/>
    <n v="19318"/>
    <n v="1931"/>
    <n v="658323"/>
    <n v="183265"/>
    <n v="11489901"/>
    <x v="0"/>
    <x v="0"/>
    <x v="0"/>
  </r>
  <r>
    <x v="294"/>
    <n v="379345935"/>
    <n v="132360"/>
    <n v="11751"/>
    <n v="2796"/>
    <n v="247056"/>
    <n v="30588"/>
    <n v="6547592"/>
    <x v="0"/>
    <x v="0"/>
    <x v="0"/>
  </r>
  <r>
    <x v="295"/>
    <n v="378734925"/>
    <n v="70725"/>
    <n v="26274"/>
    <n v="4826"/>
    <n v="375749"/>
    <n v="249186"/>
    <n v="6981248"/>
    <x v="0"/>
    <x v="1"/>
    <x v="11"/>
  </r>
  <r>
    <x v="296"/>
    <n v="377312595"/>
    <n v="176580"/>
    <n v="21993"/>
    <n v="2153"/>
    <n v="1001739"/>
    <n v="37734"/>
    <n v="7803917"/>
    <x v="0"/>
    <x v="1"/>
    <x v="0"/>
  </r>
  <r>
    <x v="297"/>
    <n v="376430955"/>
    <n v="73815"/>
    <n v="25340"/>
    <n v="4991"/>
    <n v="763886"/>
    <n v="193266"/>
    <n v="8969210"/>
    <x v="0"/>
    <x v="0"/>
    <x v="1"/>
  </r>
  <r>
    <x v="298"/>
    <n v="376358805"/>
    <n v="142830"/>
    <n v="22141"/>
    <n v="2717"/>
    <n v="367223"/>
    <n v="73551"/>
    <n v="17822170"/>
    <x v="0"/>
    <x v="1"/>
    <x v="13"/>
  </r>
  <r>
    <x v="299"/>
    <n v="376209315"/>
    <n v="93615"/>
    <n v="37023"/>
    <n v="3969"/>
    <n v="341549"/>
    <n v="66811"/>
    <n v="12351240"/>
    <x v="0"/>
    <x v="0"/>
    <x v="6"/>
  </r>
  <r>
    <x v="300"/>
    <n v="372767025"/>
    <n v="171675"/>
    <n v="4922"/>
    <n v="2154"/>
    <n v="276421"/>
    <n v="13471"/>
    <n v="5367772"/>
    <x v="0"/>
    <x v="1"/>
    <x v="0"/>
  </r>
  <r>
    <x v="301"/>
    <n v="371417130"/>
    <n v="132945"/>
    <n v="28917"/>
    <n v="2650"/>
    <n v="1476226"/>
    <n v="115863"/>
    <n v="8688676"/>
    <x v="0"/>
    <x v="1"/>
    <x v="0"/>
  </r>
  <r>
    <x v="302"/>
    <n v="369971310"/>
    <n v="137190"/>
    <n v="16518"/>
    <n v="2391"/>
    <n v="512592"/>
    <n v="176173"/>
    <n v="4803076"/>
    <x v="0"/>
    <x v="0"/>
    <x v="0"/>
  </r>
  <r>
    <x v="303"/>
    <n v="369166335"/>
    <n v="12030"/>
    <n v="169084"/>
    <n v="28584"/>
    <n v="3558217"/>
    <n v="1163448"/>
    <n v="21509520"/>
    <x v="0"/>
    <x v="0"/>
    <x v="0"/>
  </r>
  <r>
    <x v="304"/>
    <n v="362552205"/>
    <n v="43350"/>
    <n v="114234"/>
    <n v="5123"/>
    <n v="365714"/>
    <n v="50355"/>
    <n v="18694298"/>
    <x v="0"/>
    <x v="0"/>
    <x v="2"/>
  </r>
  <r>
    <x v="305"/>
    <n v="361741665"/>
    <n v="80535"/>
    <n v="28830"/>
    <n v="4841"/>
    <n v="269447"/>
    <n v="147894"/>
    <n v="5746209"/>
    <x v="0"/>
    <x v="0"/>
    <x v="5"/>
  </r>
  <r>
    <x v="306"/>
    <n v="360858030"/>
    <n v="518415"/>
    <n v="5223"/>
    <n v="696"/>
    <n v="416018"/>
    <n v="27024"/>
    <n v="5973152"/>
    <x v="0"/>
    <x v="0"/>
    <x v="3"/>
  </r>
  <r>
    <x v="307"/>
    <n v="360278835"/>
    <n v="184845"/>
    <n v="9822"/>
    <n v="1892"/>
    <n v="366463"/>
    <n v="48331"/>
    <n v="4962556"/>
    <x v="0"/>
    <x v="1"/>
    <x v="0"/>
  </r>
  <r>
    <x v="308"/>
    <n v="359273445"/>
    <n v="336690"/>
    <n v="5210"/>
    <n v="1258"/>
    <n v="166594"/>
    <n v="65904"/>
    <n v="4541683"/>
    <x v="0"/>
    <x v="1"/>
    <x v="1"/>
  </r>
  <r>
    <x v="309"/>
    <n v="359095725"/>
    <n v="159420"/>
    <n v="8247"/>
    <n v="2269"/>
    <n v="179920"/>
    <n v="67794"/>
    <n v="10882318"/>
    <x v="0"/>
    <x v="0"/>
    <x v="7"/>
  </r>
  <r>
    <x v="310"/>
    <n v="357966315"/>
    <n v="57165"/>
    <n v="74949"/>
    <n v="6530"/>
    <n v="219539"/>
    <n v="166599"/>
    <n v="9173781"/>
    <x v="0"/>
    <x v="0"/>
    <x v="0"/>
  </r>
  <r>
    <x v="311"/>
    <n v="356907810"/>
    <n v="111165"/>
    <n v="32577"/>
    <n v="2311"/>
    <n v="598579"/>
    <n v="239491"/>
    <n v="8203617"/>
    <x v="0"/>
    <x v="0"/>
    <x v="5"/>
  </r>
  <r>
    <x v="312"/>
    <n v="356697420"/>
    <n v="198075"/>
    <n v="9601"/>
    <n v="1801"/>
    <n v="741652"/>
    <n v="129328"/>
    <n v="12187175"/>
    <x v="0"/>
    <x v="0"/>
    <x v="1"/>
  </r>
  <r>
    <x v="313"/>
    <n v="355389630"/>
    <n v="203175"/>
    <n v="7216"/>
    <n v="1782"/>
    <n v="236407"/>
    <n v="174213"/>
    <n v="6900666"/>
    <x v="0"/>
    <x v="0"/>
    <x v="0"/>
  </r>
  <r>
    <x v="314"/>
    <n v="355091505"/>
    <n v="111360"/>
    <n v="23255"/>
    <n v="3043"/>
    <n v="242969"/>
    <n v="196880"/>
    <n v="13687141"/>
    <x v="0"/>
    <x v="0"/>
    <x v="5"/>
  </r>
  <r>
    <x v="315"/>
    <n v="354144315"/>
    <n v="170220"/>
    <n v="11495"/>
    <n v="1953"/>
    <n v="314170"/>
    <n v="44982"/>
    <n v="5500067"/>
    <x v="0"/>
    <x v="1"/>
    <x v="0"/>
  </r>
  <r>
    <x v="316"/>
    <n v="353396640"/>
    <n v="117720"/>
    <n v="25314"/>
    <n v="2717"/>
    <n v="1717150"/>
    <n v="145809"/>
    <n v="9971842"/>
    <x v="0"/>
    <x v="0"/>
    <x v="0"/>
  </r>
  <r>
    <x v="317"/>
    <n v="353381040"/>
    <n v="141450"/>
    <n v="29993"/>
    <n v="2484"/>
    <n v="507418"/>
    <n v="270927"/>
    <n v="12873339"/>
    <x v="0"/>
    <x v="0"/>
    <x v="4"/>
  </r>
  <r>
    <x v="318"/>
    <n v="353046060"/>
    <n v="50310"/>
    <n v="47081"/>
    <n v="6795"/>
    <n v="885915"/>
    <n v="650990"/>
    <n v="5134322"/>
    <x v="0"/>
    <x v="0"/>
    <x v="5"/>
  </r>
  <r>
    <x v="319"/>
    <n v="352700745"/>
    <n v="17880"/>
    <n v="73049"/>
    <n v="19753"/>
    <n v="173861"/>
    <n v="75538"/>
    <n v="6832561"/>
    <x v="0"/>
    <x v="0"/>
    <x v="6"/>
  </r>
  <r>
    <x v="320"/>
    <n v="351025410"/>
    <n v="158640"/>
    <n v="38563"/>
    <n v="2260"/>
    <n v="390579"/>
    <n v="74894"/>
    <n v="18596656"/>
    <x v="0"/>
    <x v="0"/>
    <x v="13"/>
  </r>
  <r>
    <x v="321"/>
    <n v="350120640"/>
    <n v="215505"/>
    <n v="7628"/>
    <n v="1584"/>
    <n v="103260"/>
    <n v="20536"/>
    <n v="8471746"/>
    <x v="0"/>
    <x v="0"/>
    <x v="4"/>
  </r>
  <r>
    <x v="322"/>
    <n v="346276365"/>
    <n v="96000"/>
    <n v="19328"/>
    <n v="3563"/>
    <n v="428179"/>
    <n v="244442"/>
    <n v="8920133"/>
    <x v="0"/>
    <x v="0"/>
    <x v="4"/>
  </r>
  <r>
    <x v="323"/>
    <n v="346171920"/>
    <n v="126795"/>
    <n v="11839"/>
    <n v="2735"/>
    <n v="572005"/>
    <n v="45761"/>
    <n v="6526670"/>
    <x v="0"/>
    <x v="1"/>
    <x v="0"/>
  </r>
  <r>
    <x v="324"/>
    <n v="345166455"/>
    <n v="88035"/>
    <n v="10349"/>
    <n v="3889"/>
    <n v="279922"/>
    <n v="34803"/>
    <n v="12888906"/>
    <x v="0"/>
    <x v="0"/>
    <x v="6"/>
  </r>
  <r>
    <x v="325"/>
    <n v="342273825"/>
    <n v="185715"/>
    <n v="48810"/>
    <n v="1696"/>
    <n v="157620"/>
    <n v="136490"/>
    <n v="7245324"/>
    <x v="0"/>
    <x v="0"/>
    <x v="6"/>
  </r>
  <r>
    <x v="326"/>
    <n v="342162660"/>
    <n v="98730"/>
    <n v="20204"/>
    <n v="3344"/>
    <n v="598678"/>
    <n v="254821"/>
    <n v="16648694"/>
    <x v="0"/>
    <x v="0"/>
    <x v="0"/>
  </r>
  <r>
    <x v="327"/>
    <n v="341874270"/>
    <n v="91545"/>
    <n v="15429"/>
    <n v="3711"/>
    <n v="259624"/>
    <n v="90591"/>
    <n v="5503882"/>
    <x v="0"/>
    <x v="0"/>
    <x v="3"/>
  </r>
  <r>
    <x v="328"/>
    <n v="340417455"/>
    <n v="57870"/>
    <n v="66706"/>
    <n v="5695"/>
    <n v="141026"/>
    <n v="74586"/>
    <n v="16290334"/>
    <x v="0"/>
    <x v="0"/>
    <x v="12"/>
  </r>
  <r>
    <x v="329"/>
    <n v="340095510"/>
    <n v="100125"/>
    <n v="23488"/>
    <n v="3402"/>
    <n v="241746"/>
    <n v="111122"/>
    <n v="4409296"/>
    <x v="0"/>
    <x v="1"/>
    <x v="0"/>
  </r>
  <r>
    <x v="330"/>
    <n v="338213940"/>
    <n v="122835"/>
    <n v="18387"/>
    <n v="2653"/>
    <n v="261139"/>
    <n v="85861"/>
    <n v="9889442"/>
    <x v="0"/>
    <x v="0"/>
    <x v="3"/>
  </r>
  <r>
    <x v="331"/>
    <n v="338084550"/>
    <n v="167190"/>
    <n v="24576"/>
    <n v="2034"/>
    <n v="204605"/>
    <n v="192534"/>
    <n v="5554989"/>
    <x v="0"/>
    <x v="1"/>
    <x v="5"/>
  </r>
  <r>
    <x v="332"/>
    <n v="335695215"/>
    <n v="106200"/>
    <n v="22074"/>
    <n v="3054"/>
    <n v="339545"/>
    <n v="69474"/>
    <n v="6132895"/>
    <x v="0"/>
    <x v="0"/>
    <x v="0"/>
  </r>
  <r>
    <x v="333"/>
    <n v="335311860"/>
    <n v="145425"/>
    <n v="12180"/>
    <n v="2202"/>
    <n v="166726"/>
    <n v="35165"/>
    <n v="7631326"/>
    <x v="0"/>
    <x v="0"/>
    <x v="4"/>
  </r>
  <r>
    <x v="334"/>
    <n v="333869670"/>
    <n v="92250"/>
    <n v="41700"/>
    <n v="3735"/>
    <n v="850944"/>
    <n v="836664"/>
    <n v="11325781"/>
    <x v="0"/>
    <x v="0"/>
    <x v="0"/>
  </r>
  <r>
    <x v="335"/>
    <n v="333097410"/>
    <n v="24615"/>
    <n v="34971"/>
    <n v="12723"/>
    <n v="1681884"/>
    <n v="740732"/>
    <n v="20277843"/>
    <x v="0"/>
    <x v="0"/>
    <x v="0"/>
  </r>
  <r>
    <x v="336"/>
    <n v="331965075"/>
    <n v="48945"/>
    <n v="259210"/>
    <n v="6210"/>
    <n v="1093212"/>
    <n v="795296"/>
    <n v="10207313"/>
    <x v="0"/>
    <x v="0"/>
    <x v="2"/>
  </r>
  <r>
    <x v="337"/>
    <n v="331726155"/>
    <n v="149700"/>
    <n v="8140"/>
    <n v="2189"/>
    <n v="240206"/>
    <n v="21662"/>
    <n v="3365340"/>
    <x v="0"/>
    <x v="0"/>
    <x v="0"/>
  </r>
  <r>
    <x v="338"/>
    <n v="331308960"/>
    <n v="55125"/>
    <n v="27529"/>
    <n v="5711"/>
    <n v="786562"/>
    <n v="256678"/>
    <n v="10562872"/>
    <x v="0"/>
    <x v="0"/>
    <x v="6"/>
  </r>
  <r>
    <x v="339"/>
    <n v="330160515"/>
    <n v="63360"/>
    <n v="47343"/>
    <n v="5165"/>
    <n v="731808"/>
    <n v="728892"/>
    <n v="8279834"/>
    <x v="0"/>
    <x v="1"/>
    <x v="0"/>
  </r>
  <r>
    <x v="340"/>
    <n v="329448660"/>
    <n v="137670"/>
    <n v="7560"/>
    <n v="2519"/>
    <n v="85678"/>
    <n v="66129"/>
    <n v="9003037"/>
    <x v="0"/>
    <x v="1"/>
    <x v="6"/>
  </r>
  <r>
    <x v="341"/>
    <n v="328935150"/>
    <n v="116520"/>
    <n v="27956"/>
    <n v="2761"/>
    <n v="413458"/>
    <n v="49713"/>
    <n v="23682775"/>
    <x v="0"/>
    <x v="0"/>
    <x v="6"/>
  </r>
  <r>
    <x v="342"/>
    <n v="327697680"/>
    <n v="400770"/>
    <n v="4227"/>
    <n v="785"/>
    <n v="327645"/>
    <n v="91352"/>
    <n v="4620985"/>
    <x v="0"/>
    <x v="0"/>
    <x v="1"/>
  </r>
  <r>
    <x v="343"/>
    <n v="327242790"/>
    <n v="147255"/>
    <n v="7208"/>
    <n v="2176"/>
    <n v="162917"/>
    <n v="85035"/>
    <n v="4068823"/>
    <x v="0"/>
    <x v="0"/>
    <x v="0"/>
  </r>
  <r>
    <x v="344"/>
    <n v="326488155"/>
    <n v="122925"/>
    <n v="16252"/>
    <n v="2663"/>
    <n v="164092"/>
    <n v="45255"/>
    <n v="6226900"/>
    <x v="0"/>
    <x v="0"/>
    <x v="4"/>
  </r>
  <r>
    <x v="345"/>
    <n v="325731015"/>
    <n v="108990"/>
    <n v="7872"/>
    <n v="2984"/>
    <n v="430755"/>
    <n v="84034"/>
    <n v="4331397"/>
    <x v="0"/>
    <x v="1"/>
    <x v="0"/>
  </r>
  <r>
    <x v="346"/>
    <n v="325637220"/>
    <n v="52530"/>
    <n v="89949"/>
    <n v="5114"/>
    <n v="575769"/>
    <n v="183662"/>
    <n v="13742820"/>
    <x v="0"/>
    <x v="0"/>
    <x v="0"/>
  </r>
  <r>
    <x v="347"/>
    <n v="325018110"/>
    <n v="204975"/>
    <n v="5967"/>
    <n v="1516"/>
    <n v="135687"/>
    <n v="12731"/>
    <n v="12070678"/>
    <x v="0"/>
    <x v="0"/>
    <x v="8"/>
  </r>
  <r>
    <x v="348"/>
    <n v="324433515"/>
    <n v="118005"/>
    <n v="16153"/>
    <n v="2652"/>
    <n v="330060"/>
    <n v="143256"/>
    <n v="10000927"/>
    <x v="0"/>
    <x v="0"/>
    <x v="0"/>
  </r>
  <r>
    <x v="349"/>
    <n v="323225055"/>
    <n v="54810"/>
    <n v="53526"/>
    <n v="5331"/>
    <n v="1448018"/>
    <n v="1145810"/>
    <n v="8378248"/>
    <x v="0"/>
    <x v="0"/>
    <x v="2"/>
  </r>
  <r>
    <x v="350"/>
    <n v="322841490"/>
    <n v="81210"/>
    <n v="17165"/>
    <n v="3846"/>
    <n v="353687"/>
    <n v="236441"/>
    <n v="4008897"/>
    <x v="0"/>
    <x v="0"/>
    <x v="11"/>
  </r>
  <r>
    <x v="351"/>
    <n v="320121405"/>
    <n v="135150"/>
    <n v="103833"/>
    <n v="1595"/>
    <n v="182492"/>
    <n v="131913"/>
    <n v="4176079"/>
    <x v="0"/>
    <x v="0"/>
    <x v="0"/>
  </r>
  <r>
    <x v="352"/>
    <n v="319194420"/>
    <n v="154440"/>
    <n v="16445"/>
    <n v="2038"/>
    <n v="241602"/>
    <n v="163486"/>
    <n v="3665065"/>
    <x v="0"/>
    <x v="0"/>
    <x v="0"/>
  </r>
  <r>
    <x v="353"/>
    <n v="319051995"/>
    <n v="56310"/>
    <n v="31194"/>
    <n v="5620"/>
    <n v="895851"/>
    <n v="318247"/>
    <n v="5587147"/>
    <x v="0"/>
    <x v="1"/>
    <x v="3"/>
  </r>
  <r>
    <x v="354"/>
    <n v="316437645"/>
    <n v="117795"/>
    <n v="18844"/>
    <n v="2668"/>
    <n v="762778"/>
    <n v="101135"/>
    <n v="7091125"/>
    <x v="0"/>
    <x v="0"/>
    <x v="0"/>
  </r>
  <r>
    <x v="355"/>
    <n v="316366395"/>
    <n v="163920"/>
    <n v="49085"/>
    <n v="1858"/>
    <n v="462128"/>
    <n v="44534"/>
    <n v="6805829"/>
    <x v="0"/>
    <x v="0"/>
    <x v="0"/>
  </r>
  <r>
    <x v="356"/>
    <n v="316203420"/>
    <n v="55455"/>
    <n v="25985"/>
    <n v="5660"/>
    <n v="323364"/>
    <n v="193939"/>
    <n v="11440074"/>
    <x v="0"/>
    <x v="0"/>
    <x v="6"/>
  </r>
  <r>
    <x v="357"/>
    <n v="315613800"/>
    <n v="66315"/>
    <n v="24521"/>
    <n v="4496"/>
    <n v="309322"/>
    <n v="46911"/>
    <n v="13030325"/>
    <x v="0"/>
    <x v="0"/>
    <x v="4"/>
  </r>
  <r>
    <x v="358"/>
    <n v="315398565"/>
    <n v="189315"/>
    <n v="17100"/>
    <n v="1660"/>
    <n v="455056"/>
    <n v="215059"/>
    <n v="6449741"/>
    <x v="0"/>
    <x v="0"/>
    <x v="5"/>
  </r>
  <r>
    <x v="359"/>
    <n v="314656260"/>
    <n v="152970"/>
    <n v="18483"/>
    <n v="2566"/>
    <n v="482061"/>
    <n v="402587"/>
    <n v="8381945"/>
    <x v="0"/>
    <x v="0"/>
    <x v="1"/>
  </r>
  <r>
    <x v="360"/>
    <n v="313078095"/>
    <n v="12165"/>
    <n v="106126"/>
    <n v="24395"/>
    <n v="1287954"/>
    <n v="427684"/>
    <n v="11286667"/>
    <x v="0"/>
    <x v="0"/>
    <x v="0"/>
  </r>
  <r>
    <x v="361"/>
    <n v="312898725"/>
    <n v="70320"/>
    <n v="18317"/>
    <n v="4288"/>
    <n v="555334"/>
    <n v="92209"/>
    <n v="12461610"/>
    <x v="0"/>
    <x v="1"/>
    <x v="6"/>
  </r>
  <r>
    <x v="362"/>
    <n v="311520135"/>
    <n v="126300"/>
    <n v="7111"/>
    <n v="2478"/>
    <n v="212053"/>
    <n v="24606"/>
    <n v="9675073"/>
    <x v="0"/>
    <x v="0"/>
    <x v="4"/>
  </r>
  <r>
    <x v="363"/>
    <n v="311325840"/>
    <n v="19320"/>
    <n v="77708"/>
    <n v="11713"/>
    <n v="93616"/>
    <n v="93120"/>
    <n v="27828448"/>
    <x v="0"/>
    <x v="0"/>
    <x v="0"/>
  </r>
  <r>
    <x v="364"/>
    <n v="311218875"/>
    <n v="178485"/>
    <n v="10815"/>
    <n v="1696"/>
    <n v="60987"/>
    <n v="37839"/>
    <n v="7005761"/>
    <x v="0"/>
    <x v="0"/>
    <x v="0"/>
  </r>
  <r>
    <x v="365"/>
    <n v="311093010"/>
    <n v="104565"/>
    <n v="12141"/>
    <n v="2934"/>
    <n v="204451"/>
    <n v="34597"/>
    <n v="4921311"/>
    <x v="0"/>
    <x v="1"/>
    <x v="3"/>
  </r>
  <r>
    <x v="366"/>
    <n v="309892665"/>
    <n v="153015"/>
    <n v="10858"/>
    <n v="2004"/>
    <n v="254516"/>
    <n v="29344"/>
    <n v="9020762"/>
    <x v="0"/>
    <x v="1"/>
    <x v="12"/>
  </r>
  <r>
    <x v="367"/>
    <n v="309559170"/>
    <n v="82635"/>
    <n v="9671"/>
    <n v="3680"/>
    <n v="200953"/>
    <n v="23806"/>
    <n v="10608507"/>
    <x v="0"/>
    <x v="0"/>
    <x v="8"/>
  </r>
  <r>
    <x v="368"/>
    <n v="309117315"/>
    <n v="80955"/>
    <n v="13108"/>
    <n v="3893"/>
    <n v="336181"/>
    <n v="67040"/>
    <n v="4202354"/>
    <x v="0"/>
    <x v="1"/>
    <x v="0"/>
  </r>
  <r>
    <x v="369"/>
    <n v="307823730"/>
    <n v="200625"/>
    <n v="5448"/>
    <n v="1515"/>
    <n v="108784"/>
    <n v="12127"/>
    <n v="11705657"/>
    <x v="0"/>
    <x v="1"/>
    <x v="8"/>
  </r>
  <r>
    <x v="370"/>
    <n v="307331445"/>
    <n v="55230"/>
    <n v="54508"/>
    <n v="5158"/>
    <n v="248277"/>
    <n v="71813"/>
    <n v="13417924"/>
    <x v="0"/>
    <x v="0"/>
    <x v="6"/>
  </r>
  <r>
    <x v="371"/>
    <n v="307001595"/>
    <n v="150525"/>
    <n v="118125"/>
    <n v="1560"/>
    <n v="122486"/>
    <n v="85852"/>
    <n v="5065635"/>
    <x v="0"/>
    <x v="0"/>
    <x v="0"/>
  </r>
  <r>
    <x v="372"/>
    <n v="306920835"/>
    <n v="145950"/>
    <n v="24603"/>
    <n v="2079"/>
    <n v="369273"/>
    <n v="6134"/>
    <n v="10677522"/>
    <x v="0"/>
    <x v="0"/>
    <x v="0"/>
  </r>
  <r>
    <x v="373"/>
    <n v="306076605"/>
    <n v="78315"/>
    <n v="43859"/>
    <n v="3838"/>
    <n v="682899"/>
    <n v="181914"/>
    <n v="13548535"/>
    <x v="0"/>
    <x v="0"/>
    <x v="6"/>
  </r>
  <r>
    <x v="374"/>
    <n v="306010080"/>
    <n v="72390"/>
    <n v="14602"/>
    <n v="4159"/>
    <n v="388878"/>
    <n v="172683"/>
    <n v="7744943"/>
    <x v="0"/>
    <x v="1"/>
    <x v="0"/>
  </r>
  <r>
    <x v="375"/>
    <n v="305967975"/>
    <n v="157260"/>
    <n v="37872"/>
    <n v="1830"/>
    <n v="864324"/>
    <n v="260914"/>
    <n v="8191116"/>
    <x v="0"/>
    <x v="0"/>
    <x v="5"/>
  </r>
  <r>
    <x v="376"/>
    <n v="304599090"/>
    <n v="19995"/>
    <n v="128345"/>
    <n v="12171"/>
    <n v="1585519"/>
    <n v="571237"/>
    <n v="11452750"/>
    <x v="0"/>
    <x v="0"/>
    <x v="10"/>
  </r>
  <r>
    <x v="377"/>
    <n v="304222200"/>
    <n v="148335"/>
    <n v="9248"/>
    <n v="2072"/>
    <n v="252184"/>
    <n v="37681"/>
    <n v="8585834"/>
    <x v="0"/>
    <x v="0"/>
    <x v="15"/>
  </r>
  <r>
    <x v="378"/>
    <n v="303435945"/>
    <n v="96930"/>
    <n v="15553"/>
    <n v="3109"/>
    <n v="844681"/>
    <n v="284169"/>
    <n v="6099521"/>
    <x v="0"/>
    <x v="0"/>
    <x v="1"/>
  </r>
  <r>
    <x v="379"/>
    <n v="301917225"/>
    <n v="20370"/>
    <n v="52584"/>
    <n v="13364"/>
    <n v="1389835"/>
    <n v="166536"/>
    <n v="7617972"/>
    <x v="0"/>
    <x v="0"/>
    <x v="0"/>
  </r>
  <r>
    <x v="380"/>
    <n v="301790445"/>
    <n v="115380"/>
    <n v="12295"/>
    <n v="2403"/>
    <n v="170718"/>
    <n v="19597"/>
    <n v="7546887"/>
    <x v="0"/>
    <x v="0"/>
    <x v="4"/>
  </r>
  <r>
    <x v="381"/>
    <n v="299469345"/>
    <n v="234330"/>
    <n v="10836"/>
    <n v="1243"/>
    <n v="296481"/>
    <n v="38195"/>
    <n v="4900030"/>
    <x v="0"/>
    <x v="1"/>
    <x v="0"/>
  </r>
  <r>
    <x v="382"/>
    <n v="299235990"/>
    <n v="62520"/>
    <n v="15928"/>
    <n v="4926"/>
    <n v="294217"/>
    <n v="154653"/>
    <n v="2743587"/>
    <x v="0"/>
    <x v="1"/>
    <x v="1"/>
  </r>
  <r>
    <x v="383"/>
    <n v="298828170"/>
    <n v="232620"/>
    <n v="11533"/>
    <n v="1149"/>
    <n v="30986"/>
    <n v="29434"/>
    <n v="60922719"/>
    <x v="1"/>
    <x v="0"/>
    <x v="16"/>
  </r>
  <r>
    <x v="384"/>
    <n v="298811910"/>
    <n v="102210"/>
    <n v="13731"/>
    <n v="2912"/>
    <n v="260728"/>
    <n v="97206"/>
    <n v="10900480"/>
    <x v="0"/>
    <x v="0"/>
    <x v="2"/>
  </r>
  <r>
    <x v="385"/>
    <n v="298693050"/>
    <n v="86205"/>
    <n v="12708"/>
    <n v="3401"/>
    <n v="542892"/>
    <n v="13967"/>
    <n v="4072337"/>
    <x v="0"/>
    <x v="0"/>
    <x v="0"/>
  </r>
  <r>
    <x v="386"/>
    <n v="298668465"/>
    <n v="224295"/>
    <n v="6453"/>
    <n v="1254"/>
    <n v="125803"/>
    <n v="81131"/>
    <n v="2208405"/>
    <x v="0"/>
    <x v="0"/>
    <x v="0"/>
  </r>
  <r>
    <x v="387"/>
    <n v="295999245"/>
    <n v="106125"/>
    <n v="8560"/>
    <n v="2834"/>
    <n v="216106"/>
    <n v="38712"/>
    <n v="4158704"/>
    <x v="0"/>
    <x v="1"/>
    <x v="0"/>
  </r>
  <r>
    <x v="388"/>
    <n v="294868035"/>
    <n v="107055"/>
    <n v="18282"/>
    <n v="2843"/>
    <n v="267948"/>
    <n v="251923"/>
    <n v="5976634"/>
    <x v="0"/>
    <x v="0"/>
    <x v="1"/>
  </r>
  <r>
    <x v="389"/>
    <n v="294663825"/>
    <n v="191970"/>
    <n v="13500"/>
    <n v="1460"/>
    <n v="393639"/>
    <n v="32867"/>
    <n v="4232938"/>
    <x v="0"/>
    <x v="0"/>
    <x v="0"/>
  </r>
  <r>
    <x v="390"/>
    <n v="293952480"/>
    <n v="129510"/>
    <n v="30044"/>
    <n v="2279"/>
    <n v="526389"/>
    <n v="214216"/>
    <n v="3964166"/>
    <x v="0"/>
    <x v="0"/>
    <x v="0"/>
  </r>
  <r>
    <x v="391"/>
    <n v="293688270"/>
    <n v="167895"/>
    <n v="9665"/>
    <n v="1756"/>
    <n v="95477"/>
    <n v="44040"/>
    <n v="8120712"/>
    <x v="0"/>
    <x v="0"/>
    <x v="4"/>
  </r>
  <r>
    <x v="392"/>
    <n v="293583075"/>
    <n v="521445"/>
    <n v="24765"/>
    <n v="562"/>
    <n v="79099"/>
    <n v="17200"/>
    <n v="3313465"/>
    <x v="0"/>
    <x v="0"/>
    <x v="0"/>
  </r>
  <r>
    <x v="393"/>
    <n v="293014110"/>
    <n v="164940"/>
    <n v="20855"/>
    <n v="1744"/>
    <n v="828298"/>
    <n v="254312"/>
    <n v="12258152"/>
    <x v="0"/>
    <x v="0"/>
    <x v="1"/>
  </r>
  <r>
    <x v="394"/>
    <n v="292881510"/>
    <n v="35910"/>
    <n v="145470"/>
    <n v="9722"/>
    <n v="1681615"/>
    <n v="23166"/>
    <n v="17259602"/>
    <x v="0"/>
    <x v="0"/>
    <x v="0"/>
  </r>
  <r>
    <x v="395"/>
    <n v="292698660"/>
    <n v="163095"/>
    <n v="5916"/>
    <n v="1796"/>
    <n v="68907"/>
    <n v="36715"/>
    <n v="3476636"/>
    <x v="0"/>
    <x v="0"/>
    <x v="0"/>
  </r>
  <r>
    <x v="396"/>
    <n v="291144945"/>
    <n v="80745"/>
    <n v="28808"/>
    <n v="3073"/>
    <n v="884661"/>
    <n v="687813"/>
    <n v="11561585"/>
    <x v="0"/>
    <x v="0"/>
    <x v="0"/>
  </r>
  <r>
    <x v="397"/>
    <n v="290991045"/>
    <n v="508140"/>
    <n v="3467"/>
    <n v="571"/>
    <n v="224099"/>
    <n v="69465"/>
    <n v="4509671"/>
    <x v="0"/>
    <x v="0"/>
    <x v="0"/>
  </r>
  <r>
    <x v="398"/>
    <n v="290499225"/>
    <n v="100605"/>
    <n v="7998"/>
    <n v="2840"/>
    <n v="255949"/>
    <n v="54706"/>
    <n v="10802748"/>
    <x v="0"/>
    <x v="0"/>
    <x v="4"/>
  </r>
  <r>
    <x v="399"/>
    <n v="290461620"/>
    <n v="111360"/>
    <n v="21999"/>
    <n v="2465"/>
    <n v="34358"/>
    <n v="32326"/>
    <n v="90310969"/>
    <x v="1"/>
    <x v="0"/>
    <x v="6"/>
  </r>
  <r>
    <x v="400"/>
    <n v="289531305"/>
    <n v="120435"/>
    <n v="23432"/>
    <n v="2375"/>
    <n v="489623"/>
    <n v="116554"/>
    <n v="7920696"/>
    <x v="0"/>
    <x v="0"/>
    <x v="0"/>
  </r>
  <r>
    <x v="401"/>
    <n v="289369785"/>
    <n v="58695"/>
    <n v="22845"/>
    <n v="4281"/>
    <n v="3000509"/>
    <n v="282047"/>
    <n v="13227099"/>
    <x v="0"/>
    <x v="0"/>
    <x v="0"/>
  </r>
  <r>
    <x v="402"/>
    <n v="289110855"/>
    <n v="104535"/>
    <n v="22607"/>
    <n v="2726"/>
    <n v="1234662"/>
    <n v="471456"/>
    <n v="3836302"/>
    <x v="0"/>
    <x v="0"/>
    <x v="14"/>
  </r>
  <r>
    <x v="403"/>
    <n v="289103100"/>
    <n v="76590"/>
    <n v="40001"/>
    <n v="3828"/>
    <n v="289455"/>
    <n v="67061"/>
    <n v="12487303"/>
    <x v="0"/>
    <x v="0"/>
    <x v="4"/>
  </r>
  <r>
    <x v="404"/>
    <n v="288857850"/>
    <n v="85905"/>
    <n v="124818"/>
    <n v="1886"/>
    <n v="162040"/>
    <n v="70116"/>
    <n v="5965543"/>
    <x v="0"/>
    <x v="1"/>
    <x v="0"/>
  </r>
  <r>
    <x v="405"/>
    <n v="288441015"/>
    <n v="31155"/>
    <n v="95938"/>
    <n v="9062"/>
    <n v="688715"/>
    <n v="431071"/>
    <n v="8120275"/>
    <x v="0"/>
    <x v="0"/>
    <x v="2"/>
  </r>
  <r>
    <x v="406"/>
    <n v="287764245"/>
    <n v="140685"/>
    <n v="7681"/>
    <n v="1989"/>
    <n v="144898"/>
    <n v="25130"/>
    <n v="8666012"/>
    <x v="0"/>
    <x v="1"/>
    <x v="6"/>
  </r>
  <r>
    <x v="407"/>
    <n v="286839210"/>
    <n v="121965"/>
    <n v="15185"/>
    <n v="2164"/>
    <n v="167584"/>
    <n v="31194"/>
    <n v="5190502"/>
    <x v="0"/>
    <x v="0"/>
    <x v="0"/>
  </r>
  <r>
    <x v="408"/>
    <n v="286819950"/>
    <n v="84330"/>
    <n v="47282"/>
    <n v="3073"/>
    <n v="362062"/>
    <n v="219868"/>
    <n v="8050871"/>
    <x v="0"/>
    <x v="0"/>
    <x v="2"/>
  </r>
  <r>
    <x v="409"/>
    <n v="286740930"/>
    <n v="100470"/>
    <n v="11694"/>
    <n v="2795"/>
    <n v="656860"/>
    <n v="116753"/>
    <n v="8955254"/>
    <x v="0"/>
    <x v="0"/>
    <x v="1"/>
  </r>
  <r>
    <x v="410"/>
    <n v="285932205"/>
    <n v="140220"/>
    <n v="16193"/>
    <n v="1983"/>
    <n v="871405"/>
    <n v="449727"/>
    <n v="5185473"/>
    <x v="0"/>
    <x v="0"/>
    <x v="0"/>
  </r>
  <r>
    <x v="411"/>
    <n v="284645955"/>
    <n v="139140"/>
    <n v="23448"/>
    <n v="1904"/>
    <n v="380159"/>
    <n v="50596"/>
    <n v="8015709"/>
    <x v="0"/>
    <x v="0"/>
    <x v="0"/>
  </r>
  <r>
    <x v="412"/>
    <n v="284354865"/>
    <n v="63645"/>
    <n v="18594"/>
    <n v="4426"/>
    <n v="494643"/>
    <n v="22853"/>
    <n v="11106574"/>
    <x v="0"/>
    <x v="0"/>
    <x v="8"/>
  </r>
  <r>
    <x v="413"/>
    <n v="283479405"/>
    <n v="115845"/>
    <n v="36278"/>
    <n v="1985"/>
    <n v="330772"/>
    <n v="280964"/>
    <n v="12851602"/>
    <x v="0"/>
    <x v="0"/>
    <x v="0"/>
  </r>
  <r>
    <x v="414"/>
    <n v="283398825"/>
    <n v="92805"/>
    <n v="18090"/>
    <n v="2557"/>
    <n v="386804"/>
    <n v="375789"/>
    <n v="5308302"/>
    <x v="0"/>
    <x v="0"/>
    <x v="2"/>
  </r>
  <r>
    <x v="415"/>
    <n v="282753480"/>
    <n v="339000"/>
    <n v="49496"/>
    <n v="807"/>
    <n v="203549"/>
    <n v="60955"/>
    <n v="9694977"/>
    <x v="0"/>
    <x v="0"/>
    <x v="1"/>
  </r>
  <r>
    <x v="416"/>
    <n v="281533785"/>
    <n v="84165"/>
    <n v="28898"/>
    <n v="3046"/>
    <n v="411993"/>
    <n v="152951"/>
    <n v="8864009"/>
    <x v="0"/>
    <x v="1"/>
    <x v="5"/>
  </r>
  <r>
    <x v="417"/>
    <n v="281365035"/>
    <n v="513540"/>
    <n v="20723"/>
    <n v="543"/>
    <n v="82299"/>
    <n v="53724"/>
    <n v="3524088"/>
    <x v="0"/>
    <x v="1"/>
    <x v="0"/>
  </r>
  <r>
    <x v="418"/>
    <n v="280810635"/>
    <n v="165945"/>
    <n v="6787"/>
    <n v="1649"/>
    <n v="124835"/>
    <n v="15713"/>
    <n v="8660860"/>
    <x v="0"/>
    <x v="0"/>
    <x v="4"/>
  </r>
  <r>
    <x v="419"/>
    <n v="280798065"/>
    <n v="116745"/>
    <n v="7172"/>
    <n v="2322"/>
    <n v="152821"/>
    <n v="40474"/>
    <n v="2786097"/>
    <x v="0"/>
    <x v="1"/>
    <x v="0"/>
  </r>
  <r>
    <x v="420"/>
    <n v="280707810"/>
    <n v="155595"/>
    <n v="7440"/>
    <n v="1914"/>
    <n v="536792"/>
    <n v="138160"/>
    <n v="7628946"/>
    <x v="0"/>
    <x v="0"/>
    <x v="1"/>
  </r>
  <r>
    <x v="421"/>
    <n v="280296045"/>
    <n v="88500"/>
    <n v="8375"/>
    <n v="3150"/>
    <n v="134611"/>
    <n v="43869"/>
    <n v="3334788"/>
    <x v="0"/>
    <x v="1"/>
    <x v="0"/>
  </r>
  <r>
    <x v="422"/>
    <n v="280176915"/>
    <n v="112860"/>
    <n v="21935"/>
    <n v="2401"/>
    <n v="1191987"/>
    <n v="66665"/>
    <n v="7582522"/>
    <x v="0"/>
    <x v="0"/>
    <x v="0"/>
  </r>
  <r>
    <x v="423"/>
    <n v="279691620"/>
    <n v="76395"/>
    <n v="51422"/>
    <n v="3379"/>
    <n v="160226"/>
    <n v="69044"/>
    <n v="6886631"/>
    <x v="0"/>
    <x v="0"/>
    <x v="0"/>
  </r>
  <r>
    <x v="424"/>
    <n v="278223765"/>
    <n v="135030"/>
    <n v="4439"/>
    <n v="2045"/>
    <n v="546052"/>
    <n v="223147"/>
    <n v="12048648"/>
    <x v="0"/>
    <x v="0"/>
    <x v="0"/>
  </r>
  <r>
    <x v="425"/>
    <n v="277695945"/>
    <n v="20325"/>
    <n v="38169"/>
    <n v="9892"/>
    <n v="1340283"/>
    <n v="192604"/>
    <n v="5928269"/>
    <x v="1"/>
    <x v="0"/>
    <x v="0"/>
  </r>
  <r>
    <x v="426"/>
    <n v="276313155"/>
    <n v="64620"/>
    <n v="24264"/>
    <n v="3620"/>
    <n v="85097"/>
    <n v="84304"/>
    <n v="58418224"/>
    <x v="1"/>
    <x v="0"/>
    <x v="0"/>
  </r>
  <r>
    <x v="427"/>
    <n v="274889760"/>
    <n v="45045"/>
    <n v="18826"/>
    <n v="5858"/>
    <n v="573657"/>
    <n v="271355"/>
    <n v="9284513"/>
    <x v="0"/>
    <x v="0"/>
    <x v="0"/>
  </r>
  <r>
    <x v="428"/>
    <n v="273964050"/>
    <n v="12435"/>
    <n v="85416"/>
    <n v="22130"/>
    <n v="401222"/>
    <n v="21388"/>
    <n v="7818029"/>
    <x v="0"/>
    <x v="0"/>
    <x v="8"/>
  </r>
  <r>
    <x v="429"/>
    <n v="273920670"/>
    <n v="161235"/>
    <n v="10929"/>
    <n v="1601"/>
    <n v="215413"/>
    <n v="37690"/>
    <n v="10626908"/>
    <x v="0"/>
    <x v="0"/>
    <x v="4"/>
  </r>
  <r>
    <x v="430"/>
    <n v="272813670"/>
    <n v="91035"/>
    <n v="29658"/>
    <n v="2530"/>
    <n v="334591"/>
    <n v="305734"/>
    <n v="5285377"/>
    <x v="0"/>
    <x v="0"/>
    <x v="0"/>
  </r>
  <r>
    <x v="431"/>
    <n v="271815660"/>
    <n v="120165"/>
    <n v="319862"/>
    <n v="2013"/>
    <n v="159384"/>
    <n v="157656"/>
    <n v="9070954"/>
    <x v="0"/>
    <x v="1"/>
    <x v="0"/>
  </r>
  <r>
    <x v="432"/>
    <n v="269877405"/>
    <n v="140625"/>
    <n v="11974"/>
    <n v="1844"/>
    <n v="537519"/>
    <n v="67361"/>
    <n v="10306828"/>
    <x v="0"/>
    <x v="0"/>
    <x v="6"/>
  </r>
  <r>
    <x v="433"/>
    <n v="269518965"/>
    <n v="517260"/>
    <n v="7435"/>
    <n v="520"/>
    <n v="31323"/>
    <n v="2447"/>
    <n v="1641644"/>
    <x v="0"/>
    <x v="0"/>
    <x v="8"/>
  </r>
  <r>
    <x v="434"/>
    <n v="269372580"/>
    <n v="57495"/>
    <n v="15921"/>
    <n v="4773"/>
    <n v="334594"/>
    <n v="92752"/>
    <n v="3411872"/>
    <x v="0"/>
    <x v="1"/>
    <x v="0"/>
  </r>
  <r>
    <x v="435"/>
    <n v="269229795"/>
    <n v="66330"/>
    <n v="19264"/>
    <n v="3948"/>
    <n v="688868"/>
    <n v="184854"/>
    <n v="5731570"/>
    <x v="0"/>
    <x v="0"/>
    <x v="3"/>
  </r>
  <r>
    <x v="436"/>
    <n v="268632360"/>
    <n v="119895"/>
    <n v="22448"/>
    <n v="2196"/>
    <n v="1433703"/>
    <n v="23684"/>
    <n v="16902968"/>
    <x v="0"/>
    <x v="0"/>
    <x v="0"/>
  </r>
  <r>
    <x v="437"/>
    <n v="266439435"/>
    <n v="65775"/>
    <n v="13230"/>
    <n v="3926"/>
    <n v="349467"/>
    <n v="112349"/>
    <n v="3527460"/>
    <x v="0"/>
    <x v="0"/>
    <x v="0"/>
  </r>
  <r>
    <x v="438"/>
    <n v="265426125"/>
    <n v="84945"/>
    <n v="20746"/>
    <n v="2999"/>
    <n v="292812"/>
    <n v="146753"/>
    <n v="4266359"/>
    <x v="0"/>
    <x v="0"/>
    <x v="0"/>
  </r>
  <r>
    <x v="439"/>
    <n v="265229580"/>
    <n v="189900"/>
    <n v="4290"/>
    <n v="1418"/>
    <n v="125615"/>
    <n v="22295"/>
    <n v="5390604"/>
    <x v="0"/>
    <x v="0"/>
    <x v="4"/>
  </r>
  <r>
    <x v="440"/>
    <n v="262630950"/>
    <n v="120450"/>
    <n v="10587"/>
    <n v="2205"/>
    <n v="151920"/>
    <n v="71165"/>
    <n v="8619663"/>
    <x v="0"/>
    <x v="0"/>
    <x v="6"/>
  </r>
  <r>
    <x v="441"/>
    <n v="262612740"/>
    <n v="76035"/>
    <n v="10776"/>
    <n v="3287"/>
    <n v="159117"/>
    <n v="89413"/>
    <n v="7809170"/>
    <x v="0"/>
    <x v="0"/>
    <x v="6"/>
  </r>
  <r>
    <x v="442"/>
    <n v="262492530"/>
    <n v="135240"/>
    <n v="7943"/>
    <n v="1906"/>
    <n v="398634"/>
    <n v="218848"/>
    <n v="12690137"/>
    <x v="0"/>
    <x v="0"/>
    <x v="2"/>
  </r>
  <r>
    <x v="443"/>
    <n v="262276575"/>
    <n v="235920"/>
    <n v="4074"/>
    <n v="1110"/>
    <n v="94751"/>
    <n v="50725"/>
    <n v="18709302"/>
    <x v="1"/>
    <x v="0"/>
    <x v="6"/>
  </r>
  <r>
    <x v="444"/>
    <n v="262160025"/>
    <n v="13740"/>
    <n v="346131"/>
    <n v="12843"/>
    <n v="1254031"/>
    <n v="282680"/>
    <n v="5405191"/>
    <x v="0"/>
    <x v="0"/>
    <x v="0"/>
  </r>
  <r>
    <x v="445"/>
    <n v="261617925"/>
    <n v="100050"/>
    <n v="25500"/>
    <n v="2331"/>
    <n v="166007"/>
    <n v="53212"/>
    <n v="2955403"/>
    <x v="0"/>
    <x v="0"/>
    <x v="0"/>
  </r>
  <r>
    <x v="446"/>
    <n v="261610875"/>
    <n v="97350"/>
    <n v="22231"/>
    <n v="2530"/>
    <n v="306920"/>
    <n v="39732"/>
    <n v="6839587"/>
    <x v="0"/>
    <x v="0"/>
    <x v="3"/>
  </r>
  <r>
    <x v="447"/>
    <n v="261252810"/>
    <n v="113445"/>
    <n v="11418"/>
    <n v="2012"/>
    <n v="342691"/>
    <n v="269837"/>
    <n v="7609872"/>
    <x v="0"/>
    <x v="0"/>
    <x v="1"/>
  </r>
  <r>
    <x v="448"/>
    <n v="260845395"/>
    <n v="115380"/>
    <n v="9038"/>
    <n v="2124"/>
    <n v="342850"/>
    <n v="140872"/>
    <n v="5387428"/>
    <x v="0"/>
    <x v="0"/>
    <x v="0"/>
  </r>
  <r>
    <x v="449"/>
    <n v="258011790"/>
    <n v="147675"/>
    <n v="28709"/>
    <n v="1593"/>
    <n v="284899"/>
    <n v="97984"/>
    <n v="6927865"/>
    <x v="0"/>
    <x v="0"/>
    <x v="17"/>
  </r>
  <r>
    <x v="450"/>
    <n v="255820995"/>
    <n v="118710"/>
    <n v="11077"/>
    <n v="2207"/>
    <n v="416329"/>
    <n v="45998"/>
    <n v="5642381"/>
    <x v="0"/>
    <x v="0"/>
    <x v="0"/>
  </r>
  <r>
    <x v="451"/>
    <n v="255087615"/>
    <n v="101085"/>
    <n v="14637"/>
    <n v="1692"/>
    <n v="461081"/>
    <n v="117274"/>
    <n v="3858228"/>
    <x v="0"/>
    <x v="0"/>
    <x v="0"/>
  </r>
  <r>
    <x v="452"/>
    <n v="254852265"/>
    <n v="27480"/>
    <n v="43882"/>
    <n v="9301"/>
    <n v="1194476"/>
    <n v="1185647"/>
    <n v="6513197"/>
    <x v="1"/>
    <x v="0"/>
    <x v="2"/>
  </r>
  <r>
    <x v="453"/>
    <n v="254772135"/>
    <n v="72240"/>
    <n v="13865"/>
    <n v="3252"/>
    <n v="369667"/>
    <n v="87338"/>
    <n v="4098475"/>
    <x v="0"/>
    <x v="1"/>
    <x v="0"/>
  </r>
  <r>
    <x v="454"/>
    <n v="254717640"/>
    <n v="57510"/>
    <n v="30067"/>
    <n v="3748"/>
    <n v="196635"/>
    <n v="155555"/>
    <n v="4540889"/>
    <x v="0"/>
    <x v="0"/>
    <x v="2"/>
  </r>
  <r>
    <x v="455"/>
    <n v="254345355"/>
    <n v="113745"/>
    <n v="10901"/>
    <n v="2204"/>
    <n v="595939"/>
    <n v="101235"/>
    <n v="6614948"/>
    <x v="0"/>
    <x v="0"/>
    <x v="0"/>
  </r>
  <r>
    <x v="456"/>
    <n v="253498875"/>
    <n v="484455"/>
    <n v="11457"/>
    <n v="547"/>
    <n v="105368"/>
    <n v="11075"/>
    <n v="15776556"/>
    <x v="0"/>
    <x v="0"/>
    <x v="5"/>
  </r>
  <r>
    <x v="457"/>
    <n v="252452325"/>
    <n v="76575"/>
    <n v="11117"/>
    <n v="3292"/>
    <n v="362794"/>
    <n v="86655"/>
    <n v="5623906"/>
    <x v="0"/>
    <x v="0"/>
    <x v="4"/>
  </r>
  <r>
    <x v="458"/>
    <n v="252345645"/>
    <n v="146190"/>
    <n v="19267"/>
    <n v="1678"/>
    <n v="182107"/>
    <n v="49771"/>
    <n v="4106827"/>
    <x v="0"/>
    <x v="1"/>
    <x v="0"/>
  </r>
  <r>
    <x v="459"/>
    <n v="251627985"/>
    <n v="33030"/>
    <n v="31525"/>
    <n v="6883"/>
    <n v="1651212"/>
    <n v="734583"/>
    <n v="9931629"/>
    <x v="0"/>
    <x v="0"/>
    <x v="0"/>
  </r>
  <r>
    <x v="460"/>
    <n v="251497200"/>
    <n v="30330"/>
    <n v="55418"/>
    <n v="8010"/>
    <n v="689582"/>
    <n v="669977"/>
    <n v="7036771"/>
    <x v="0"/>
    <x v="0"/>
    <x v="2"/>
  </r>
  <r>
    <x v="461"/>
    <n v="251067885"/>
    <n v="60495"/>
    <n v="24315"/>
    <n v="4087"/>
    <n v="275174"/>
    <n v="178705"/>
    <n v="5676686"/>
    <x v="0"/>
    <x v="0"/>
    <x v="2"/>
  </r>
  <r>
    <x v="462"/>
    <n v="250624350"/>
    <n v="83205"/>
    <n v="8377"/>
    <n v="2882"/>
    <n v="104526"/>
    <n v="39906"/>
    <n v="3406472"/>
    <x v="0"/>
    <x v="0"/>
    <x v="0"/>
  </r>
  <r>
    <x v="463"/>
    <n v="250297065"/>
    <n v="64290"/>
    <n v="17361"/>
    <n v="3884"/>
    <n v="431285"/>
    <n v="158587"/>
    <n v="1799471"/>
    <x v="0"/>
    <x v="0"/>
    <x v="0"/>
  </r>
  <r>
    <x v="464"/>
    <n v="249821475"/>
    <n v="152370"/>
    <n v="5227"/>
    <n v="1615"/>
    <n v="177741"/>
    <n v="62122"/>
    <n v="5979126"/>
    <x v="0"/>
    <x v="0"/>
    <x v="4"/>
  </r>
  <r>
    <x v="465"/>
    <n v="249488880"/>
    <n v="109125"/>
    <n v="17140"/>
    <n v="2284"/>
    <n v="449520"/>
    <n v="146381"/>
    <n v="11128490"/>
    <x v="0"/>
    <x v="0"/>
    <x v="6"/>
  </r>
  <r>
    <x v="466"/>
    <n v="249476295"/>
    <n v="99180"/>
    <n v="15242"/>
    <n v="2655"/>
    <n v="373375"/>
    <n v="252999"/>
    <n v="6950267"/>
    <x v="0"/>
    <x v="1"/>
    <x v="1"/>
  </r>
  <r>
    <x v="467"/>
    <n v="247862850"/>
    <n v="156975"/>
    <n v="10350"/>
    <n v="1524"/>
    <n v="171871"/>
    <n v="112723"/>
    <n v="3080537"/>
    <x v="0"/>
    <x v="1"/>
    <x v="0"/>
  </r>
  <r>
    <x v="468"/>
    <n v="247730100"/>
    <n v="104520"/>
    <n v="16370"/>
    <n v="2217"/>
    <n v="978645"/>
    <n v="332303"/>
    <n v="11041262"/>
    <x v="0"/>
    <x v="1"/>
    <x v="10"/>
  </r>
  <r>
    <x v="469"/>
    <n v="247613265"/>
    <n v="517980"/>
    <n v="1803"/>
    <n v="476"/>
    <n v="173196"/>
    <n v="36103"/>
    <n v="2117741"/>
    <x v="1"/>
    <x v="0"/>
    <x v="0"/>
  </r>
  <r>
    <x v="470"/>
    <n v="247535550"/>
    <n v="101595"/>
    <n v="29397"/>
    <n v="2336"/>
    <n v="131966"/>
    <n v="92477"/>
    <n v="4228405"/>
    <x v="0"/>
    <x v="0"/>
    <x v="0"/>
  </r>
  <r>
    <x v="471"/>
    <n v="247481385"/>
    <n v="65025"/>
    <n v="49791"/>
    <n v="3599"/>
    <n v="722041"/>
    <n v="256660"/>
    <n v="9947455"/>
    <x v="0"/>
    <x v="0"/>
    <x v="3"/>
  </r>
  <r>
    <x v="472"/>
    <n v="246974370"/>
    <n v="124830"/>
    <n v="6763"/>
    <n v="1808"/>
    <n v="177595"/>
    <n v="13410"/>
    <n v="2533119"/>
    <x v="0"/>
    <x v="0"/>
    <x v="0"/>
  </r>
  <r>
    <x v="473"/>
    <n v="246761880"/>
    <n v="107805"/>
    <n v="7318"/>
    <n v="2249"/>
    <n v="835787"/>
    <n v="195140"/>
    <n v="5353692"/>
    <x v="0"/>
    <x v="0"/>
    <x v="0"/>
  </r>
  <r>
    <x v="474"/>
    <n v="246712590"/>
    <n v="47100"/>
    <n v="60386"/>
    <n v="4021"/>
    <n v="323856"/>
    <n v="98848"/>
    <n v="5855733"/>
    <x v="0"/>
    <x v="0"/>
    <x v="1"/>
  </r>
  <r>
    <x v="475"/>
    <n v="246342825"/>
    <n v="128430"/>
    <n v="7099"/>
    <n v="1838"/>
    <n v="89608"/>
    <n v="30354"/>
    <n v="5658271"/>
    <x v="0"/>
    <x v="0"/>
    <x v="6"/>
  </r>
  <r>
    <x v="476"/>
    <n v="245934495"/>
    <n v="165135"/>
    <n v="8709"/>
    <n v="1297"/>
    <n v="559647"/>
    <n v="102990"/>
    <n v="5923710"/>
    <x v="0"/>
    <x v="0"/>
    <x v="0"/>
  </r>
  <r>
    <x v="477"/>
    <n v="245399790"/>
    <n v="24945"/>
    <n v="35011"/>
    <n v="9086"/>
    <n v="609723"/>
    <n v="284967"/>
    <n v="5176805"/>
    <x v="0"/>
    <x v="0"/>
    <x v="0"/>
  </r>
  <r>
    <x v="478"/>
    <n v="244854375"/>
    <n v="64590"/>
    <n v="16362"/>
    <n v="3502"/>
    <n v="1751290"/>
    <n v="185952"/>
    <n v="9377658"/>
    <x v="0"/>
    <x v="0"/>
    <x v="0"/>
  </r>
  <r>
    <x v="479"/>
    <n v="244635645"/>
    <n v="90585"/>
    <n v="9118"/>
    <n v="2526"/>
    <n v="196136"/>
    <n v="139939"/>
    <n v="3551440"/>
    <x v="0"/>
    <x v="0"/>
    <x v="0"/>
  </r>
  <r>
    <x v="480"/>
    <n v="244502235"/>
    <n v="145755"/>
    <n v="16550"/>
    <n v="1363"/>
    <n v="360418"/>
    <n v="120693"/>
    <n v="8390437"/>
    <x v="0"/>
    <x v="1"/>
    <x v="5"/>
  </r>
  <r>
    <x v="481"/>
    <n v="244412715"/>
    <n v="73005"/>
    <n v="58818"/>
    <n v="2757"/>
    <n v="253065"/>
    <n v="80920"/>
    <n v="4459178"/>
    <x v="0"/>
    <x v="1"/>
    <x v="0"/>
  </r>
  <r>
    <x v="482"/>
    <n v="244262295"/>
    <n v="168030"/>
    <n v="5370"/>
    <n v="1422"/>
    <n v="247236"/>
    <n v="44436"/>
    <n v="3133396"/>
    <x v="0"/>
    <x v="0"/>
    <x v="0"/>
  </r>
  <r>
    <x v="483"/>
    <n v="243711495"/>
    <n v="19695"/>
    <n v="153252"/>
    <n v="12058"/>
    <n v="148183"/>
    <n v="148055"/>
    <n v="8767404"/>
    <x v="0"/>
    <x v="0"/>
    <x v="6"/>
  </r>
  <r>
    <x v="484"/>
    <n v="243578730"/>
    <n v="148140"/>
    <n v="8181"/>
    <n v="1569"/>
    <n v="252717"/>
    <n v="144993"/>
    <n v="6752832"/>
    <x v="0"/>
    <x v="1"/>
    <x v="1"/>
  </r>
  <r>
    <x v="485"/>
    <n v="243465255"/>
    <n v="88965"/>
    <n v="11976"/>
    <n v="2602"/>
    <n v="485787"/>
    <n v="328149"/>
    <n v="8544093"/>
    <x v="0"/>
    <x v="0"/>
    <x v="10"/>
  </r>
  <r>
    <x v="486"/>
    <n v="242833140"/>
    <n v="60855"/>
    <n v="9312"/>
    <n v="3968"/>
    <n v="359260"/>
    <n v="22629"/>
    <n v="3384340"/>
    <x v="0"/>
    <x v="0"/>
    <x v="0"/>
  </r>
  <r>
    <x v="487"/>
    <n v="241616550"/>
    <n v="144480"/>
    <n v="8770"/>
    <n v="1537"/>
    <n v="86544"/>
    <n v="67207"/>
    <n v="8232442"/>
    <x v="0"/>
    <x v="1"/>
    <x v="1"/>
  </r>
  <r>
    <x v="488"/>
    <n v="241615470"/>
    <n v="103230"/>
    <n v="15034"/>
    <n v="2247"/>
    <n v="475075"/>
    <n v="23971"/>
    <n v="5087052"/>
    <x v="0"/>
    <x v="0"/>
    <x v="0"/>
  </r>
  <r>
    <x v="489"/>
    <n v="240834885"/>
    <n v="12285"/>
    <n v="31009"/>
    <n v="19681"/>
    <n v="634982"/>
    <n v="99726"/>
    <n v="3776042"/>
    <x v="0"/>
    <x v="1"/>
    <x v="0"/>
  </r>
  <r>
    <x v="490"/>
    <n v="240663180"/>
    <n v="86235"/>
    <n v="8260"/>
    <n v="2762"/>
    <n v="251416"/>
    <n v="98720"/>
    <n v="3298202"/>
    <x v="0"/>
    <x v="0"/>
    <x v="4"/>
  </r>
  <r>
    <x v="491"/>
    <n v="239018790"/>
    <n v="126915"/>
    <n v="5242"/>
    <n v="1851"/>
    <n v="117425"/>
    <n v="36301"/>
    <n v="3225407"/>
    <x v="0"/>
    <x v="1"/>
    <x v="0"/>
  </r>
  <r>
    <x v="492"/>
    <n v="238993935"/>
    <n v="52905"/>
    <n v="23552"/>
    <n v="4219"/>
    <n v="331208"/>
    <n v="271798"/>
    <n v="6539837"/>
    <x v="0"/>
    <x v="0"/>
    <x v="2"/>
  </r>
  <r>
    <x v="493"/>
    <n v="238217145"/>
    <n v="54870"/>
    <n v="16671"/>
    <n v="3964"/>
    <n v="416920"/>
    <n v="272263"/>
    <n v="6778234"/>
    <x v="0"/>
    <x v="0"/>
    <x v="5"/>
  </r>
  <r>
    <x v="494"/>
    <n v="237767160"/>
    <n v="82110"/>
    <n v="14376"/>
    <n v="2947"/>
    <n v="284620"/>
    <n v="69353"/>
    <n v="6608568"/>
    <x v="0"/>
    <x v="0"/>
    <x v="2"/>
  </r>
  <r>
    <x v="495"/>
    <n v="236707830"/>
    <n v="71685"/>
    <n v="21262"/>
    <n v="3173"/>
    <n v="312566"/>
    <n v="129119"/>
    <n v="5439874"/>
    <x v="0"/>
    <x v="1"/>
    <x v="3"/>
  </r>
  <r>
    <x v="496"/>
    <n v="236218920"/>
    <n v="28275"/>
    <n v="38412"/>
    <n v="8075"/>
    <n v="279864"/>
    <n v="56233"/>
    <n v="1901665"/>
    <x v="0"/>
    <x v="0"/>
    <x v="4"/>
  </r>
  <r>
    <x v="497"/>
    <n v="235689105"/>
    <n v="364425"/>
    <n v="8210"/>
    <n v="644"/>
    <n v="105341"/>
    <n v="84754"/>
    <n v="7982996"/>
    <x v="0"/>
    <x v="0"/>
    <x v="1"/>
  </r>
  <r>
    <x v="498"/>
    <n v="235303170"/>
    <n v="51600"/>
    <n v="50598"/>
    <n v="3827"/>
    <n v="107484"/>
    <n v="105725"/>
    <n v="3460437"/>
    <x v="0"/>
    <x v="1"/>
    <x v="0"/>
  </r>
  <r>
    <x v="499"/>
    <n v="235255500"/>
    <n v="84525"/>
    <n v="12652"/>
    <n v="2764"/>
    <n v="915023"/>
    <n v="-5405"/>
    <n v="4237993"/>
    <x v="0"/>
    <x v="0"/>
    <x v="0"/>
  </r>
  <r>
    <x v="500"/>
    <n v="234726075"/>
    <n v="278745"/>
    <n v="40072"/>
    <n v="1414"/>
    <n v="305311"/>
    <n v="36130"/>
    <n v="5674624"/>
    <x v="0"/>
    <x v="0"/>
    <x v="0"/>
  </r>
  <r>
    <x v="501"/>
    <n v="234307740"/>
    <n v="47010"/>
    <n v="15459"/>
    <n v="4415"/>
    <n v="395859"/>
    <n v="167356"/>
    <n v="5764214"/>
    <x v="0"/>
    <x v="0"/>
    <x v="2"/>
  </r>
  <r>
    <x v="502"/>
    <n v="234104805"/>
    <n v="78270"/>
    <n v="11287"/>
    <n v="3011"/>
    <n v="463188"/>
    <n v="95268"/>
    <n v="5973378"/>
    <x v="0"/>
    <x v="0"/>
    <x v="5"/>
  </r>
  <r>
    <x v="503"/>
    <n v="234058290"/>
    <n v="207090"/>
    <n v="7016"/>
    <n v="1104"/>
    <n v="113658"/>
    <n v="22074"/>
    <n v="3489772"/>
    <x v="0"/>
    <x v="1"/>
    <x v="0"/>
  </r>
  <r>
    <x v="504"/>
    <n v="233395950"/>
    <n v="92775"/>
    <n v="11975"/>
    <n v="2410"/>
    <n v="259338"/>
    <n v="32952"/>
    <n v="9883708"/>
    <x v="0"/>
    <x v="0"/>
    <x v="8"/>
  </r>
  <r>
    <x v="505"/>
    <n v="233210205"/>
    <n v="166260"/>
    <n v="6148"/>
    <n v="1333"/>
    <n v="126282"/>
    <n v="37207"/>
    <n v="2944974"/>
    <x v="0"/>
    <x v="1"/>
    <x v="0"/>
  </r>
  <r>
    <x v="506"/>
    <n v="232815960"/>
    <n v="128580"/>
    <n v="18730"/>
    <n v="1668"/>
    <n v="240030"/>
    <n v="216977"/>
    <n v="5392597"/>
    <x v="0"/>
    <x v="0"/>
    <x v="0"/>
  </r>
  <r>
    <x v="507"/>
    <n v="232224165"/>
    <n v="75030"/>
    <n v="32222"/>
    <n v="3302"/>
    <n v="285474"/>
    <n v="14351"/>
    <n v="7901792"/>
    <x v="0"/>
    <x v="0"/>
    <x v="4"/>
  </r>
  <r>
    <x v="508"/>
    <n v="232140015"/>
    <n v="187335"/>
    <n v="14110"/>
    <n v="1022"/>
    <n v="665021"/>
    <n v="155419"/>
    <n v="5838039"/>
    <x v="0"/>
    <x v="1"/>
    <x v="3"/>
  </r>
  <r>
    <x v="509"/>
    <n v="231985905"/>
    <n v="178470"/>
    <n v="7377"/>
    <n v="1268"/>
    <n v="312799"/>
    <n v="20933"/>
    <n v="3880798"/>
    <x v="0"/>
    <x v="0"/>
    <x v="0"/>
  </r>
  <r>
    <x v="510"/>
    <n v="231452460"/>
    <n v="107280"/>
    <n v="8855"/>
    <n v="2103"/>
    <n v="317125"/>
    <n v="254462"/>
    <n v="3295029"/>
    <x v="0"/>
    <x v="0"/>
    <x v="0"/>
  </r>
  <r>
    <x v="511"/>
    <n v="231025755"/>
    <n v="170820"/>
    <n v="6721"/>
    <n v="1353"/>
    <n v="396862"/>
    <n v="66121"/>
    <n v="7798628"/>
    <x v="0"/>
    <x v="0"/>
    <x v="13"/>
  </r>
  <r>
    <x v="512"/>
    <n v="231011760"/>
    <n v="101175"/>
    <n v="13295"/>
    <n v="2230"/>
    <n v="253619"/>
    <n v="44926"/>
    <n v="3877237"/>
    <x v="0"/>
    <x v="1"/>
    <x v="0"/>
  </r>
  <r>
    <x v="513"/>
    <n v="230552955"/>
    <n v="123345"/>
    <n v="6289"/>
    <n v="1961"/>
    <n v="82289"/>
    <n v="51159"/>
    <n v="4148542"/>
    <x v="0"/>
    <x v="0"/>
    <x v="18"/>
  </r>
  <r>
    <x v="514"/>
    <n v="229805670"/>
    <n v="99600"/>
    <n v="37939"/>
    <n v="1659"/>
    <n v="234471"/>
    <n v="169229"/>
    <n v="8373012"/>
    <x v="0"/>
    <x v="0"/>
    <x v="6"/>
  </r>
  <r>
    <x v="515"/>
    <n v="229762950"/>
    <n v="112875"/>
    <n v="11788"/>
    <n v="2012"/>
    <n v="84234"/>
    <n v="70619"/>
    <n v="6477747"/>
    <x v="0"/>
    <x v="0"/>
    <x v="6"/>
  </r>
  <r>
    <x v="516"/>
    <n v="229749045"/>
    <n v="107070"/>
    <n v="10110"/>
    <n v="2178"/>
    <n v="431852"/>
    <n v="360592"/>
    <n v="6019198"/>
    <x v="0"/>
    <x v="0"/>
    <x v="0"/>
  </r>
  <r>
    <x v="517"/>
    <n v="229431480"/>
    <n v="122160"/>
    <n v="19884"/>
    <n v="1572"/>
    <n v="615027"/>
    <n v="71011"/>
    <n v="8647522"/>
    <x v="0"/>
    <x v="0"/>
    <x v="0"/>
  </r>
  <r>
    <x v="518"/>
    <n v="228640020"/>
    <n v="82620"/>
    <n v="151094"/>
    <n v="3310"/>
    <n v="250709"/>
    <n v="242229"/>
    <n v="6671227"/>
    <x v="0"/>
    <x v="0"/>
    <x v="1"/>
  </r>
  <r>
    <x v="519"/>
    <n v="228376905"/>
    <n v="184215"/>
    <n v="10739"/>
    <n v="1166"/>
    <n v="202779"/>
    <n v="59927"/>
    <n v="5384623"/>
    <x v="0"/>
    <x v="1"/>
    <x v="0"/>
  </r>
  <r>
    <x v="520"/>
    <n v="228077640"/>
    <n v="15390"/>
    <n v="121009"/>
    <n v="13435"/>
    <n v="638657"/>
    <n v="629175"/>
    <n v="3651549"/>
    <x v="0"/>
    <x v="0"/>
    <x v="2"/>
  </r>
  <r>
    <x v="521"/>
    <n v="227675805"/>
    <n v="69030"/>
    <n v="11480"/>
    <n v="3337"/>
    <n v="319860"/>
    <n v="80730"/>
    <n v="5471250"/>
    <x v="0"/>
    <x v="0"/>
    <x v="5"/>
  </r>
  <r>
    <x v="522"/>
    <n v="227479455"/>
    <n v="96375"/>
    <n v="16718"/>
    <n v="2227"/>
    <n v="309594"/>
    <n v="107558"/>
    <n v="5135340"/>
    <x v="0"/>
    <x v="0"/>
    <x v="3"/>
  </r>
  <r>
    <x v="523"/>
    <n v="227458650"/>
    <n v="121575"/>
    <n v="9127"/>
    <n v="1816"/>
    <n v="293665"/>
    <n v="19904"/>
    <n v="3115313"/>
    <x v="0"/>
    <x v="0"/>
    <x v="0"/>
  </r>
  <r>
    <x v="524"/>
    <n v="226473345"/>
    <n v="99480"/>
    <n v="25321"/>
    <n v="1959"/>
    <n v="518090"/>
    <n v="176007"/>
    <n v="5487693"/>
    <x v="0"/>
    <x v="1"/>
    <x v="0"/>
  </r>
  <r>
    <x v="525"/>
    <n v="225939795"/>
    <n v="103740"/>
    <n v="21309"/>
    <n v="2146"/>
    <n v="237214"/>
    <n v="78399"/>
    <n v="5574448"/>
    <x v="0"/>
    <x v="0"/>
    <x v="0"/>
  </r>
  <r>
    <x v="526"/>
    <n v="225401640"/>
    <n v="89955"/>
    <n v="30357"/>
    <n v="2318"/>
    <n v="611890"/>
    <n v="219104"/>
    <n v="5373229"/>
    <x v="0"/>
    <x v="1"/>
    <x v="0"/>
  </r>
  <r>
    <x v="527"/>
    <n v="225243465"/>
    <n v="124275"/>
    <n v="12948"/>
    <n v="1786"/>
    <n v="448316"/>
    <n v="73137"/>
    <n v="6565757"/>
    <x v="0"/>
    <x v="0"/>
    <x v="5"/>
  </r>
  <r>
    <x v="528"/>
    <n v="224762820"/>
    <n v="141705"/>
    <n v="8886"/>
    <n v="1603"/>
    <n v="82578"/>
    <n v="37026"/>
    <n v="5801449"/>
    <x v="0"/>
    <x v="0"/>
    <x v="4"/>
  </r>
  <r>
    <x v="529"/>
    <n v="222546390"/>
    <n v="91905"/>
    <n v="14940"/>
    <n v="2387"/>
    <n v="262104"/>
    <n v="146762"/>
    <n v="3176930"/>
    <x v="0"/>
    <x v="0"/>
    <x v="0"/>
  </r>
  <r>
    <x v="530"/>
    <n v="222377040"/>
    <n v="94125"/>
    <n v="10985"/>
    <n v="2369"/>
    <n v="240835"/>
    <n v="90457"/>
    <n v="6606649"/>
    <x v="0"/>
    <x v="0"/>
    <x v="4"/>
  </r>
  <r>
    <x v="531"/>
    <n v="222161730"/>
    <n v="116775"/>
    <n v="9497"/>
    <n v="1814"/>
    <n v="178477"/>
    <n v="109720"/>
    <n v="6632006"/>
    <x v="0"/>
    <x v="0"/>
    <x v="9"/>
  </r>
  <r>
    <x v="532"/>
    <n v="221837100"/>
    <n v="52380"/>
    <n v="16441"/>
    <n v="3746"/>
    <n v="171113"/>
    <n v="84551"/>
    <n v="6944929"/>
    <x v="0"/>
    <x v="0"/>
    <x v="6"/>
  </r>
  <r>
    <x v="533"/>
    <n v="221823735"/>
    <n v="181830"/>
    <n v="7196"/>
    <n v="1205"/>
    <n v="489174"/>
    <n v="6719"/>
    <n v="6891131"/>
    <x v="0"/>
    <x v="0"/>
    <x v="3"/>
  </r>
  <r>
    <x v="534"/>
    <n v="220905615"/>
    <n v="202410"/>
    <n v="9605"/>
    <n v="780"/>
    <n v="205378"/>
    <n v="68292"/>
    <n v="9980766"/>
    <x v="0"/>
    <x v="0"/>
    <x v="9"/>
  </r>
  <r>
    <x v="535"/>
    <n v="219998175"/>
    <n v="90750"/>
    <n v="7244"/>
    <n v="2318"/>
    <n v="149158"/>
    <n v="67954"/>
    <n v="3549865"/>
    <x v="0"/>
    <x v="0"/>
    <x v="4"/>
  </r>
  <r>
    <x v="536"/>
    <n v="218888325"/>
    <n v="92805"/>
    <n v="8794"/>
    <n v="2256"/>
    <n v="214028"/>
    <n v="59213"/>
    <n v="5969221"/>
    <x v="0"/>
    <x v="0"/>
    <x v="4"/>
  </r>
  <r>
    <x v="537"/>
    <n v="218707740"/>
    <n v="34875"/>
    <n v="41994"/>
    <n v="5792"/>
    <n v="1015521"/>
    <n v="44907"/>
    <n v="3349456"/>
    <x v="0"/>
    <x v="0"/>
    <x v="0"/>
  </r>
  <r>
    <x v="538"/>
    <n v="218576850"/>
    <n v="95655"/>
    <n v="12762"/>
    <n v="2317"/>
    <n v="283503"/>
    <n v="154360"/>
    <n v="5243404"/>
    <x v="0"/>
    <x v="1"/>
    <x v="0"/>
  </r>
  <r>
    <x v="539"/>
    <n v="218509065"/>
    <n v="90150"/>
    <n v="17341"/>
    <n v="2441"/>
    <n v="1203324"/>
    <n v="255987"/>
    <n v="13908506"/>
    <x v="0"/>
    <x v="0"/>
    <x v="0"/>
  </r>
  <r>
    <x v="540"/>
    <n v="218415420"/>
    <n v="88485"/>
    <n v="12457"/>
    <n v="2104"/>
    <n v="251700"/>
    <n v="27110"/>
    <n v="2240586"/>
    <x v="0"/>
    <x v="0"/>
    <x v="0"/>
  </r>
  <r>
    <x v="541"/>
    <n v="218318010"/>
    <n v="146295"/>
    <n v="21162"/>
    <n v="1347"/>
    <n v="295771"/>
    <n v="70693"/>
    <n v="8847646"/>
    <x v="0"/>
    <x v="0"/>
    <x v="0"/>
  </r>
  <r>
    <x v="542"/>
    <n v="217833015"/>
    <n v="80190"/>
    <n v="7854"/>
    <n v="2683"/>
    <n v="53124"/>
    <n v="16505"/>
    <n v="3473483"/>
    <x v="0"/>
    <x v="0"/>
    <x v="7"/>
  </r>
  <r>
    <x v="543"/>
    <n v="217475940"/>
    <n v="103995"/>
    <n v="8160"/>
    <n v="1749"/>
    <n v="114376"/>
    <n v="96707"/>
    <n v="4356099"/>
    <x v="0"/>
    <x v="0"/>
    <x v="11"/>
  </r>
  <r>
    <x v="544"/>
    <n v="217343400"/>
    <n v="212205"/>
    <n v="4965"/>
    <n v="1087"/>
    <n v="70232"/>
    <n v="51251"/>
    <n v="2383295"/>
    <x v="0"/>
    <x v="0"/>
    <x v="0"/>
  </r>
  <r>
    <x v="545"/>
    <n v="216969405"/>
    <n v="72210"/>
    <n v="10010"/>
    <n v="2863"/>
    <n v="135446"/>
    <n v="25351"/>
    <n v="5298356"/>
    <x v="0"/>
    <x v="1"/>
    <x v="6"/>
  </r>
  <r>
    <x v="546"/>
    <n v="216951540"/>
    <n v="154035"/>
    <n v="9671"/>
    <n v="1412"/>
    <n v="118305"/>
    <n v="23620"/>
    <n v="8174656"/>
    <x v="0"/>
    <x v="0"/>
    <x v="8"/>
  </r>
  <r>
    <x v="547"/>
    <n v="216792240"/>
    <n v="31455"/>
    <n v="74388"/>
    <n v="7522"/>
    <n v="828896"/>
    <n v="704583"/>
    <n v="2016920"/>
    <x v="0"/>
    <x v="0"/>
    <x v="0"/>
  </r>
  <r>
    <x v="548"/>
    <n v="216316170"/>
    <n v="101400"/>
    <n v="18963"/>
    <n v="2115"/>
    <n v="308927"/>
    <n v="208795"/>
    <n v="3406743"/>
    <x v="0"/>
    <x v="1"/>
    <x v="0"/>
  </r>
  <r>
    <x v="549"/>
    <n v="216072855"/>
    <n v="18705"/>
    <n v="60846"/>
    <n v="10161"/>
    <n v="157820"/>
    <n v="48664"/>
    <n v="8333671"/>
    <x v="0"/>
    <x v="0"/>
    <x v="0"/>
  </r>
  <r>
    <x v="550"/>
    <n v="215806260"/>
    <n v="122985"/>
    <n v="5118"/>
    <n v="1735"/>
    <n v="391603"/>
    <n v="74554"/>
    <n v="4581141"/>
    <x v="0"/>
    <x v="0"/>
    <x v="0"/>
  </r>
  <r>
    <x v="551"/>
    <n v="215726910"/>
    <n v="209625"/>
    <n v="9676"/>
    <n v="1027"/>
    <n v="255595"/>
    <n v="29422"/>
    <n v="10284627"/>
    <x v="0"/>
    <x v="1"/>
    <x v="19"/>
  </r>
  <r>
    <x v="552"/>
    <n v="215233395"/>
    <n v="125865"/>
    <n v="7504"/>
    <n v="1647"/>
    <n v="76666"/>
    <n v="70939"/>
    <n v="2609837"/>
    <x v="0"/>
    <x v="0"/>
    <x v="0"/>
  </r>
  <r>
    <x v="553"/>
    <n v="215122605"/>
    <n v="85890"/>
    <n v="17061"/>
    <n v="2185"/>
    <n v="597890"/>
    <n v="216436"/>
    <n v="6233611"/>
    <x v="0"/>
    <x v="0"/>
    <x v="5"/>
  </r>
  <r>
    <x v="554"/>
    <n v="214699305"/>
    <n v="61455"/>
    <n v="24497"/>
    <n v="3678"/>
    <n v="988237"/>
    <n v="351530"/>
    <n v="4545514"/>
    <x v="0"/>
    <x v="0"/>
    <x v="5"/>
  </r>
  <r>
    <x v="555"/>
    <n v="214504440"/>
    <n v="136845"/>
    <n v="7223"/>
    <n v="1486"/>
    <n v="264192"/>
    <n v="11101"/>
    <n v="3531376"/>
    <x v="0"/>
    <x v="1"/>
    <x v="0"/>
  </r>
  <r>
    <x v="556"/>
    <n v="214130175"/>
    <n v="161985"/>
    <n v="5521"/>
    <n v="1284"/>
    <n v="102528"/>
    <n v="43426"/>
    <n v="7976244"/>
    <x v="0"/>
    <x v="1"/>
    <x v="1"/>
  </r>
  <r>
    <x v="557"/>
    <n v="213819030"/>
    <n v="94875"/>
    <n v="19603"/>
    <n v="2239"/>
    <n v="272391"/>
    <n v="246417"/>
    <n v="4345817"/>
    <x v="0"/>
    <x v="0"/>
    <x v="5"/>
  </r>
  <r>
    <x v="558"/>
    <n v="212541900"/>
    <n v="152955"/>
    <n v="5441"/>
    <n v="1389"/>
    <n v="200878"/>
    <n v="37641"/>
    <n v="6296155"/>
    <x v="0"/>
    <x v="0"/>
    <x v="6"/>
  </r>
  <r>
    <x v="559"/>
    <n v="212449905"/>
    <n v="113040"/>
    <n v="11050"/>
    <n v="1828"/>
    <n v="285509"/>
    <n v="32753"/>
    <n v="3593487"/>
    <x v="0"/>
    <x v="1"/>
    <x v="0"/>
  </r>
  <r>
    <x v="560"/>
    <n v="212318190"/>
    <n v="99525"/>
    <n v="42374"/>
    <n v="1816"/>
    <n v="1869993"/>
    <n v="790345"/>
    <n v="10477877"/>
    <x v="0"/>
    <x v="0"/>
    <x v="0"/>
  </r>
  <r>
    <x v="561"/>
    <n v="212141310"/>
    <n v="46605"/>
    <n v="13137"/>
    <n v="4269"/>
    <n v="317896"/>
    <n v="209200"/>
    <n v="5351294"/>
    <x v="0"/>
    <x v="0"/>
    <x v="0"/>
  </r>
  <r>
    <x v="562"/>
    <n v="212114490"/>
    <n v="81180"/>
    <n v="21617"/>
    <n v="2239"/>
    <n v="480299"/>
    <n v="261559"/>
    <n v="3260166"/>
    <x v="0"/>
    <x v="0"/>
    <x v="1"/>
  </r>
  <r>
    <x v="563"/>
    <n v="211617645"/>
    <n v="180060"/>
    <n v="5788"/>
    <n v="1119"/>
    <n v="111954"/>
    <n v="36095"/>
    <n v="3673955"/>
    <x v="0"/>
    <x v="0"/>
    <x v="5"/>
  </r>
  <r>
    <x v="564"/>
    <n v="211307910"/>
    <n v="110010"/>
    <n v="14353"/>
    <n v="1865"/>
    <n v="57205"/>
    <n v="24674"/>
    <n v="63847323"/>
    <x v="0"/>
    <x v="0"/>
    <x v="6"/>
  </r>
  <r>
    <x v="565"/>
    <n v="210899220"/>
    <n v="79170"/>
    <n v="27943"/>
    <n v="2095"/>
    <n v="412495"/>
    <n v="95629"/>
    <n v="7212835"/>
    <x v="0"/>
    <x v="0"/>
    <x v="3"/>
  </r>
  <r>
    <x v="566"/>
    <n v="209499930"/>
    <n v="30120"/>
    <n v="97550"/>
    <n v="6524"/>
    <n v="584831"/>
    <n v="457635"/>
    <n v="12694726"/>
    <x v="0"/>
    <x v="0"/>
    <x v="0"/>
  </r>
  <r>
    <x v="567"/>
    <n v="208564530"/>
    <n v="152235"/>
    <n v="14561"/>
    <n v="898"/>
    <n v="251812"/>
    <n v="136198"/>
    <n v="6742783"/>
    <x v="0"/>
    <x v="0"/>
    <x v="12"/>
  </r>
  <r>
    <x v="568"/>
    <n v="208060515"/>
    <n v="20445"/>
    <n v="48072"/>
    <n v="8673"/>
    <n v="810622"/>
    <n v="758797"/>
    <n v="4893535"/>
    <x v="0"/>
    <x v="1"/>
    <x v="2"/>
  </r>
  <r>
    <x v="569"/>
    <n v="207938580"/>
    <n v="145050"/>
    <n v="8212"/>
    <n v="978"/>
    <n v="180668"/>
    <n v="111145"/>
    <n v="9000160"/>
    <x v="0"/>
    <x v="0"/>
    <x v="9"/>
  </r>
  <r>
    <x v="570"/>
    <n v="207560115"/>
    <n v="82035"/>
    <n v="32856"/>
    <n v="1603"/>
    <n v="66198"/>
    <n v="49745"/>
    <n v="20337169"/>
    <x v="0"/>
    <x v="0"/>
    <x v="0"/>
  </r>
  <r>
    <x v="571"/>
    <n v="206694345"/>
    <n v="176910"/>
    <n v="8554"/>
    <n v="1105"/>
    <n v="140855"/>
    <n v="30883"/>
    <n v="7225371"/>
    <x v="0"/>
    <x v="0"/>
    <x v="0"/>
  </r>
  <r>
    <x v="572"/>
    <n v="206487075"/>
    <n v="139725"/>
    <n v="7471"/>
    <n v="1466"/>
    <n v="167132"/>
    <n v="98846"/>
    <n v="5571500"/>
    <x v="0"/>
    <x v="0"/>
    <x v="10"/>
  </r>
  <r>
    <x v="573"/>
    <n v="206446935"/>
    <n v="75975"/>
    <n v="20851"/>
    <n v="2688"/>
    <n v="410814"/>
    <n v="85526"/>
    <n v="9512134"/>
    <x v="0"/>
    <x v="1"/>
    <x v="17"/>
  </r>
  <r>
    <x v="574"/>
    <n v="206255820"/>
    <n v="137250"/>
    <n v="11247"/>
    <n v="1443"/>
    <n v="489577"/>
    <n v="167548"/>
    <n v="4236933"/>
    <x v="0"/>
    <x v="0"/>
    <x v="5"/>
  </r>
  <r>
    <x v="575"/>
    <n v="205792560"/>
    <n v="42570"/>
    <n v="17697"/>
    <n v="2612"/>
    <n v="252042"/>
    <n v="232876"/>
    <n v="3312084"/>
    <x v="1"/>
    <x v="0"/>
    <x v="6"/>
  </r>
  <r>
    <x v="576"/>
    <n v="205792050"/>
    <n v="76080"/>
    <n v="5358"/>
    <n v="2675"/>
    <n v="92634"/>
    <n v="36010"/>
    <n v="2200922"/>
    <x v="0"/>
    <x v="1"/>
    <x v="0"/>
  </r>
  <r>
    <x v="577"/>
    <n v="205748130"/>
    <n v="79215"/>
    <n v="15654"/>
    <n v="2597"/>
    <n v="193757"/>
    <n v="115990"/>
    <n v="5979215"/>
    <x v="0"/>
    <x v="0"/>
    <x v="4"/>
  </r>
  <r>
    <x v="578"/>
    <n v="205746015"/>
    <n v="486000"/>
    <n v="1182"/>
    <n v="422"/>
    <n v="91608"/>
    <n v="30397"/>
    <n v="2424188"/>
    <x v="0"/>
    <x v="0"/>
    <x v="0"/>
  </r>
  <r>
    <x v="579"/>
    <n v="205442370"/>
    <n v="134205"/>
    <n v="7262"/>
    <n v="1407"/>
    <n v="255840"/>
    <n v="207722"/>
    <n v="3017013"/>
    <x v="0"/>
    <x v="0"/>
    <x v="11"/>
  </r>
  <r>
    <x v="580"/>
    <n v="205225605"/>
    <n v="179595"/>
    <n v="9938"/>
    <n v="1139"/>
    <n v="142209"/>
    <n v="50675"/>
    <n v="4794915"/>
    <x v="0"/>
    <x v="0"/>
    <x v="4"/>
  </r>
  <r>
    <x v="581"/>
    <n v="205017270"/>
    <n v="135510"/>
    <n v="4049"/>
    <n v="1503"/>
    <n v="127741"/>
    <n v="46398"/>
    <n v="4548052"/>
    <x v="0"/>
    <x v="1"/>
    <x v="0"/>
  </r>
  <r>
    <x v="582"/>
    <n v="204889125"/>
    <n v="92370"/>
    <n v="8980"/>
    <n v="2184"/>
    <n v="617665"/>
    <n v="436741"/>
    <n v="4364008"/>
    <x v="0"/>
    <x v="0"/>
    <x v="11"/>
  </r>
  <r>
    <x v="583"/>
    <n v="204440715"/>
    <n v="94455"/>
    <n v="41881"/>
    <n v="1728"/>
    <n v="146163"/>
    <n v="103762"/>
    <n v="3425022"/>
    <x v="0"/>
    <x v="1"/>
    <x v="0"/>
  </r>
  <r>
    <x v="584"/>
    <n v="204330900"/>
    <n v="26010"/>
    <n v="28736"/>
    <n v="5295"/>
    <n v="574927"/>
    <n v="282648"/>
    <n v="4449212"/>
    <x v="0"/>
    <x v="0"/>
    <x v="0"/>
  </r>
  <r>
    <x v="585"/>
    <n v="204116820"/>
    <n v="48420"/>
    <n v="24167"/>
    <n v="4455"/>
    <n v="1259972"/>
    <n v="372220"/>
    <n v="5349508"/>
    <x v="0"/>
    <x v="0"/>
    <x v="3"/>
  </r>
  <r>
    <x v="586"/>
    <n v="204029970"/>
    <n v="125325"/>
    <n v="7143"/>
    <n v="1559"/>
    <n v="206794"/>
    <n v="108366"/>
    <n v="7584329"/>
    <x v="0"/>
    <x v="0"/>
    <x v="4"/>
  </r>
  <r>
    <x v="587"/>
    <n v="203908095"/>
    <n v="73110"/>
    <n v="13675"/>
    <n v="2779"/>
    <n v="221461"/>
    <n v="159519"/>
    <n v="5075885"/>
    <x v="0"/>
    <x v="0"/>
    <x v="0"/>
  </r>
  <r>
    <x v="588"/>
    <n v="203854050"/>
    <n v="129375"/>
    <n v="6781"/>
    <n v="1502"/>
    <n v="220789"/>
    <n v="120204"/>
    <n v="8936320"/>
    <x v="0"/>
    <x v="0"/>
    <x v="6"/>
  </r>
  <r>
    <x v="589"/>
    <n v="203117655"/>
    <n v="161025"/>
    <n v="4911"/>
    <n v="1243"/>
    <n v="233263"/>
    <n v="66490"/>
    <n v="9831952"/>
    <x v="0"/>
    <x v="1"/>
    <x v="6"/>
  </r>
  <r>
    <x v="590"/>
    <n v="203102445"/>
    <n v="37305"/>
    <n v="15223"/>
    <n v="5459"/>
    <n v="857099"/>
    <n v="409932"/>
    <n v="2378245"/>
    <x v="0"/>
    <x v="0"/>
    <x v="14"/>
  </r>
  <r>
    <x v="591"/>
    <n v="202858185"/>
    <n v="144150"/>
    <n v="7176"/>
    <n v="1343"/>
    <n v="473157"/>
    <n v="6267"/>
    <n v="2534023"/>
    <x v="0"/>
    <x v="0"/>
    <x v="0"/>
  </r>
  <r>
    <x v="592"/>
    <n v="202842615"/>
    <n v="140325"/>
    <n v="24391"/>
    <n v="1403"/>
    <n v="328671"/>
    <n v="53694"/>
    <n v="3077795"/>
    <x v="0"/>
    <x v="1"/>
    <x v="0"/>
  </r>
  <r>
    <x v="593"/>
    <n v="202635300"/>
    <n v="126900"/>
    <n v="8509"/>
    <n v="1586"/>
    <n v="107476"/>
    <n v="36955"/>
    <n v="4997073"/>
    <x v="0"/>
    <x v="0"/>
    <x v="3"/>
  </r>
  <r>
    <x v="594"/>
    <n v="202591425"/>
    <n v="62925"/>
    <n v="24611"/>
    <n v="2991"/>
    <n v="527540"/>
    <n v="292543"/>
    <n v="5158370"/>
    <x v="0"/>
    <x v="0"/>
    <x v="0"/>
  </r>
  <r>
    <x v="595"/>
    <n v="202487955"/>
    <n v="131190"/>
    <n v="16413"/>
    <n v="1543"/>
    <n v="50286"/>
    <n v="49439"/>
    <n v="2485867"/>
    <x v="0"/>
    <x v="0"/>
    <x v="0"/>
  </r>
  <r>
    <x v="596"/>
    <n v="201823125"/>
    <n v="93360"/>
    <n v="14072"/>
    <n v="2149"/>
    <n v="238155"/>
    <n v="127444"/>
    <n v="2037389"/>
    <x v="0"/>
    <x v="0"/>
    <x v="0"/>
  </r>
  <r>
    <x v="597"/>
    <n v="201233880"/>
    <n v="162660"/>
    <n v="7245"/>
    <n v="1205"/>
    <n v="65688"/>
    <n v="33141"/>
    <n v="3760730"/>
    <x v="0"/>
    <x v="1"/>
    <x v="0"/>
  </r>
  <r>
    <x v="598"/>
    <n v="200582400"/>
    <n v="121635"/>
    <n v="5446"/>
    <n v="1608"/>
    <n v="71327"/>
    <n v="9005"/>
    <n v="1563033"/>
    <x v="0"/>
    <x v="0"/>
    <x v="0"/>
  </r>
  <r>
    <x v="599"/>
    <n v="200552295"/>
    <n v="71070"/>
    <n v="26329"/>
    <n v="2714"/>
    <n v="923377"/>
    <n v="417223"/>
    <n v="7000112"/>
    <x v="0"/>
    <x v="0"/>
    <x v="2"/>
  </r>
  <r>
    <x v="600"/>
    <n v="200256675"/>
    <n v="90720"/>
    <n v="16461"/>
    <n v="2039"/>
    <n v="212578"/>
    <n v="150452"/>
    <n v="4001304"/>
    <x v="0"/>
    <x v="0"/>
    <x v="5"/>
  </r>
  <r>
    <x v="601"/>
    <n v="199960005"/>
    <n v="122025"/>
    <n v="6411"/>
    <n v="1589"/>
    <n v="147351"/>
    <n v="63332"/>
    <n v="4789098"/>
    <x v="0"/>
    <x v="0"/>
    <x v="4"/>
  </r>
  <r>
    <x v="602"/>
    <n v="199829100"/>
    <n v="48375"/>
    <n v="44526"/>
    <n v="4111"/>
    <n v="955846"/>
    <n v="454965"/>
    <n v="10940319"/>
    <x v="0"/>
    <x v="0"/>
    <x v="1"/>
  </r>
  <r>
    <x v="603"/>
    <n v="199826220"/>
    <n v="163650"/>
    <n v="19156"/>
    <n v="1208"/>
    <n v="408958"/>
    <n v="5162"/>
    <n v="1645770"/>
    <x v="0"/>
    <x v="0"/>
    <x v="0"/>
  </r>
  <r>
    <x v="604"/>
    <n v="199821495"/>
    <n v="107715"/>
    <n v="24734"/>
    <n v="1933"/>
    <n v="112874"/>
    <n v="41935"/>
    <n v="16923320"/>
    <x v="0"/>
    <x v="0"/>
    <x v="11"/>
  </r>
  <r>
    <x v="605"/>
    <n v="199501650"/>
    <n v="496545"/>
    <n v="12609"/>
    <n v="402"/>
    <n v="630255"/>
    <n v="10659"/>
    <n v="2800864"/>
    <x v="0"/>
    <x v="0"/>
    <x v="0"/>
  </r>
  <r>
    <x v="606"/>
    <n v="198252765"/>
    <n v="133800"/>
    <n v="14532"/>
    <n v="1377"/>
    <n v="377689"/>
    <n v="361206"/>
    <n v="6222094"/>
    <x v="0"/>
    <x v="1"/>
    <x v="2"/>
  </r>
  <r>
    <x v="607"/>
    <n v="198083340"/>
    <n v="12015"/>
    <n v="130795"/>
    <n v="9190"/>
    <n v="1189614"/>
    <n v="223168"/>
    <n v="46395022"/>
    <x v="0"/>
    <x v="0"/>
    <x v="0"/>
  </r>
  <r>
    <x v="608"/>
    <n v="197315655"/>
    <n v="183630"/>
    <n v="31836"/>
    <n v="1037"/>
    <n v="469944"/>
    <n v="225963"/>
    <n v="7453572"/>
    <x v="0"/>
    <x v="0"/>
    <x v="1"/>
  </r>
  <r>
    <x v="609"/>
    <n v="196743645"/>
    <n v="104280"/>
    <n v="9459"/>
    <n v="1670"/>
    <n v="76777"/>
    <n v="31905"/>
    <n v="3970743"/>
    <x v="0"/>
    <x v="0"/>
    <x v="0"/>
  </r>
  <r>
    <x v="610"/>
    <n v="196585155"/>
    <n v="142260"/>
    <n v="5451"/>
    <n v="1402"/>
    <n v="85764"/>
    <n v="11733"/>
    <n v="5114165"/>
    <x v="0"/>
    <x v="0"/>
    <x v="4"/>
  </r>
  <r>
    <x v="611"/>
    <n v="195943620"/>
    <n v="145845"/>
    <n v="9545"/>
    <n v="1323"/>
    <n v="267984"/>
    <n v="25721"/>
    <n v="6142647"/>
    <x v="0"/>
    <x v="0"/>
    <x v="12"/>
  </r>
  <r>
    <x v="612"/>
    <n v="195800370"/>
    <n v="138300"/>
    <n v="6728"/>
    <n v="1374"/>
    <n v="281664"/>
    <n v="139915"/>
    <n v="3975842"/>
    <x v="0"/>
    <x v="0"/>
    <x v="0"/>
  </r>
  <r>
    <x v="613"/>
    <n v="195525465"/>
    <n v="207555"/>
    <n v="21283"/>
    <n v="937"/>
    <n v="205002"/>
    <n v="23506"/>
    <n v="4415937"/>
    <x v="0"/>
    <x v="0"/>
    <x v="0"/>
  </r>
  <r>
    <x v="614"/>
    <n v="195448335"/>
    <n v="81270"/>
    <n v="18813"/>
    <n v="2181"/>
    <n v="315264"/>
    <n v="22874"/>
    <n v="2409670"/>
    <x v="0"/>
    <x v="0"/>
    <x v="3"/>
  </r>
  <r>
    <x v="615"/>
    <n v="195398655"/>
    <n v="34620"/>
    <n v="12707"/>
    <n v="5401"/>
    <n v="131484"/>
    <n v="22369"/>
    <n v="4197860"/>
    <x v="0"/>
    <x v="0"/>
    <x v="8"/>
  </r>
  <r>
    <x v="616"/>
    <n v="195344370"/>
    <n v="92445"/>
    <n v="14928"/>
    <n v="2045"/>
    <n v="1041932"/>
    <n v="631422"/>
    <n v="2776587"/>
    <x v="0"/>
    <x v="0"/>
    <x v="0"/>
  </r>
  <r>
    <x v="617"/>
    <n v="195270330"/>
    <n v="129525"/>
    <n v="16860"/>
    <n v="1401"/>
    <n v="195405"/>
    <n v="153300"/>
    <n v="5913454"/>
    <x v="0"/>
    <x v="0"/>
    <x v="4"/>
  </r>
  <r>
    <x v="618"/>
    <n v="194961090"/>
    <n v="106335"/>
    <n v="23519"/>
    <n v="1008"/>
    <n v="308459"/>
    <n v="146451"/>
    <n v="8091070"/>
    <x v="0"/>
    <x v="0"/>
    <x v="0"/>
  </r>
  <r>
    <x v="619"/>
    <n v="194376465"/>
    <n v="17865"/>
    <n v="26754"/>
    <n v="10170"/>
    <n v="479368"/>
    <n v="270611"/>
    <n v="6373471"/>
    <x v="0"/>
    <x v="0"/>
    <x v="0"/>
  </r>
  <r>
    <x v="620"/>
    <n v="194262165"/>
    <n v="134895"/>
    <n v="9918"/>
    <n v="1373"/>
    <n v="165232"/>
    <n v="25466"/>
    <n v="6005834"/>
    <x v="0"/>
    <x v="1"/>
    <x v="8"/>
  </r>
  <r>
    <x v="621"/>
    <n v="194074230"/>
    <n v="181755"/>
    <n v="15588"/>
    <n v="971"/>
    <n v="183885"/>
    <n v="33462"/>
    <n v="3380440"/>
    <x v="0"/>
    <x v="0"/>
    <x v="0"/>
  </r>
  <r>
    <x v="622"/>
    <n v="193912155"/>
    <n v="130140"/>
    <n v="13013"/>
    <n v="1475"/>
    <n v="184033"/>
    <n v="111498"/>
    <n v="2871081"/>
    <x v="0"/>
    <x v="0"/>
    <x v="0"/>
  </r>
  <r>
    <x v="623"/>
    <n v="193867860"/>
    <n v="44970"/>
    <n v="21313"/>
    <n v="4440"/>
    <n v="743040"/>
    <n v="370683"/>
    <n v="5338943"/>
    <x v="0"/>
    <x v="1"/>
    <x v="2"/>
  </r>
  <r>
    <x v="624"/>
    <n v="193573740"/>
    <n v="61095"/>
    <n v="19304"/>
    <n v="2712"/>
    <n v="279204"/>
    <n v="186655"/>
    <n v="6462906"/>
    <x v="0"/>
    <x v="1"/>
    <x v="2"/>
  </r>
  <r>
    <x v="625"/>
    <n v="193460805"/>
    <n v="188205"/>
    <n v="33902"/>
    <n v="992"/>
    <n v="777611"/>
    <n v="136800"/>
    <n v="6183865"/>
    <x v="0"/>
    <x v="0"/>
    <x v="0"/>
  </r>
  <r>
    <x v="626"/>
    <n v="192609885"/>
    <n v="83400"/>
    <n v="22306"/>
    <n v="1828"/>
    <n v="269408"/>
    <n v="97678"/>
    <n v="7444967"/>
    <x v="0"/>
    <x v="0"/>
    <x v="3"/>
  </r>
  <r>
    <x v="627"/>
    <n v="192428310"/>
    <n v="129945"/>
    <n v="14684"/>
    <n v="1363"/>
    <n v="122694"/>
    <n v="75228"/>
    <n v="9240202"/>
    <x v="0"/>
    <x v="0"/>
    <x v="13"/>
  </r>
  <r>
    <x v="628"/>
    <n v="191523465"/>
    <n v="110835"/>
    <n v="9408"/>
    <n v="1659"/>
    <n v="318995"/>
    <n v="57504"/>
    <n v="6445684"/>
    <x v="0"/>
    <x v="0"/>
    <x v="5"/>
  </r>
  <r>
    <x v="629"/>
    <n v="190448565"/>
    <n v="157200"/>
    <n v="7683"/>
    <n v="1213"/>
    <n v="105730"/>
    <n v="29332"/>
    <n v="5099767"/>
    <x v="0"/>
    <x v="0"/>
    <x v="4"/>
  </r>
  <r>
    <x v="630"/>
    <n v="189890160"/>
    <n v="131490"/>
    <n v="4279"/>
    <n v="1416"/>
    <n v="110211"/>
    <n v="45168"/>
    <n v="4298260"/>
    <x v="0"/>
    <x v="0"/>
    <x v="3"/>
  </r>
  <r>
    <x v="631"/>
    <n v="189756300"/>
    <n v="41400"/>
    <n v="27188"/>
    <n v="4215"/>
    <n v="858427"/>
    <n v="588461"/>
    <n v="16598800"/>
    <x v="0"/>
    <x v="0"/>
    <x v="0"/>
  </r>
  <r>
    <x v="632"/>
    <n v="189206565"/>
    <n v="40125"/>
    <n v="15223"/>
    <n v="4445"/>
    <n v="393432"/>
    <n v="102753"/>
    <n v="2303521"/>
    <x v="0"/>
    <x v="0"/>
    <x v="0"/>
  </r>
  <r>
    <x v="633"/>
    <n v="189081300"/>
    <n v="171270"/>
    <n v="7264"/>
    <n v="1052"/>
    <n v="73584"/>
    <n v="41176"/>
    <n v="6381664"/>
    <x v="0"/>
    <x v="1"/>
    <x v="13"/>
  </r>
  <r>
    <x v="634"/>
    <n v="188764350"/>
    <n v="84855"/>
    <n v="7721"/>
    <n v="2061"/>
    <n v="116897"/>
    <n v="64239"/>
    <n v="5857325"/>
    <x v="0"/>
    <x v="0"/>
    <x v="6"/>
  </r>
  <r>
    <x v="635"/>
    <n v="188750280"/>
    <n v="112095"/>
    <n v="11305"/>
    <n v="1671"/>
    <n v="521166"/>
    <n v="95126"/>
    <n v="7822019"/>
    <x v="0"/>
    <x v="0"/>
    <x v="10"/>
  </r>
  <r>
    <x v="636"/>
    <n v="187722975"/>
    <n v="77730"/>
    <n v="9142"/>
    <n v="2296"/>
    <n v="559877"/>
    <n v="138621"/>
    <n v="14210392"/>
    <x v="0"/>
    <x v="0"/>
    <x v="6"/>
  </r>
  <r>
    <x v="637"/>
    <n v="187658970"/>
    <n v="165585"/>
    <n v="9514"/>
    <n v="1111"/>
    <n v="189654"/>
    <n v="124100"/>
    <n v="3079327"/>
    <x v="0"/>
    <x v="0"/>
    <x v="0"/>
  </r>
  <r>
    <x v="638"/>
    <n v="187497450"/>
    <n v="63360"/>
    <n v="9616"/>
    <n v="2900"/>
    <n v="1368076"/>
    <n v="214775"/>
    <n v="5846971"/>
    <x v="0"/>
    <x v="1"/>
    <x v="0"/>
  </r>
  <r>
    <x v="639"/>
    <n v="187099860"/>
    <n v="94590"/>
    <n v="19032"/>
    <n v="1820"/>
    <n v="202883"/>
    <n v="30738"/>
    <n v="7464390"/>
    <x v="0"/>
    <x v="0"/>
    <x v="6"/>
  </r>
  <r>
    <x v="640"/>
    <n v="187019640"/>
    <n v="133125"/>
    <n v="18421"/>
    <n v="1236"/>
    <n v="86590"/>
    <n v="42213"/>
    <n v="52155951"/>
    <x v="0"/>
    <x v="0"/>
    <x v="11"/>
  </r>
  <r>
    <x v="641"/>
    <n v="186800430"/>
    <n v="500010"/>
    <n v="16604"/>
    <n v="375"/>
    <n v="93358"/>
    <n v="51098"/>
    <n v="13863239"/>
    <x v="0"/>
    <x v="0"/>
    <x v="0"/>
  </r>
  <r>
    <x v="642"/>
    <n v="186597300"/>
    <n v="102870"/>
    <n v="23238"/>
    <n v="2004"/>
    <n v="179552"/>
    <n v="99162"/>
    <n v="4766495"/>
    <x v="0"/>
    <x v="0"/>
    <x v="13"/>
  </r>
  <r>
    <x v="643"/>
    <n v="186562710"/>
    <n v="141675"/>
    <n v="13091"/>
    <n v="1317"/>
    <n v="150944"/>
    <n v="25995"/>
    <n v="4702541"/>
    <x v="0"/>
    <x v="1"/>
    <x v="3"/>
  </r>
  <r>
    <x v="644"/>
    <n v="186060390"/>
    <n v="90495"/>
    <n v="14020"/>
    <n v="2092"/>
    <n v="336093"/>
    <n v="20006"/>
    <n v="2855592"/>
    <x v="0"/>
    <x v="0"/>
    <x v="0"/>
  </r>
  <r>
    <x v="645"/>
    <n v="185982570"/>
    <n v="78165"/>
    <n v="45364"/>
    <n v="2090"/>
    <n v="220873"/>
    <n v="167386"/>
    <n v="6466352"/>
    <x v="0"/>
    <x v="0"/>
    <x v="5"/>
  </r>
  <r>
    <x v="646"/>
    <n v="185905980"/>
    <n v="96300"/>
    <n v="37216"/>
    <n v="1917"/>
    <n v="583881"/>
    <n v="107350"/>
    <n v="8679867"/>
    <x v="0"/>
    <x v="0"/>
    <x v="0"/>
  </r>
  <r>
    <x v="647"/>
    <n v="185795730"/>
    <n v="108075"/>
    <n v="4859"/>
    <n v="1715"/>
    <n v="91514"/>
    <n v="14734"/>
    <n v="3333965"/>
    <x v="0"/>
    <x v="0"/>
    <x v="6"/>
  </r>
  <r>
    <x v="648"/>
    <n v="185394810"/>
    <n v="143400"/>
    <n v="5988"/>
    <n v="1291"/>
    <n v="265814"/>
    <n v="11832"/>
    <n v="2355559"/>
    <x v="0"/>
    <x v="1"/>
    <x v="0"/>
  </r>
  <r>
    <x v="649"/>
    <n v="184820460"/>
    <n v="181335"/>
    <n v="10962"/>
    <n v="987"/>
    <n v="124020"/>
    <n v="7942"/>
    <n v="4878552"/>
    <x v="0"/>
    <x v="0"/>
    <x v="0"/>
  </r>
  <r>
    <x v="650"/>
    <n v="184233300"/>
    <n v="95055"/>
    <n v="6607"/>
    <n v="1879"/>
    <n v="706212"/>
    <n v="66637"/>
    <n v="2451110"/>
    <x v="0"/>
    <x v="0"/>
    <x v="0"/>
  </r>
  <r>
    <x v="651"/>
    <n v="183066645"/>
    <n v="379680"/>
    <n v="3181"/>
    <n v="479"/>
    <n v="187315"/>
    <n v="8680"/>
    <n v="3569807"/>
    <x v="0"/>
    <x v="0"/>
    <x v="5"/>
  </r>
  <r>
    <x v="652"/>
    <n v="182390235"/>
    <n v="99870"/>
    <n v="7302"/>
    <n v="1768"/>
    <n v="357385"/>
    <n v="276765"/>
    <n v="6668409"/>
    <x v="0"/>
    <x v="0"/>
    <x v="5"/>
  </r>
  <r>
    <x v="653"/>
    <n v="182358345"/>
    <n v="70665"/>
    <n v="7707"/>
    <n v="2452"/>
    <n v="775987"/>
    <n v="241309"/>
    <n v="5240516"/>
    <x v="0"/>
    <x v="1"/>
    <x v="0"/>
  </r>
  <r>
    <x v="654"/>
    <n v="182309400"/>
    <n v="79620"/>
    <n v="10549"/>
    <n v="2023"/>
    <n v="346631"/>
    <n v="124060"/>
    <n v="5444952"/>
    <x v="0"/>
    <x v="0"/>
    <x v="4"/>
  </r>
  <r>
    <x v="655"/>
    <n v="181929585"/>
    <n v="101730"/>
    <n v="5955"/>
    <n v="1788"/>
    <n v="149362"/>
    <n v="25034"/>
    <n v="2795325"/>
    <x v="0"/>
    <x v="1"/>
    <x v="1"/>
  </r>
  <r>
    <x v="656"/>
    <n v="181908120"/>
    <n v="188445"/>
    <n v="4363"/>
    <n v="913"/>
    <n v="864087"/>
    <n v="-15772"/>
    <n v="6370949"/>
    <x v="0"/>
    <x v="0"/>
    <x v="0"/>
  </r>
  <r>
    <x v="657"/>
    <n v="181729410"/>
    <n v="307005"/>
    <n v="2757"/>
    <n v="636"/>
    <n v="168531"/>
    <n v="36988"/>
    <n v="4795414"/>
    <x v="0"/>
    <x v="0"/>
    <x v="11"/>
  </r>
  <r>
    <x v="658"/>
    <n v="181431360"/>
    <n v="77085"/>
    <n v="97791"/>
    <n v="1534"/>
    <n v="521938"/>
    <n v="24798"/>
    <n v="5491154"/>
    <x v="0"/>
    <x v="0"/>
    <x v="0"/>
  </r>
  <r>
    <x v="659"/>
    <n v="181252125"/>
    <n v="23850"/>
    <n v="84858"/>
    <n v="5684"/>
    <n v="348447"/>
    <n v="20205"/>
    <n v="12878708"/>
    <x v="0"/>
    <x v="0"/>
    <x v="0"/>
  </r>
  <r>
    <x v="660"/>
    <n v="181075290"/>
    <n v="71400"/>
    <n v="82047"/>
    <n v="2122"/>
    <n v="530822"/>
    <n v="89739"/>
    <n v="4566171"/>
    <x v="0"/>
    <x v="1"/>
    <x v="0"/>
  </r>
  <r>
    <x v="661"/>
    <n v="180978855"/>
    <n v="115455"/>
    <n v="10771"/>
    <n v="1357"/>
    <n v="194933"/>
    <n v="176218"/>
    <n v="3381154"/>
    <x v="0"/>
    <x v="0"/>
    <x v="5"/>
  </r>
  <r>
    <x v="662"/>
    <n v="180850230"/>
    <n v="27765"/>
    <n v="48457"/>
    <n v="5300"/>
    <n v="126546"/>
    <n v="124653"/>
    <n v="36484452"/>
    <x v="0"/>
    <x v="0"/>
    <x v="0"/>
  </r>
  <r>
    <x v="663"/>
    <n v="180674100"/>
    <n v="128385"/>
    <n v="4498"/>
    <n v="1349"/>
    <n v="39485"/>
    <n v="29698"/>
    <n v="2460689"/>
    <x v="0"/>
    <x v="0"/>
    <x v="4"/>
  </r>
  <r>
    <x v="664"/>
    <n v="180360300"/>
    <n v="130365"/>
    <n v="10087"/>
    <n v="1313"/>
    <n v="141167"/>
    <n v="52606"/>
    <n v="7004305"/>
    <x v="0"/>
    <x v="0"/>
    <x v="4"/>
  </r>
  <r>
    <x v="665"/>
    <n v="180166830"/>
    <n v="141225"/>
    <n v="15588"/>
    <n v="1250"/>
    <n v="154845"/>
    <n v="145102"/>
    <n v="3924344"/>
    <x v="0"/>
    <x v="0"/>
    <x v="0"/>
  </r>
  <r>
    <x v="666"/>
    <n v="179939730"/>
    <n v="107295"/>
    <n v="94791"/>
    <n v="1029"/>
    <n v="111646"/>
    <n v="89879"/>
    <n v="2471382"/>
    <x v="0"/>
    <x v="1"/>
    <x v="0"/>
  </r>
  <r>
    <x v="667"/>
    <n v="179880525"/>
    <n v="16155"/>
    <n v="42822"/>
    <n v="8383"/>
    <n v="71730"/>
    <n v="44766"/>
    <n v="2700751"/>
    <x v="0"/>
    <x v="0"/>
    <x v="7"/>
  </r>
  <r>
    <x v="668"/>
    <n v="179581950"/>
    <n v="17235"/>
    <n v="28866"/>
    <n v="10173"/>
    <n v="726730"/>
    <n v="274734"/>
    <n v="5141210"/>
    <x v="0"/>
    <x v="0"/>
    <x v="5"/>
  </r>
  <r>
    <x v="669"/>
    <n v="179262330"/>
    <n v="9555"/>
    <n v="48358"/>
    <n v="18906"/>
    <n v="1874932"/>
    <n v="1874846"/>
    <n v="5835029"/>
    <x v="0"/>
    <x v="0"/>
    <x v="2"/>
  </r>
  <r>
    <x v="670"/>
    <n v="179083095"/>
    <n v="154965"/>
    <n v="72483"/>
    <n v="1288"/>
    <n v="80290"/>
    <n v="54112"/>
    <n v="4978021"/>
    <x v="0"/>
    <x v="1"/>
    <x v="0"/>
  </r>
  <r>
    <x v="671"/>
    <n v="178945815"/>
    <n v="29625"/>
    <n v="53702"/>
    <n v="5300"/>
    <n v="373484"/>
    <n v="360874"/>
    <n v="2863254"/>
    <x v="0"/>
    <x v="0"/>
    <x v="1"/>
  </r>
  <r>
    <x v="672"/>
    <n v="178729455"/>
    <n v="38625"/>
    <n v="33059"/>
    <n v="2913"/>
    <n v="576276"/>
    <n v="257474"/>
    <n v="6685553"/>
    <x v="0"/>
    <x v="0"/>
    <x v="10"/>
  </r>
  <r>
    <x v="673"/>
    <n v="178727670"/>
    <n v="96000"/>
    <n v="8810"/>
    <n v="1802"/>
    <n v="107835"/>
    <n v="77142"/>
    <n v="3657348"/>
    <x v="0"/>
    <x v="1"/>
    <x v="5"/>
  </r>
  <r>
    <x v="674"/>
    <n v="178718460"/>
    <n v="127155"/>
    <n v="16215"/>
    <n v="1394"/>
    <n v="306435"/>
    <n v="288200"/>
    <n v="5304936"/>
    <x v="0"/>
    <x v="1"/>
    <x v="0"/>
  </r>
  <r>
    <x v="675"/>
    <n v="178563045"/>
    <n v="76065"/>
    <n v="11245"/>
    <n v="2061"/>
    <n v="220585"/>
    <n v="130719"/>
    <n v="5057048"/>
    <x v="0"/>
    <x v="0"/>
    <x v="1"/>
  </r>
  <r>
    <x v="676"/>
    <n v="178537155"/>
    <n v="145605"/>
    <n v="3702"/>
    <n v="1183"/>
    <n v="42265"/>
    <n v="19448"/>
    <n v="2779740"/>
    <x v="0"/>
    <x v="1"/>
    <x v="5"/>
  </r>
  <r>
    <x v="677"/>
    <n v="178419030"/>
    <n v="149040"/>
    <n v="29228"/>
    <n v="1127"/>
    <n v="28818"/>
    <n v="11998"/>
    <n v="1450208"/>
    <x v="0"/>
    <x v="1"/>
    <x v="0"/>
  </r>
  <r>
    <x v="678"/>
    <n v="178245645"/>
    <n v="67560"/>
    <n v="45247"/>
    <n v="2504"/>
    <n v="336394"/>
    <n v="116757"/>
    <n v="7152158"/>
    <x v="0"/>
    <x v="0"/>
    <x v="0"/>
  </r>
  <r>
    <x v="679"/>
    <n v="177947595"/>
    <n v="42825"/>
    <n v="40407"/>
    <n v="4015"/>
    <n v="297359"/>
    <n v="250536"/>
    <n v="1623230"/>
    <x v="0"/>
    <x v="1"/>
    <x v="0"/>
  </r>
  <r>
    <x v="680"/>
    <n v="177800325"/>
    <n v="151170"/>
    <n v="15167"/>
    <n v="1133"/>
    <n v="237909"/>
    <n v="29301"/>
    <n v="3248586"/>
    <x v="0"/>
    <x v="0"/>
    <x v="0"/>
  </r>
  <r>
    <x v="681"/>
    <n v="177746055"/>
    <n v="23835"/>
    <n v="36258"/>
    <n v="7414"/>
    <n v="651994"/>
    <n v="49244"/>
    <n v="9998277"/>
    <x v="0"/>
    <x v="0"/>
    <x v="10"/>
  </r>
  <r>
    <x v="682"/>
    <n v="177510525"/>
    <n v="182775"/>
    <n v="12292"/>
    <n v="910"/>
    <n v="391656"/>
    <n v="137135"/>
    <n v="7336811"/>
    <x v="0"/>
    <x v="0"/>
    <x v="6"/>
  </r>
  <r>
    <x v="683"/>
    <n v="177159195"/>
    <n v="155340"/>
    <n v="4092"/>
    <n v="1105"/>
    <n v="130341"/>
    <n v="41353"/>
    <n v="6201998"/>
    <x v="0"/>
    <x v="1"/>
    <x v="0"/>
  </r>
  <r>
    <x v="684"/>
    <n v="176608230"/>
    <n v="96615"/>
    <n v="7809"/>
    <n v="1793"/>
    <n v="386948"/>
    <n v="65268"/>
    <n v="13183429"/>
    <x v="0"/>
    <x v="0"/>
    <x v="6"/>
  </r>
  <r>
    <x v="685"/>
    <n v="176072760"/>
    <n v="62175"/>
    <n v="13955"/>
    <n v="2419"/>
    <n v="223756"/>
    <n v="87872"/>
    <n v="5222867"/>
    <x v="0"/>
    <x v="0"/>
    <x v="2"/>
  </r>
  <r>
    <x v="686"/>
    <n v="176005440"/>
    <n v="96870"/>
    <n v="21401"/>
    <n v="1569"/>
    <n v="256448"/>
    <n v="138235"/>
    <n v="1947938"/>
    <x v="0"/>
    <x v="0"/>
    <x v="0"/>
  </r>
  <r>
    <x v="687"/>
    <n v="175255470"/>
    <n v="92970"/>
    <n v="21815"/>
    <n v="1824"/>
    <n v="185784"/>
    <n v="81726"/>
    <n v="2995202"/>
    <x v="0"/>
    <x v="0"/>
    <x v="3"/>
  </r>
  <r>
    <x v="688"/>
    <n v="175236000"/>
    <n v="77505"/>
    <n v="16695"/>
    <n v="2124"/>
    <n v="329065"/>
    <n v="234216"/>
    <n v="6831650"/>
    <x v="0"/>
    <x v="1"/>
    <x v="5"/>
  </r>
  <r>
    <x v="689"/>
    <n v="174842160"/>
    <n v="115200"/>
    <n v="11405"/>
    <n v="1500"/>
    <n v="357844"/>
    <n v="56356"/>
    <n v="4198030"/>
    <x v="0"/>
    <x v="0"/>
    <x v="0"/>
  </r>
  <r>
    <x v="690"/>
    <n v="174824130"/>
    <n v="133410"/>
    <n v="5928"/>
    <n v="1279"/>
    <n v="579629"/>
    <n v="34334"/>
    <n v="3081725"/>
    <x v="0"/>
    <x v="0"/>
    <x v="0"/>
  </r>
  <r>
    <x v="691"/>
    <n v="174228915"/>
    <n v="102900"/>
    <n v="5425"/>
    <n v="1711"/>
    <n v="38410"/>
    <n v="31257"/>
    <n v="1353428"/>
    <x v="0"/>
    <x v="0"/>
    <x v="0"/>
  </r>
  <r>
    <x v="692"/>
    <n v="174087030"/>
    <n v="136065"/>
    <n v="6144"/>
    <n v="1248"/>
    <n v="215304"/>
    <n v="73181"/>
    <n v="5543661"/>
    <x v="0"/>
    <x v="0"/>
    <x v="4"/>
  </r>
  <r>
    <x v="693"/>
    <n v="173823135"/>
    <n v="228765"/>
    <n v="4497"/>
    <n v="735"/>
    <n v="172386"/>
    <n v="60031"/>
    <n v="2219053"/>
    <x v="0"/>
    <x v="1"/>
    <x v="0"/>
  </r>
  <r>
    <x v="694"/>
    <n v="173779995"/>
    <n v="28245"/>
    <n v="48495"/>
    <n v="4264"/>
    <n v="143535"/>
    <n v="42942"/>
    <n v="67586924"/>
    <x v="0"/>
    <x v="0"/>
    <x v="0"/>
  </r>
  <r>
    <x v="695"/>
    <n v="173672880"/>
    <n v="35970"/>
    <n v="20110"/>
    <n v="4473"/>
    <n v="318230"/>
    <n v="78529"/>
    <n v="5635774"/>
    <x v="0"/>
    <x v="0"/>
    <x v="6"/>
  </r>
  <r>
    <x v="696"/>
    <n v="173627565"/>
    <n v="87210"/>
    <n v="7220"/>
    <n v="1929"/>
    <n v="100852"/>
    <n v="22524"/>
    <n v="3970603"/>
    <x v="0"/>
    <x v="0"/>
    <x v="6"/>
  </r>
  <r>
    <x v="697"/>
    <n v="173607810"/>
    <n v="52005"/>
    <n v="21759"/>
    <n v="3082"/>
    <n v="327888"/>
    <n v="269085"/>
    <n v="5048873"/>
    <x v="0"/>
    <x v="0"/>
    <x v="2"/>
  </r>
  <r>
    <x v="698"/>
    <n v="173484990"/>
    <n v="365670"/>
    <n v="6981"/>
    <n v="465"/>
    <n v="173713"/>
    <n v="87295"/>
    <n v="5330221"/>
    <x v="0"/>
    <x v="1"/>
    <x v="1"/>
  </r>
  <r>
    <x v="699"/>
    <n v="173443275"/>
    <n v="103830"/>
    <n v="3946"/>
    <n v="1706"/>
    <n v="136885"/>
    <n v="31088"/>
    <n v="5014047"/>
    <x v="0"/>
    <x v="0"/>
    <x v="6"/>
  </r>
  <r>
    <x v="700"/>
    <n v="173015430"/>
    <n v="96045"/>
    <n v="5698"/>
    <n v="1669"/>
    <n v="183891"/>
    <n v="22221"/>
    <n v="5266599"/>
    <x v="0"/>
    <x v="0"/>
    <x v="4"/>
  </r>
  <r>
    <x v="701"/>
    <n v="172499415"/>
    <n v="111105"/>
    <n v="7165"/>
    <n v="1544"/>
    <n v="414577"/>
    <n v="173024"/>
    <n v="5627155"/>
    <x v="0"/>
    <x v="0"/>
    <x v="2"/>
  </r>
  <r>
    <x v="702"/>
    <n v="172316145"/>
    <n v="78030"/>
    <n v="16093"/>
    <n v="2027"/>
    <n v="320629"/>
    <n v="103800"/>
    <n v="2778565"/>
    <x v="0"/>
    <x v="0"/>
    <x v="3"/>
  </r>
  <r>
    <x v="703"/>
    <n v="172086390"/>
    <n v="186960"/>
    <n v="6159"/>
    <n v="939"/>
    <n v="184078"/>
    <n v="13710"/>
    <n v="115312954"/>
    <x v="0"/>
    <x v="0"/>
    <x v="6"/>
  </r>
  <r>
    <x v="704"/>
    <n v="171822405"/>
    <n v="93345"/>
    <n v="8309"/>
    <n v="1697"/>
    <n v="94929"/>
    <n v="21267"/>
    <n v="4016790"/>
    <x v="0"/>
    <x v="0"/>
    <x v="3"/>
  </r>
  <r>
    <x v="705"/>
    <n v="171602475"/>
    <n v="35805"/>
    <n v="11861"/>
    <n v="4538"/>
    <n v="148702"/>
    <n v="20433"/>
    <n v="5691145"/>
    <x v="0"/>
    <x v="1"/>
    <x v="8"/>
  </r>
  <r>
    <x v="706"/>
    <n v="171293220"/>
    <n v="131565"/>
    <n v="11193"/>
    <n v="1255"/>
    <n v="356683"/>
    <n v="158473"/>
    <n v="10528149"/>
    <x v="0"/>
    <x v="0"/>
    <x v="10"/>
  </r>
  <r>
    <x v="707"/>
    <n v="171223080"/>
    <n v="36000"/>
    <n v="8874"/>
    <n v="4576"/>
    <n v="151788"/>
    <n v="80190"/>
    <n v="1637792"/>
    <x v="0"/>
    <x v="0"/>
    <x v="5"/>
  </r>
  <r>
    <x v="708"/>
    <n v="171115545"/>
    <n v="90345"/>
    <n v="6217"/>
    <n v="1876"/>
    <n v="185684"/>
    <n v="46791"/>
    <n v="6693148"/>
    <x v="0"/>
    <x v="0"/>
    <x v="4"/>
  </r>
  <r>
    <x v="709"/>
    <n v="171013470"/>
    <n v="89805"/>
    <n v="6450"/>
    <n v="1713"/>
    <n v="156597"/>
    <n v="45047"/>
    <n v="5117439"/>
    <x v="0"/>
    <x v="0"/>
    <x v="0"/>
  </r>
  <r>
    <x v="710"/>
    <n v="170464680"/>
    <n v="133110"/>
    <n v="13179"/>
    <n v="1264"/>
    <n v="292558"/>
    <n v="44449"/>
    <n v="7127552"/>
    <x v="0"/>
    <x v="0"/>
    <x v="0"/>
  </r>
  <r>
    <x v="711"/>
    <n v="170116395"/>
    <n v="21420"/>
    <n v="38592"/>
    <n v="6469"/>
    <n v="740343"/>
    <n v="665323"/>
    <n v="3744461"/>
    <x v="0"/>
    <x v="1"/>
    <x v="2"/>
  </r>
  <r>
    <x v="712"/>
    <n v="169885590"/>
    <n v="141525"/>
    <n v="5827"/>
    <n v="1176"/>
    <n v="428553"/>
    <n v="221153"/>
    <n v="4537952"/>
    <x v="0"/>
    <x v="0"/>
    <x v="11"/>
  </r>
  <r>
    <x v="713"/>
    <n v="169858440"/>
    <n v="159135"/>
    <n v="8448"/>
    <n v="996"/>
    <n v="121984"/>
    <n v="22377"/>
    <n v="3448935"/>
    <x v="0"/>
    <x v="0"/>
    <x v="0"/>
  </r>
  <r>
    <x v="714"/>
    <n v="169501845"/>
    <n v="105630"/>
    <n v="20179"/>
    <n v="1397"/>
    <n v="1677690"/>
    <n v="61126"/>
    <n v="5125402"/>
    <x v="0"/>
    <x v="0"/>
    <x v="0"/>
  </r>
  <r>
    <x v="715"/>
    <n v="169456620"/>
    <n v="153855"/>
    <n v="4958"/>
    <n v="1081"/>
    <n v="74404"/>
    <n v="45202"/>
    <n v="2807619"/>
    <x v="0"/>
    <x v="1"/>
    <x v="1"/>
  </r>
  <r>
    <x v="716"/>
    <n v="169365870"/>
    <n v="92055"/>
    <n v="8063"/>
    <n v="1885"/>
    <n v="250786"/>
    <n v="115028"/>
    <n v="2168664"/>
    <x v="0"/>
    <x v="1"/>
    <x v="0"/>
  </r>
  <r>
    <x v="717"/>
    <n v="169215480"/>
    <n v="153525"/>
    <n v="8535"/>
    <n v="1096"/>
    <n v="116653"/>
    <n v="106957"/>
    <n v="4182011"/>
    <x v="0"/>
    <x v="1"/>
    <x v="0"/>
  </r>
  <r>
    <x v="718"/>
    <n v="169026750"/>
    <n v="112095"/>
    <n v="6765"/>
    <n v="1475"/>
    <n v="255944"/>
    <n v="23213"/>
    <n v="5862326"/>
    <x v="0"/>
    <x v="0"/>
    <x v="6"/>
  </r>
  <r>
    <x v="719"/>
    <n v="168943005"/>
    <n v="70650"/>
    <n v="5041"/>
    <n v="2338"/>
    <n v="101359"/>
    <n v="22193"/>
    <n v="7610128"/>
    <x v="0"/>
    <x v="0"/>
    <x v="0"/>
  </r>
  <r>
    <x v="720"/>
    <n v="168861240"/>
    <n v="30600"/>
    <n v="16622"/>
    <n v="5485"/>
    <n v="302419"/>
    <n v="126399"/>
    <n v="2668187"/>
    <x v="0"/>
    <x v="0"/>
    <x v="0"/>
  </r>
  <r>
    <x v="721"/>
    <n v="168832200"/>
    <n v="38685"/>
    <n v="20354"/>
    <n v="4259"/>
    <n v="861594"/>
    <n v="308499"/>
    <n v="3736356"/>
    <x v="0"/>
    <x v="0"/>
    <x v="0"/>
  </r>
  <r>
    <x v="722"/>
    <n v="168767490"/>
    <n v="108690"/>
    <n v="9137"/>
    <n v="1466"/>
    <n v="205041"/>
    <n v="52071"/>
    <n v="3755880"/>
    <x v="0"/>
    <x v="0"/>
    <x v="4"/>
  </r>
  <r>
    <x v="723"/>
    <n v="168736395"/>
    <n v="130215"/>
    <n v="7853"/>
    <n v="1259"/>
    <n v="94820"/>
    <n v="27795"/>
    <n v="2313340"/>
    <x v="0"/>
    <x v="1"/>
    <x v="0"/>
  </r>
  <r>
    <x v="724"/>
    <n v="168416325"/>
    <n v="76140"/>
    <n v="10656"/>
    <n v="2210"/>
    <n v="415795"/>
    <n v="150813"/>
    <n v="6013389"/>
    <x v="0"/>
    <x v="0"/>
    <x v="4"/>
  </r>
  <r>
    <x v="725"/>
    <n v="168339975"/>
    <n v="57105"/>
    <n v="37980"/>
    <n v="2399"/>
    <n v="204348"/>
    <n v="146852"/>
    <n v="5349362"/>
    <x v="0"/>
    <x v="0"/>
    <x v="2"/>
  </r>
  <r>
    <x v="726"/>
    <n v="167898480"/>
    <n v="11055"/>
    <n v="51989"/>
    <n v="15483"/>
    <n v="2137521"/>
    <n v="126150"/>
    <n v="2268382"/>
    <x v="0"/>
    <x v="0"/>
    <x v="0"/>
  </r>
  <r>
    <x v="727"/>
    <n v="167875230"/>
    <n v="153960"/>
    <n v="22641"/>
    <n v="1076"/>
    <n v="127151"/>
    <n v="74509"/>
    <n v="2149900"/>
    <x v="0"/>
    <x v="1"/>
    <x v="0"/>
  </r>
  <r>
    <x v="728"/>
    <n v="167774640"/>
    <n v="182925"/>
    <n v="4994"/>
    <n v="908"/>
    <n v="235167"/>
    <n v="19566"/>
    <n v="3055373"/>
    <x v="0"/>
    <x v="0"/>
    <x v="0"/>
  </r>
  <r>
    <x v="729"/>
    <n v="167534355"/>
    <n v="115560"/>
    <n v="9531"/>
    <n v="1432"/>
    <n v="309300"/>
    <n v="18289"/>
    <n v="3880016"/>
    <x v="0"/>
    <x v="1"/>
    <x v="0"/>
  </r>
  <r>
    <x v="730"/>
    <n v="167325930"/>
    <n v="32790"/>
    <n v="24573"/>
    <n v="4103"/>
    <n v="622358"/>
    <n v="281667"/>
    <n v="5508199"/>
    <x v="0"/>
    <x v="0"/>
    <x v="10"/>
  </r>
  <r>
    <x v="731"/>
    <n v="167309220"/>
    <n v="111240"/>
    <n v="8580"/>
    <n v="1475"/>
    <n v="266853"/>
    <n v="147449"/>
    <n v="2220313"/>
    <x v="0"/>
    <x v="1"/>
    <x v="0"/>
  </r>
  <r>
    <x v="732"/>
    <n v="167186250"/>
    <n v="188805"/>
    <n v="2008"/>
    <n v="879"/>
    <n v="37162"/>
    <n v="10214"/>
    <n v="3006979"/>
    <x v="0"/>
    <x v="0"/>
    <x v="4"/>
  </r>
  <r>
    <x v="733"/>
    <n v="166892040"/>
    <n v="153345"/>
    <n v="3622"/>
    <n v="1064"/>
    <n v="79204"/>
    <n v="39363"/>
    <n v="2852825"/>
    <x v="0"/>
    <x v="0"/>
    <x v="0"/>
  </r>
  <r>
    <x v="734"/>
    <n v="166850715"/>
    <n v="35445"/>
    <n v="15476"/>
    <n v="4663"/>
    <n v="547154"/>
    <n v="465321"/>
    <n v="2419659"/>
    <x v="0"/>
    <x v="0"/>
    <x v="2"/>
  </r>
  <r>
    <x v="735"/>
    <n v="166587645"/>
    <n v="142350"/>
    <n v="8098"/>
    <n v="1150"/>
    <n v="165906"/>
    <n v="6207"/>
    <n v="1614843"/>
    <x v="0"/>
    <x v="1"/>
    <x v="0"/>
  </r>
  <r>
    <x v="736"/>
    <n v="166422960"/>
    <n v="172080"/>
    <n v="13675"/>
    <n v="909"/>
    <n v="312280"/>
    <n v="298759"/>
    <n v="3022408"/>
    <x v="0"/>
    <x v="0"/>
    <x v="11"/>
  </r>
  <r>
    <x v="737"/>
    <n v="166352115"/>
    <n v="96720"/>
    <n v="11518"/>
    <n v="1821"/>
    <n v="255156"/>
    <n v="218287"/>
    <n v="2695198"/>
    <x v="0"/>
    <x v="0"/>
    <x v="0"/>
  </r>
  <r>
    <x v="738"/>
    <n v="165590085"/>
    <n v="120435"/>
    <n v="11693"/>
    <n v="1333"/>
    <n v="103636"/>
    <n v="48833"/>
    <n v="5069397"/>
    <x v="0"/>
    <x v="0"/>
    <x v="0"/>
  </r>
  <r>
    <x v="739"/>
    <n v="165536760"/>
    <n v="133530"/>
    <n v="9738"/>
    <n v="1237"/>
    <n v="147542"/>
    <n v="76656"/>
    <n v="3954958"/>
    <x v="0"/>
    <x v="0"/>
    <x v="5"/>
  </r>
  <r>
    <x v="740"/>
    <n v="165015915"/>
    <n v="64650"/>
    <n v="7592"/>
    <n v="2488"/>
    <n v="260119"/>
    <n v="26670"/>
    <n v="6966348"/>
    <x v="0"/>
    <x v="0"/>
    <x v="8"/>
  </r>
  <r>
    <x v="741"/>
    <n v="164981160"/>
    <n v="111600"/>
    <n v="8103"/>
    <n v="1534"/>
    <n v="57634"/>
    <n v="11867"/>
    <n v="3983662"/>
    <x v="0"/>
    <x v="0"/>
    <x v="8"/>
  </r>
  <r>
    <x v="742"/>
    <n v="164759730"/>
    <n v="58395"/>
    <n v="6577"/>
    <n v="2809"/>
    <n v="287063"/>
    <n v="60041"/>
    <n v="2147906"/>
    <x v="0"/>
    <x v="1"/>
    <x v="0"/>
  </r>
  <r>
    <x v="743"/>
    <n v="164673495"/>
    <n v="47430"/>
    <n v="26738"/>
    <n v="3449"/>
    <n v="195423"/>
    <n v="97696"/>
    <n v="3424139"/>
    <x v="0"/>
    <x v="0"/>
    <x v="4"/>
  </r>
  <r>
    <x v="744"/>
    <n v="163736505"/>
    <n v="121335"/>
    <n v="12709"/>
    <n v="1332"/>
    <n v="375646"/>
    <n v="27173"/>
    <n v="3970888"/>
    <x v="0"/>
    <x v="1"/>
    <x v="0"/>
  </r>
  <r>
    <x v="745"/>
    <n v="163669320"/>
    <n v="147990"/>
    <n v="7172"/>
    <n v="1118"/>
    <n v="260125"/>
    <n v="140806"/>
    <n v="3739750"/>
    <x v="0"/>
    <x v="0"/>
    <x v="12"/>
  </r>
  <r>
    <x v="746"/>
    <n v="163589370"/>
    <n v="519675"/>
    <n v="14261"/>
    <n v="313"/>
    <n v="788684"/>
    <n v="22331"/>
    <n v="4084222"/>
    <x v="0"/>
    <x v="0"/>
    <x v="0"/>
  </r>
  <r>
    <x v="747"/>
    <n v="163381335"/>
    <n v="36540"/>
    <n v="52558"/>
    <n v="4365"/>
    <n v="706537"/>
    <n v="614383"/>
    <n v="6210317"/>
    <x v="0"/>
    <x v="0"/>
    <x v="2"/>
  </r>
  <r>
    <x v="748"/>
    <n v="163307010"/>
    <n v="89910"/>
    <n v="5792"/>
    <n v="1886"/>
    <n v="88697"/>
    <n v="33306"/>
    <n v="6092699"/>
    <x v="0"/>
    <x v="0"/>
    <x v="0"/>
  </r>
  <r>
    <x v="749"/>
    <n v="163208925"/>
    <n v="37110"/>
    <n v="27040"/>
    <n v="4293"/>
    <n v="117084"/>
    <n v="55445"/>
    <n v="8254877"/>
    <x v="0"/>
    <x v="0"/>
    <x v="13"/>
  </r>
  <r>
    <x v="750"/>
    <n v="163132800"/>
    <n v="40950"/>
    <n v="37187"/>
    <n v="4586"/>
    <n v="186208"/>
    <n v="71514"/>
    <n v="5283711"/>
    <x v="0"/>
    <x v="0"/>
    <x v="2"/>
  </r>
  <r>
    <x v="751"/>
    <n v="162887760"/>
    <n v="150555"/>
    <n v="7268"/>
    <n v="974"/>
    <n v="141898"/>
    <n v="92033"/>
    <n v="3786059"/>
    <x v="0"/>
    <x v="1"/>
    <x v="1"/>
  </r>
  <r>
    <x v="752"/>
    <n v="162817050"/>
    <n v="61770"/>
    <n v="18091"/>
    <n v="2431"/>
    <n v="442412"/>
    <n v="236558"/>
    <n v="6156791"/>
    <x v="0"/>
    <x v="1"/>
    <x v="2"/>
  </r>
  <r>
    <x v="753"/>
    <n v="162738420"/>
    <n v="107700"/>
    <n v="7132"/>
    <n v="1481"/>
    <n v="470873"/>
    <n v="190155"/>
    <n v="5465173"/>
    <x v="0"/>
    <x v="0"/>
    <x v="2"/>
  </r>
  <r>
    <x v="754"/>
    <n v="162723510"/>
    <n v="108540"/>
    <n v="13314"/>
    <n v="1383"/>
    <n v="137885"/>
    <n v="62796"/>
    <n v="2964244"/>
    <x v="0"/>
    <x v="0"/>
    <x v="0"/>
  </r>
  <r>
    <x v="755"/>
    <n v="162714930"/>
    <n v="99345"/>
    <n v="37236"/>
    <n v="1586"/>
    <n v="621921"/>
    <n v="65910"/>
    <n v="10222790"/>
    <x v="0"/>
    <x v="0"/>
    <x v="0"/>
  </r>
  <r>
    <x v="756"/>
    <n v="162618315"/>
    <n v="181665"/>
    <n v="14160"/>
    <n v="925"/>
    <n v="380488"/>
    <n v="155158"/>
    <n v="3906784"/>
    <x v="0"/>
    <x v="0"/>
    <x v="0"/>
  </r>
  <r>
    <x v="757"/>
    <n v="162559230"/>
    <n v="82470"/>
    <n v="10391"/>
    <n v="2028"/>
    <n v="244207"/>
    <n v="88737"/>
    <n v="2352357"/>
    <x v="0"/>
    <x v="0"/>
    <x v="0"/>
  </r>
  <r>
    <x v="758"/>
    <n v="162510660"/>
    <n v="514845"/>
    <n v="1874"/>
    <n v="314"/>
    <n v="3660"/>
    <n v="1328"/>
    <n v="4001475"/>
    <x v="0"/>
    <x v="0"/>
    <x v="13"/>
  </r>
  <r>
    <x v="759"/>
    <n v="162232935"/>
    <n v="36165"/>
    <n v="116245"/>
    <n v="5305"/>
    <n v="727059"/>
    <n v="492841"/>
    <n v="2041776"/>
    <x v="0"/>
    <x v="0"/>
    <x v="14"/>
  </r>
  <r>
    <x v="760"/>
    <n v="162138405"/>
    <n v="85785"/>
    <n v="7169"/>
    <n v="1727"/>
    <n v="813371"/>
    <n v="24644"/>
    <n v="2326058"/>
    <x v="0"/>
    <x v="1"/>
    <x v="0"/>
  </r>
  <r>
    <x v="761"/>
    <n v="161818335"/>
    <n v="51600"/>
    <n v="26715"/>
    <n v="3006"/>
    <n v="347824"/>
    <n v="332931"/>
    <n v="8549523"/>
    <x v="0"/>
    <x v="0"/>
    <x v="6"/>
  </r>
  <r>
    <x v="762"/>
    <n v="161489220"/>
    <n v="137880"/>
    <n v="14550"/>
    <n v="1023"/>
    <n v="160000"/>
    <n v="120954"/>
    <n v="2372907"/>
    <x v="0"/>
    <x v="1"/>
    <x v="0"/>
  </r>
  <r>
    <x v="763"/>
    <n v="161468685"/>
    <n v="69315"/>
    <n v="13639"/>
    <n v="2177"/>
    <n v="76050"/>
    <n v="59909"/>
    <n v="10310607"/>
    <x v="0"/>
    <x v="0"/>
    <x v="0"/>
  </r>
  <r>
    <x v="764"/>
    <n v="161371665"/>
    <n v="140535"/>
    <n v="4282"/>
    <n v="1115"/>
    <n v="108382"/>
    <n v="74892"/>
    <n v="5389852"/>
    <x v="0"/>
    <x v="0"/>
    <x v="4"/>
  </r>
  <r>
    <x v="765"/>
    <n v="161208750"/>
    <n v="51015"/>
    <n v="17394"/>
    <n v="3141"/>
    <n v="284563"/>
    <n v="166114"/>
    <n v="7887006"/>
    <x v="0"/>
    <x v="0"/>
    <x v="10"/>
  </r>
  <r>
    <x v="766"/>
    <n v="161185890"/>
    <n v="103950"/>
    <n v="12430"/>
    <n v="1312"/>
    <n v="153870"/>
    <n v="21706"/>
    <n v="3152805"/>
    <x v="0"/>
    <x v="1"/>
    <x v="0"/>
  </r>
  <r>
    <x v="767"/>
    <n v="160672260"/>
    <n v="85545"/>
    <n v="10888"/>
    <n v="1812"/>
    <n v="868738"/>
    <n v="188163"/>
    <n v="4991368"/>
    <x v="0"/>
    <x v="0"/>
    <x v="1"/>
  </r>
  <r>
    <x v="768"/>
    <n v="160163880"/>
    <n v="94005"/>
    <n v="30706"/>
    <n v="1638"/>
    <n v="352412"/>
    <n v="122225"/>
    <n v="5107789"/>
    <x v="0"/>
    <x v="0"/>
    <x v="4"/>
  </r>
  <r>
    <x v="769"/>
    <n v="159875505"/>
    <n v="161010"/>
    <n v="6899"/>
    <n v="971"/>
    <n v="244133"/>
    <n v="40087"/>
    <n v="7067999"/>
    <x v="0"/>
    <x v="1"/>
    <x v="13"/>
  </r>
  <r>
    <x v="770"/>
    <n v="159761910"/>
    <n v="121005"/>
    <n v="7289"/>
    <n v="1186"/>
    <n v="169330"/>
    <n v="147217"/>
    <n v="2431075"/>
    <x v="0"/>
    <x v="0"/>
    <x v="0"/>
  </r>
  <r>
    <x v="771"/>
    <n v="159655155"/>
    <n v="107910"/>
    <n v="18686"/>
    <n v="1388"/>
    <n v="90359"/>
    <n v="35096"/>
    <n v="3279762"/>
    <x v="0"/>
    <x v="1"/>
    <x v="0"/>
  </r>
  <r>
    <x v="772"/>
    <n v="159647175"/>
    <n v="104955"/>
    <n v="126254"/>
    <n v="796"/>
    <n v="178612"/>
    <n v="137968"/>
    <n v="4834852"/>
    <x v="0"/>
    <x v="0"/>
    <x v="1"/>
  </r>
  <r>
    <x v="773"/>
    <n v="159557775"/>
    <n v="104955"/>
    <n v="14634"/>
    <n v="1681"/>
    <n v="165439"/>
    <n v="67444"/>
    <n v="6694660"/>
    <x v="0"/>
    <x v="0"/>
    <x v="2"/>
  </r>
  <r>
    <x v="774"/>
    <n v="159505395"/>
    <n v="49125"/>
    <n v="19262"/>
    <n v="2997"/>
    <n v="795869"/>
    <n v="122263"/>
    <n v="4572893"/>
    <x v="0"/>
    <x v="1"/>
    <x v="0"/>
  </r>
  <r>
    <x v="775"/>
    <n v="159449055"/>
    <n v="19995"/>
    <n v="57179"/>
    <n v="5697"/>
    <n v="241924"/>
    <n v="72319"/>
    <n v="5152605"/>
    <x v="0"/>
    <x v="0"/>
    <x v="0"/>
  </r>
  <r>
    <x v="776"/>
    <n v="159172080"/>
    <n v="127740"/>
    <n v="4681"/>
    <n v="1233"/>
    <n v="701822"/>
    <n v="49134"/>
    <n v="5210466"/>
    <x v="0"/>
    <x v="0"/>
    <x v="0"/>
  </r>
  <r>
    <x v="777"/>
    <n v="159140235"/>
    <n v="32865"/>
    <n v="35922"/>
    <n v="4647"/>
    <n v="733628"/>
    <n v="78929"/>
    <n v="4783744"/>
    <x v="0"/>
    <x v="0"/>
    <x v="0"/>
  </r>
  <r>
    <x v="778"/>
    <n v="159071145"/>
    <n v="113595"/>
    <n v="5152"/>
    <n v="1263"/>
    <n v="170181"/>
    <n v="23267"/>
    <n v="2546439"/>
    <x v="0"/>
    <x v="1"/>
    <x v="0"/>
  </r>
  <r>
    <x v="779"/>
    <n v="158999070"/>
    <n v="138300"/>
    <n v="11338"/>
    <n v="1123"/>
    <n v="1474090"/>
    <n v="111"/>
    <n v="3724340"/>
    <x v="0"/>
    <x v="1"/>
    <x v="0"/>
  </r>
  <r>
    <x v="780"/>
    <n v="158995065"/>
    <n v="56820"/>
    <n v="9611"/>
    <n v="2638"/>
    <n v="310100"/>
    <n v="233686"/>
    <n v="3178181"/>
    <x v="0"/>
    <x v="0"/>
    <x v="5"/>
  </r>
  <r>
    <x v="781"/>
    <n v="158951265"/>
    <n v="87330"/>
    <n v="11217"/>
    <n v="1630"/>
    <n v="391413"/>
    <n v="322355"/>
    <n v="4835861"/>
    <x v="0"/>
    <x v="0"/>
    <x v="2"/>
  </r>
  <r>
    <x v="782"/>
    <n v="158035530"/>
    <n v="169260"/>
    <n v="6210"/>
    <n v="897"/>
    <n v="199618"/>
    <n v="106749"/>
    <n v="2723926"/>
    <x v="0"/>
    <x v="0"/>
    <x v="0"/>
  </r>
  <r>
    <x v="783"/>
    <n v="157882170"/>
    <n v="86745"/>
    <n v="9203"/>
    <n v="1748"/>
    <n v="405554"/>
    <n v="202294"/>
    <n v="11207571"/>
    <x v="0"/>
    <x v="1"/>
    <x v="0"/>
  </r>
  <r>
    <x v="784"/>
    <n v="157852620"/>
    <n v="89715"/>
    <n v="11279"/>
    <n v="1692"/>
    <n v="144116"/>
    <n v="77889"/>
    <n v="3731059"/>
    <x v="0"/>
    <x v="0"/>
    <x v="4"/>
  </r>
  <r>
    <x v="785"/>
    <n v="157847640"/>
    <n v="57690"/>
    <n v="15241"/>
    <n v="1790"/>
    <n v="375911"/>
    <n v="32463"/>
    <n v="10361325"/>
    <x v="0"/>
    <x v="0"/>
    <x v="0"/>
  </r>
  <r>
    <x v="786"/>
    <n v="157325925"/>
    <n v="154635"/>
    <n v="12676"/>
    <n v="955"/>
    <n v="732192"/>
    <n v="22714"/>
    <n v="3579571"/>
    <x v="0"/>
    <x v="1"/>
    <x v="0"/>
  </r>
  <r>
    <x v="787"/>
    <n v="156901800"/>
    <n v="125115"/>
    <n v="7659"/>
    <n v="1205"/>
    <n v="183900"/>
    <n v="57927"/>
    <n v="4585217"/>
    <x v="0"/>
    <x v="0"/>
    <x v="11"/>
  </r>
  <r>
    <x v="788"/>
    <n v="156821940"/>
    <n v="53835"/>
    <n v="23081"/>
    <n v="2256"/>
    <n v="71596"/>
    <n v="31807"/>
    <n v="8056327"/>
    <x v="0"/>
    <x v="0"/>
    <x v="5"/>
  </r>
  <r>
    <x v="789"/>
    <n v="156544635"/>
    <n v="112755"/>
    <n v="10809"/>
    <n v="1400"/>
    <n v="57130"/>
    <n v="18133"/>
    <n v="3877756"/>
    <x v="0"/>
    <x v="0"/>
    <x v="4"/>
  </r>
  <r>
    <x v="790"/>
    <n v="156236730"/>
    <n v="94545"/>
    <n v="6300"/>
    <n v="1541"/>
    <n v="222796"/>
    <n v="51862"/>
    <n v="4273193"/>
    <x v="0"/>
    <x v="1"/>
    <x v="6"/>
  </r>
  <r>
    <x v="791"/>
    <n v="156211005"/>
    <n v="119040"/>
    <n v="3915"/>
    <n v="1302"/>
    <n v="77861"/>
    <n v="25730"/>
    <n v="5576914"/>
    <x v="0"/>
    <x v="0"/>
    <x v="4"/>
  </r>
  <r>
    <x v="792"/>
    <n v="156004485"/>
    <n v="25140"/>
    <n v="141406"/>
    <n v="6728"/>
    <n v="143916"/>
    <n v="143806"/>
    <n v="3300371"/>
    <x v="0"/>
    <x v="0"/>
    <x v="0"/>
  </r>
  <r>
    <x v="793"/>
    <n v="155731920"/>
    <n v="57600"/>
    <n v="21594"/>
    <n v="2690"/>
    <n v="972070"/>
    <n v="510063"/>
    <n v="7927278"/>
    <x v="0"/>
    <x v="1"/>
    <x v="0"/>
  </r>
  <r>
    <x v="794"/>
    <n v="155593140"/>
    <n v="124095"/>
    <n v="7777"/>
    <n v="1169"/>
    <n v="102225"/>
    <n v="65702"/>
    <n v="175788"/>
    <x v="0"/>
    <x v="0"/>
    <x v="0"/>
  </r>
  <r>
    <x v="795"/>
    <n v="155187570"/>
    <n v="57120"/>
    <n v="19298"/>
    <n v="2647"/>
    <n v="179420"/>
    <n v="132867"/>
    <n v="4071398"/>
    <x v="0"/>
    <x v="0"/>
    <x v="11"/>
  </r>
  <r>
    <x v="796"/>
    <n v="154982550"/>
    <n v="87945"/>
    <n v="7136"/>
    <n v="1711"/>
    <n v="245715"/>
    <n v="122045"/>
    <n v="3621969"/>
    <x v="0"/>
    <x v="1"/>
    <x v="1"/>
  </r>
  <r>
    <x v="797"/>
    <n v="154727730"/>
    <n v="94275"/>
    <n v="6213"/>
    <n v="1605"/>
    <n v="114154"/>
    <n v="32991"/>
    <n v="3059244"/>
    <x v="0"/>
    <x v="0"/>
    <x v="2"/>
  </r>
  <r>
    <x v="798"/>
    <n v="154595850"/>
    <n v="85635"/>
    <n v="8533"/>
    <n v="1777"/>
    <n v="120494"/>
    <n v="28322"/>
    <n v="3446723"/>
    <x v="0"/>
    <x v="0"/>
    <x v="2"/>
  </r>
  <r>
    <x v="799"/>
    <n v="154524165"/>
    <n v="117735"/>
    <n v="7416"/>
    <n v="1216"/>
    <n v="199617"/>
    <n v="23303"/>
    <n v="2812219"/>
    <x v="0"/>
    <x v="0"/>
    <x v="0"/>
  </r>
  <r>
    <x v="800"/>
    <n v="154332060"/>
    <n v="27105"/>
    <n v="29983"/>
    <n v="5864"/>
    <n v="308815"/>
    <n v="304008"/>
    <n v="8255635"/>
    <x v="1"/>
    <x v="0"/>
    <x v="6"/>
  </r>
  <r>
    <x v="801"/>
    <n v="154277370"/>
    <n v="87375"/>
    <n v="9437"/>
    <n v="1759"/>
    <n v="151886"/>
    <n v="7578"/>
    <n v="3019137"/>
    <x v="0"/>
    <x v="1"/>
    <x v="5"/>
  </r>
  <r>
    <x v="802"/>
    <n v="154125945"/>
    <n v="77475"/>
    <n v="9460"/>
    <n v="2106"/>
    <n v="411346"/>
    <n v="99872"/>
    <n v="4832180"/>
    <x v="0"/>
    <x v="0"/>
    <x v="10"/>
  </r>
  <r>
    <x v="803"/>
    <n v="153988380"/>
    <n v="83325"/>
    <n v="11200"/>
    <n v="1787"/>
    <n v="272635"/>
    <n v="84933"/>
    <n v="4345590"/>
    <x v="0"/>
    <x v="0"/>
    <x v="5"/>
  </r>
  <r>
    <x v="804"/>
    <n v="153963765"/>
    <n v="110910"/>
    <n v="14329"/>
    <n v="1281"/>
    <n v="106365"/>
    <n v="46487"/>
    <n v="1449834"/>
    <x v="0"/>
    <x v="1"/>
    <x v="0"/>
  </r>
  <r>
    <x v="805"/>
    <n v="153857655"/>
    <n v="61980"/>
    <n v="12144"/>
    <n v="2286"/>
    <n v="277256"/>
    <n v="167202"/>
    <n v="3921702"/>
    <x v="0"/>
    <x v="0"/>
    <x v="0"/>
  </r>
  <r>
    <x v="806"/>
    <n v="153784695"/>
    <n v="138060"/>
    <n v="6802"/>
    <n v="1093"/>
    <n v="198818"/>
    <n v="36059"/>
    <n v="5070320"/>
    <x v="0"/>
    <x v="0"/>
    <x v="3"/>
  </r>
  <r>
    <x v="807"/>
    <n v="152767545"/>
    <n v="125025"/>
    <n v="8048"/>
    <n v="1229"/>
    <n v="231584"/>
    <n v="44782"/>
    <n v="3418935"/>
    <x v="0"/>
    <x v="1"/>
    <x v="3"/>
  </r>
  <r>
    <x v="808"/>
    <n v="152754465"/>
    <n v="143415"/>
    <n v="8221"/>
    <n v="980"/>
    <n v="113551"/>
    <n v="84231"/>
    <n v="4175567"/>
    <x v="0"/>
    <x v="1"/>
    <x v="5"/>
  </r>
  <r>
    <x v="809"/>
    <n v="152494320"/>
    <n v="54645"/>
    <n v="18552"/>
    <n v="2669"/>
    <n v="269080"/>
    <n v="250197"/>
    <n v="2516244"/>
    <x v="0"/>
    <x v="0"/>
    <x v="2"/>
  </r>
  <r>
    <x v="810"/>
    <n v="152469705"/>
    <n v="60510"/>
    <n v="9561"/>
    <n v="2240"/>
    <n v="529357"/>
    <n v="462674"/>
    <n v="2737155"/>
    <x v="0"/>
    <x v="1"/>
    <x v="2"/>
  </r>
  <r>
    <x v="811"/>
    <n v="152461155"/>
    <n v="6135"/>
    <n v="98717"/>
    <n v="22356"/>
    <n v="203419"/>
    <n v="30231"/>
    <n v="3637232"/>
    <x v="0"/>
    <x v="0"/>
    <x v="6"/>
  </r>
  <r>
    <x v="812"/>
    <n v="152343585"/>
    <n v="133290"/>
    <n v="10121"/>
    <n v="1101"/>
    <n v="514073"/>
    <n v="118567"/>
    <n v="4216188"/>
    <x v="0"/>
    <x v="0"/>
    <x v="2"/>
  </r>
  <r>
    <x v="813"/>
    <n v="152033250"/>
    <n v="208485"/>
    <n v="3740"/>
    <n v="706"/>
    <n v="146276"/>
    <n v="10939"/>
    <n v="4554443"/>
    <x v="0"/>
    <x v="1"/>
    <x v="8"/>
  </r>
  <r>
    <x v="814"/>
    <n v="152021685"/>
    <n v="131070"/>
    <n v="14003"/>
    <n v="1378"/>
    <n v="226974"/>
    <n v="46807"/>
    <n v="9915656"/>
    <x v="0"/>
    <x v="0"/>
    <x v="6"/>
  </r>
  <r>
    <x v="815"/>
    <n v="151739370"/>
    <n v="112845"/>
    <n v="5944"/>
    <n v="1329"/>
    <n v="106235"/>
    <n v="2495"/>
    <n v="4838617"/>
    <x v="0"/>
    <x v="1"/>
    <x v="8"/>
  </r>
  <r>
    <x v="816"/>
    <n v="151271895"/>
    <n v="24735"/>
    <n v="27416"/>
    <n v="5296"/>
    <n v="875087"/>
    <n v="289867"/>
    <n v="5771575"/>
    <x v="0"/>
    <x v="1"/>
    <x v="0"/>
  </r>
  <r>
    <x v="817"/>
    <n v="151128345"/>
    <n v="117795"/>
    <n v="4084"/>
    <n v="1243"/>
    <n v="70609"/>
    <n v="20603"/>
    <n v="1410877"/>
    <x v="0"/>
    <x v="0"/>
    <x v="0"/>
  </r>
  <r>
    <x v="818"/>
    <n v="150698280"/>
    <n v="139980"/>
    <n v="3044"/>
    <n v="1070"/>
    <n v="108895"/>
    <n v="6130"/>
    <n v="4424196"/>
    <x v="0"/>
    <x v="0"/>
    <x v="12"/>
  </r>
  <r>
    <x v="819"/>
    <n v="150579045"/>
    <n v="37710"/>
    <n v="26941"/>
    <n v="4083"/>
    <n v="142446"/>
    <n v="114789"/>
    <n v="2221662"/>
    <x v="0"/>
    <x v="0"/>
    <x v="0"/>
  </r>
  <r>
    <x v="820"/>
    <n v="150266550"/>
    <n v="123060"/>
    <n v="4254"/>
    <n v="1180"/>
    <n v="410224"/>
    <n v="91098"/>
    <n v="5639711"/>
    <x v="0"/>
    <x v="1"/>
    <x v="9"/>
  </r>
  <r>
    <x v="821"/>
    <n v="150181140"/>
    <n v="30975"/>
    <n v="49127"/>
    <n v="4886"/>
    <n v="826222"/>
    <n v="356711"/>
    <n v="5878239"/>
    <x v="0"/>
    <x v="1"/>
    <x v="2"/>
  </r>
  <r>
    <x v="822"/>
    <n v="150150330"/>
    <n v="137820"/>
    <n v="8014"/>
    <n v="1010"/>
    <n v="168463"/>
    <n v="17619"/>
    <n v="1552234"/>
    <x v="0"/>
    <x v="0"/>
    <x v="0"/>
  </r>
  <r>
    <x v="823"/>
    <n v="149975130"/>
    <n v="81960"/>
    <n v="8838"/>
    <n v="1845"/>
    <n v="200012"/>
    <n v="25768"/>
    <n v="2185519"/>
    <x v="0"/>
    <x v="0"/>
    <x v="0"/>
  </r>
  <r>
    <x v="824"/>
    <n v="149766195"/>
    <n v="130860"/>
    <n v="4958"/>
    <n v="1116"/>
    <n v="151000"/>
    <n v="11875"/>
    <n v="3846703"/>
    <x v="0"/>
    <x v="1"/>
    <x v="3"/>
  </r>
  <r>
    <x v="825"/>
    <n v="149407365"/>
    <n v="28410"/>
    <n v="26584"/>
    <n v="5070"/>
    <n v="665430"/>
    <n v="641813"/>
    <n v="3159593"/>
    <x v="0"/>
    <x v="0"/>
    <x v="2"/>
  </r>
  <r>
    <x v="826"/>
    <n v="149162865"/>
    <n v="114120"/>
    <n v="15249"/>
    <n v="1270"/>
    <n v="730326"/>
    <n v="422842"/>
    <n v="2907888"/>
    <x v="0"/>
    <x v="1"/>
    <x v="2"/>
  </r>
  <r>
    <x v="827"/>
    <n v="149052375"/>
    <n v="161580"/>
    <n v="8354"/>
    <n v="849"/>
    <n v="127963"/>
    <n v="74894"/>
    <n v="6715483"/>
    <x v="0"/>
    <x v="0"/>
    <x v="6"/>
  </r>
  <r>
    <x v="828"/>
    <n v="148900110"/>
    <n v="499215"/>
    <n v="1357"/>
    <n v="297"/>
    <n v="30413"/>
    <n v="12081"/>
    <n v="981536"/>
    <x v="0"/>
    <x v="0"/>
    <x v="0"/>
  </r>
  <r>
    <x v="829"/>
    <n v="148717500"/>
    <n v="130395"/>
    <n v="5507"/>
    <n v="1138"/>
    <n v="71953"/>
    <n v="26918"/>
    <n v="2319131"/>
    <x v="0"/>
    <x v="1"/>
    <x v="0"/>
  </r>
  <r>
    <x v="830"/>
    <n v="148596180"/>
    <n v="49035"/>
    <n v="11843"/>
    <n v="2885"/>
    <n v="502696"/>
    <n v="142789"/>
    <n v="2373012"/>
    <x v="0"/>
    <x v="0"/>
    <x v="0"/>
  </r>
  <r>
    <x v="831"/>
    <n v="148371105"/>
    <n v="90600"/>
    <n v="6575"/>
    <n v="1641"/>
    <n v="207508"/>
    <n v="136263"/>
    <n v="2433739"/>
    <x v="0"/>
    <x v="1"/>
    <x v="0"/>
  </r>
  <r>
    <x v="832"/>
    <n v="148192215"/>
    <n v="92400"/>
    <n v="15792"/>
    <n v="1462"/>
    <n v="433078"/>
    <n v="195208"/>
    <n v="3537808"/>
    <x v="0"/>
    <x v="0"/>
    <x v="3"/>
  </r>
  <r>
    <x v="833"/>
    <n v="147948870"/>
    <n v="127485"/>
    <n v="6688"/>
    <n v="1142"/>
    <n v="85336"/>
    <n v="25720"/>
    <n v="2468122"/>
    <x v="0"/>
    <x v="1"/>
    <x v="0"/>
  </r>
  <r>
    <x v="834"/>
    <n v="147918285"/>
    <n v="122565"/>
    <n v="4596"/>
    <n v="1171"/>
    <n v="188378"/>
    <n v="62459"/>
    <n v="2691775"/>
    <x v="0"/>
    <x v="1"/>
    <x v="0"/>
  </r>
  <r>
    <x v="835"/>
    <n v="147664290"/>
    <n v="134550"/>
    <n v="2104"/>
    <n v="1090"/>
    <n v="64587"/>
    <n v="27948"/>
    <n v="2451118"/>
    <x v="0"/>
    <x v="0"/>
    <x v="0"/>
  </r>
  <r>
    <x v="836"/>
    <n v="147243720"/>
    <n v="129210"/>
    <n v="6236"/>
    <n v="1074"/>
    <n v="80566"/>
    <n v="64799"/>
    <n v="1772816"/>
    <x v="0"/>
    <x v="0"/>
    <x v="1"/>
  </r>
  <r>
    <x v="837"/>
    <n v="146865810"/>
    <n v="210810"/>
    <n v="4232"/>
    <n v="642"/>
    <n v="46971"/>
    <n v="15728"/>
    <n v="1747381"/>
    <x v="0"/>
    <x v="0"/>
    <x v="0"/>
  </r>
  <r>
    <x v="838"/>
    <n v="146770110"/>
    <n v="115470"/>
    <n v="2922"/>
    <n v="1260"/>
    <n v="188176"/>
    <n v="30028"/>
    <n v="4780580"/>
    <x v="0"/>
    <x v="0"/>
    <x v="0"/>
  </r>
  <r>
    <x v="839"/>
    <n v="146412075"/>
    <n v="116070"/>
    <n v="5067"/>
    <n v="1185"/>
    <n v="287553"/>
    <n v="182413"/>
    <n v="7888629"/>
    <x v="0"/>
    <x v="1"/>
    <x v="0"/>
  </r>
  <r>
    <x v="840"/>
    <n v="146245920"/>
    <n v="195615"/>
    <n v="7019"/>
    <n v="719"/>
    <n v="260779"/>
    <n v="13900"/>
    <n v="3609065"/>
    <x v="0"/>
    <x v="0"/>
    <x v="0"/>
  </r>
  <r>
    <x v="841"/>
    <n v="146199795"/>
    <n v="26115"/>
    <n v="30628"/>
    <n v="5739"/>
    <n v="730679"/>
    <n v="724245"/>
    <n v="4110592"/>
    <x v="0"/>
    <x v="0"/>
    <x v="2"/>
  </r>
  <r>
    <x v="842"/>
    <n v="145610160"/>
    <n v="89775"/>
    <n v="15002"/>
    <n v="1635"/>
    <n v="435872"/>
    <n v="81619"/>
    <n v="2283772"/>
    <x v="0"/>
    <x v="1"/>
    <x v="3"/>
  </r>
  <r>
    <x v="843"/>
    <n v="145475145"/>
    <n v="80460"/>
    <n v="6738"/>
    <n v="1563"/>
    <n v="79270"/>
    <n v="34329"/>
    <n v="2106144"/>
    <x v="0"/>
    <x v="0"/>
    <x v="0"/>
  </r>
  <r>
    <x v="844"/>
    <n v="145291695"/>
    <n v="64830"/>
    <n v="23304"/>
    <n v="2268"/>
    <n v="193058"/>
    <n v="117412"/>
    <n v="3185925"/>
    <x v="0"/>
    <x v="0"/>
    <x v="5"/>
  </r>
  <r>
    <x v="845"/>
    <n v="145193595"/>
    <n v="103995"/>
    <n v="3710"/>
    <n v="1309"/>
    <n v="33726"/>
    <n v="9684"/>
    <n v="3022192"/>
    <x v="0"/>
    <x v="0"/>
    <x v="7"/>
  </r>
  <r>
    <x v="846"/>
    <n v="144858945"/>
    <n v="30510"/>
    <n v="19013"/>
    <n v="4427"/>
    <n v="73409"/>
    <n v="71211"/>
    <n v="5606593"/>
    <x v="0"/>
    <x v="0"/>
    <x v="3"/>
  </r>
  <r>
    <x v="847"/>
    <n v="144763395"/>
    <n v="111435"/>
    <n v="11178"/>
    <n v="1192"/>
    <n v="100767"/>
    <n v="82320"/>
    <n v="3959878"/>
    <x v="0"/>
    <x v="0"/>
    <x v="2"/>
  </r>
  <r>
    <x v="848"/>
    <n v="144608640"/>
    <n v="121515"/>
    <n v="21721"/>
    <n v="1157"/>
    <n v="431935"/>
    <n v="29678"/>
    <n v="5777172"/>
    <x v="0"/>
    <x v="1"/>
    <x v="0"/>
  </r>
  <r>
    <x v="849"/>
    <n v="144599880"/>
    <n v="123015"/>
    <n v="10590"/>
    <n v="1107"/>
    <n v="135311"/>
    <n v="27050"/>
    <n v="2614773"/>
    <x v="0"/>
    <x v="1"/>
    <x v="0"/>
  </r>
  <r>
    <x v="850"/>
    <n v="144496815"/>
    <n v="46710"/>
    <n v="10648"/>
    <n v="3024"/>
    <n v="770030"/>
    <n v="31800"/>
    <n v="3577064"/>
    <x v="0"/>
    <x v="0"/>
    <x v="0"/>
  </r>
  <r>
    <x v="851"/>
    <n v="144361350"/>
    <n v="71445"/>
    <n v="9135"/>
    <n v="1937"/>
    <n v="34119"/>
    <n v="11512"/>
    <n v="9335252"/>
    <x v="1"/>
    <x v="0"/>
    <x v="6"/>
  </r>
  <r>
    <x v="852"/>
    <n v="144307800"/>
    <n v="60870"/>
    <n v="29316"/>
    <n v="2413"/>
    <n v="293748"/>
    <n v="239896"/>
    <n v="11129949"/>
    <x v="0"/>
    <x v="0"/>
    <x v="6"/>
  </r>
  <r>
    <x v="853"/>
    <n v="144167385"/>
    <n v="12300"/>
    <n v="29173"/>
    <n v="11696"/>
    <n v="903261"/>
    <n v="388376"/>
    <n v="2273737"/>
    <x v="0"/>
    <x v="0"/>
    <x v="0"/>
  </r>
  <r>
    <x v="854"/>
    <n v="144114480"/>
    <n v="191400"/>
    <n v="2536"/>
    <n v="737"/>
    <n v="163956"/>
    <n v="82668"/>
    <n v="2920832"/>
    <x v="0"/>
    <x v="0"/>
    <x v="0"/>
  </r>
  <r>
    <x v="855"/>
    <n v="143841150"/>
    <n v="89220"/>
    <n v="37121"/>
    <n v="1153"/>
    <n v="226344"/>
    <n v="163441"/>
    <n v="3727211"/>
    <x v="0"/>
    <x v="0"/>
    <x v="5"/>
  </r>
  <r>
    <x v="856"/>
    <n v="143449350"/>
    <n v="121890"/>
    <n v="6298"/>
    <n v="1137"/>
    <n v="234312"/>
    <n v="65977"/>
    <n v="3136101"/>
    <x v="0"/>
    <x v="0"/>
    <x v="0"/>
  </r>
  <r>
    <x v="857"/>
    <n v="143414790"/>
    <n v="98595"/>
    <n v="6798"/>
    <n v="1458"/>
    <n v="171425"/>
    <n v="64591"/>
    <n v="1753517"/>
    <x v="0"/>
    <x v="0"/>
    <x v="0"/>
  </r>
  <r>
    <x v="858"/>
    <n v="143191365"/>
    <n v="75165"/>
    <n v="4911"/>
    <n v="1796"/>
    <n v="599828"/>
    <n v="177501"/>
    <n v="3865293"/>
    <x v="0"/>
    <x v="0"/>
    <x v="0"/>
  </r>
  <r>
    <x v="859"/>
    <n v="142696875"/>
    <n v="65775"/>
    <n v="5831"/>
    <n v="2103"/>
    <n v="510330"/>
    <n v="2336"/>
    <n v="2713787"/>
    <x v="0"/>
    <x v="1"/>
    <x v="0"/>
  </r>
  <r>
    <x v="860"/>
    <n v="142547775"/>
    <n v="93015"/>
    <n v="12525"/>
    <n v="1505"/>
    <n v="495558"/>
    <n v="258153"/>
    <n v="2909149"/>
    <x v="0"/>
    <x v="0"/>
    <x v="11"/>
  </r>
  <r>
    <x v="861"/>
    <n v="142444290"/>
    <n v="111675"/>
    <n v="8622"/>
    <n v="1220"/>
    <n v="242205"/>
    <n v="109500"/>
    <n v="3438208"/>
    <x v="0"/>
    <x v="1"/>
    <x v="0"/>
  </r>
  <r>
    <x v="862"/>
    <n v="142322655"/>
    <n v="121755"/>
    <n v="7248"/>
    <n v="1121"/>
    <n v="96728"/>
    <n v="41862"/>
    <n v="1866513"/>
    <x v="0"/>
    <x v="0"/>
    <x v="0"/>
  </r>
  <r>
    <x v="863"/>
    <n v="142213980"/>
    <n v="134700"/>
    <n v="13801"/>
    <n v="992"/>
    <n v="120586"/>
    <n v="78642"/>
    <n v="2169921"/>
    <x v="0"/>
    <x v="0"/>
    <x v="0"/>
  </r>
  <r>
    <x v="864"/>
    <n v="142168560"/>
    <n v="77430"/>
    <n v="11141"/>
    <n v="1889"/>
    <n v="633443"/>
    <n v="152094"/>
    <n v="1311402"/>
    <x v="0"/>
    <x v="0"/>
    <x v="0"/>
  </r>
  <r>
    <x v="865"/>
    <n v="142094850"/>
    <n v="111315"/>
    <n v="15139"/>
    <n v="1169"/>
    <n v="51589"/>
    <n v="32663"/>
    <n v="4989684"/>
    <x v="0"/>
    <x v="0"/>
    <x v="13"/>
  </r>
  <r>
    <x v="866"/>
    <n v="141736230"/>
    <n v="119565"/>
    <n v="57917"/>
    <n v="1234"/>
    <n v="636568"/>
    <n v="548578"/>
    <n v="3012949"/>
    <x v="0"/>
    <x v="0"/>
    <x v="2"/>
  </r>
  <r>
    <x v="867"/>
    <n v="141455130"/>
    <n v="38910"/>
    <n v="14481"/>
    <n v="3700"/>
    <n v="358498"/>
    <n v="297215"/>
    <n v="5234400"/>
    <x v="0"/>
    <x v="1"/>
    <x v="10"/>
  </r>
  <r>
    <x v="868"/>
    <n v="141426165"/>
    <n v="87885"/>
    <n v="4388"/>
    <n v="1572"/>
    <n v="94551"/>
    <n v="44450"/>
    <n v="4521040"/>
    <x v="0"/>
    <x v="1"/>
    <x v="9"/>
  </r>
  <r>
    <x v="869"/>
    <n v="141219225"/>
    <n v="125760"/>
    <n v="5572"/>
    <n v="1085"/>
    <n v="301633"/>
    <n v="13533"/>
    <n v="1896110"/>
    <x v="0"/>
    <x v="0"/>
    <x v="0"/>
  </r>
  <r>
    <x v="870"/>
    <n v="141185625"/>
    <n v="78015"/>
    <n v="6328"/>
    <n v="1724"/>
    <n v="118276"/>
    <n v="9831"/>
    <n v="4212219"/>
    <x v="0"/>
    <x v="0"/>
    <x v="8"/>
  </r>
  <r>
    <x v="871"/>
    <n v="141183435"/>
    <n v="57525"/>
    <n v="27261"/>
    <n v="2225"/>
    <n v="173271"/>
    <n v="42313"/>
    <n v="4166521"/>
    <x v="0"/>
    <x v="0"/>
    <x v="7"/>
  </r>
  <r>
    <x v="872"/>
    <n v="141021495"/>
    <n v="134805"/>
    <n v="4265"/>
    <n v="975"/>
    <n v="111003"/>
    <n v="26514"/>
    <n v="7886426"/>
    <x v="0"/>
    <x v="0"/>
    <x v="6"/>
  </r>
  <r>
    <x v="873"/>
    <n v="140975745"/>
    <n v="53220"/>
    <n v="7894"/>
    <n v="2533"/>
    <n v="460463"/>
    <n v="263210"/>
    <n v="7336341"/>
    <x v="0"/>
    <x v="1"/>
    <x v="3"/>
  </r>
  <r>
    <x v="874"/>
    <n v="140812395"/>
    <n v="29385"/>
    <n v="45087"/>
    <n v="4621"/>
    <n v="272944"/>
    <n v="258332"/>
    <n v="5978117"/>
    <x v="0"/>
    <x v="0"/>
    <x v="6"/>
  </r>
  <r>
    <x v="875"/>
    <n v="140512860"/>
    <n v="124170"/>
    <n v="4659"/>
    <n v="1068"/>
    <n v="77376"/>
    <n v="42516"/>
    <n v="2973636"/>
    <x v="0"/>
    <x v="0"/>
    <x v="4"/>
  </r>
  <r>
    <x v="876"/>
    <n v="140500785"/>
    <n v="81990"/>
    <n v="15901"/>
    <n v="1739"/>
    <n v="156726"/>
    <n v="49522"/>
    <n v="9765341"/>
    <x v="0"/>
    <x v="0"/>
    <x v="8"/>
  </r>
  <r>
    <x v="877"/>
    <n v="140426535"/>
    <n v="111810"/>
    <n v="5460"/>
    <n v="1149"/>
    <n v="88792"/>
    <n v="18850"/>
    <n v="1512076"/>
    <x v="0"/>
    <x v="0"/>
    <x v="0"/>
  </r>
  <r>
    <x v="878"/>
    <n v="140304750"/>
    <n v="116130"/>
    <n v="7200"/>
    <n v="1159"/>
    <n v="333858"/>
    <n v="168452"/>
    <n v="3556031"/>
    <x v="0"/>
    <x v="0"/>
    <x v="3"/>
  </r>
  <r>
    <x v="879"/>
    <n v="140243025"/>
    <n v="51000"/>
    <n v="11192"/>
    <n v="2571"/>
    <n v="529504"/>
    <n v="373720"/>
    <n v="2530852"/>
    <x v="0"/>
    <x v="0"/>
    <x v="0"/>
  </r>
  <r>
    <x v="880"/>
    <n v="140170155"/>
    <n v="21360"/>
    <n v="42463"/>
    <n v="7265"/>
    <n v="418710"/>
    <n v="354335"/>
    <n v="1443848"/>
    <x v="0"/>
    <x v="0"/>
    <x v="14"/>
  </r>
  <r>
    <x v="881"/>
    <n v="140168070"/>
    <n v="186015"/>
    <n v="5455"/>
    <n v="728"/>
    <n v="93991"/>
    <n v="18742"/>
    <n v="4755073"/>
    <x v="0"/>
    <x v="0"/>
    <x v="8"/>
  </r>
  <r>
    <x v="882"/>
    <n v="140084580"/>
    <n v="51600"/>
    <n v="21136"/>
    <n v="2902"/>
    <n v="117916"/>
    <n v="114861"/>
    <n v="3514645"/>
    <x v="0"/>
    <x v="1"/>
    <x v="10"/>
  </r>
  <r>
    <x v="883"/>
    <n v="139893270"/>
    <n v="81585"/>
    <n v="30415"/>
    <n v="1674"/>
    <n v="99807"/>
    <n v="35453"/>
    <n v="3037728"/>
    <x v="0"/>
    <x v="0"/>
    <x v="0"/>
  </r>
  <r>
    <x v="884"/>
    <n v="139724325"/>
    <n v="92445"/>
    <n v="6813"/>
    <n v="1531"/>
    <n v="151266"/>
    <n v="85717"/>
    <n v="7804776"/>
    <x v="0"/>
    <x v="0"/>
    <x v="6"/>
  </r>
  <r>
    <x v="885"/>
    <n v="139556325"/>
    <n v="64500"/>
    <n v="5597"/>
    <n v="2140"/>
    <n v="496790"/>
    <n v="13344"/>
    <n v="2495558"/>
    <x v="0"/>
    <x v="0"/>
    <x v="0"/>
  </r>
  <r>
    <x v="886"/>
    <n v="139273200"/>
    <n v="123390"/>
    <n v="5120"/>
    <n v="1072"/>
    <n v="58531"/>
    <n v="26062"/>
    <n v="4569358"/>
    <x v="0"/>
    <x v="0"/>
    <x v="3"/>
  </r>
  <r>
    <x v="887"/>
    <n v="139258050"/>
    <n v="33045"/>
    <n v="48331"/>
    <n v="4037"/>
    <n v="354734"/>
    <n v="301941"/>
    <n v="8457221"/>
    <x v="0"/>
    <x v="0"/>
    <x v="6"/>
  </r>
  <r>
    <x v="888"/>
    <n v="139249440"/>
    <n v="131460"/>
    <n v="6545"/>
    <n v="839"/>
    <n v="78971"/>
    <n v="76729"/>
    <n v="2725303"/>
    <x v="0"/>
    <x v="0"/>
    <x v="1"/>
  </r>
  <r>
    <x v="889"/>
    <n v="139067415"/>
    <n v="88830"/>
    <n v="5577"/>
    <n v="1522"/>
    <n v="309837"/>
    <n v="75728"/>
    <n v="1940922"/>
    <x v="0"/>
    <x v="1"/>
    <x v="0"/>
  </r>
  <r>
    <x v="890"/>
    <n v="138935670"/>
    <n v="509670"/>
    <n v="496"/>
    <n v="271"/>
    <n v="67707"/>
    <n v="32649"/>
    <n v="1272641"/>
    <x v="0"/>
    <x v="0"/>
    <x v="7"/>
  </r>
  <r>
    <x v="891"/>
    <n v="137995935"/>
    <n v="94575"/>
    <n v="6955"/>
    <n v="1101"/>
    <n v="137954"/>
    <n v="7924"/>
    <n v="1037346"/>
    <x v="0"/>
    <x v="1"/>
    <x v="0"/>
  </r>
  <r>
    <x v="892"/>
    <n v="137528370"/>
    <n v="74490"/>
    <n v="12411"/>
    <n v="1643"/>
    <n v="201657"/>
    <n v="161100"/>
    <n v="5719244"/>
    <x v="0"/>
    <x v="0"/>
    <x v="0"/>
  </r>
  <r>
    <x v="893"/>
    <n v="137305080"/>
    <n v="128055"/>
    <n v="12620"/>
    <n v="964"/>
    <n v="153703"/>
    <n v="120570"/>
    <n v="1628826"/>
    <x v="0"/>
    <x v="0"/>
    <x v="0"/>
  </r>
  <r>
    <x v="894"/>
    <n v="137258130"/>
    <n v="171570"/>
    <n v="8684"/>
    <n v="789"/>
    <n v="130323"/>
    <n v="16992"/>
    <n v="6792456"/>
    <x v="0"/>
    <x v="0"/>
    <x v="5"/>
  </r>
  <r>
    <x v="895"/>
    <n v="137249820"/>
    <n v="133545"/>
    <n v="73664"/>
    <n v="656"/>
    <n v="66223"/>
    <n v="63975"/>
    <n v="1502917"/>
    <x v="0"/>
    <x v="0"/>
    <x v="0"/>
  </r>
  <r>
    <x v="896"/>
    <n v="136944300"/>
    <n v="81570"/>
    <n v="14167"/>
    <n v="1592"/>
    <n v="301329"/>
    <n v="179604"/>
    <n v="5711063"/>
    <x v="0"/>
    <x v="0"/>
    <x v="4"/>
  </r>
  <r>
    <x v="897"/>
    <n v="136597425"/>
    <n v="109890"/>
    <n v="18804"/>
    <n v="1190"/>
    <n v="190452"/>
    <n v="8969"/>
    <n v="4018240"/>
    <x v="0"/>
    <x v="1"/>
    <x v="0"/>
  </r>
  <r>
    <x v="898"/>
    <n v="135843000"/>
    <n v="18510"/>
    <n v="24675"/>
    <n v="7141"/>
    <n v="215360"/>
    <n v="194128"/>
    <n v="2560454"/>
    <x v="0"/>
    <x v="0"/>
    <x v="5"/>
  </r>
  <r>
    <x v="899"/>
    <n v="135590925"/>
    <n v="149220"/>
    <n v="7393"/>
    <n v="683"/>
    <n v="206681"/>
    <n v="78987"/>
    <n v="2481667"/>
    <x v="0"/>
    <x v="0"/>
    <x v="3"/>
  </r>
  <r>
    <x v="900"/>
    <n v="135540690"/>
    <n v="48705"/>
    <n v="24357"/>
    <n v="2777"/>
    <n v="737161"/>
    <n v="247335"/>
    <n v="6936235"/>
    <x v="0"/>
    <x v="0"/>
    <x v="0"/>
  </r>
  <r>
    <x v="901"/>
    <n v="135250410"/>
    <n v="83790"/>
    <n v="13654"/>
    <n v="1557"/>
    <n v="534759"/>
    <n v="279080"/>
    <n v="3488587"/>
    <x v="0"/>
    <x v="1"/>
    <x v="0"/>
  </r>
  <r>
    <x v="902"/>
    <n v="135181170"/>
    <n v="108585"/>
    <n v="19953"/>
    <n v="1235"/>
    <n v="710277"/>
    <n v="21198"/>
    <n v="4102026"/>
    <x v="0"/>
    <x v="0"/>
    <x v="0"/>
  </r>
  <r>
    <x v="903"/>
    <n v="135169095"/>
    <n v="174210"/>
    <n v="5224"/>
    <n v="779"/>
    <n v="100599"/>
    <n v="69851"/>
    <n v="3011205"/>
    <x v="0"/>
    <x v="0"/>
    <x v="5"/>
  </r>
  <r>
    <x v="904"/>
    <n v="135057600"/>
    <n v="88620"/>
    <n v="8596"/>
    <n v="1273"/>
    <n v="252913"/>
    <n v="180142"/>
    <n v="1874494"/>
    <x v="0"/>
    <x v="0"/>
    <x v="11"/>
  </r>
  <r>
    <x v="905"/>
    <n v="134912310"/>
    <n v="116415"/>
    <n v="9110"/>
    <n v="1122"/>
    <n v="285920"/>
    <n v="45153"/>
    <n v="4895500"/>
    <x v="0"/>
    <x v="0"/>
    <x v="12"/>
  </r>
  <r>
    <x v="906"/>
    <n v="134761230"/>
    <n v="82020"/>
    <n v="9339"/>
    <n v="1484"/>
    <n v="273504"/>
    <n v="133594"/>
    <n v="5226901"/>
    <x v="0"/>
    <x v="0"/>
    <x v="2"/>
  </r>
  <r>
    <x v="907"/>
    <n v="134431230"/>
    <n v="118920"/>
    <n v="5956"/>
    <n v="1075"/>
    <n v="86644"/>
    <n v="25348"/>
    <n v="2322578"/>
    <x v="0"/>
    <x v="0"/>
    <x v="0"/>
  </r>
  <r>
    <x v="908"/>
    <n v="133976280"/>
    <n v="239655"/>
    <n v="2445"/>
    <n v="569"/>
    <n v="87530"/>
    <n v="21318"/>
    <n v="3105118"/>
    <x v="0"/>
    <x v="1"/>
    <x v="1"/>
  </r>
  <r>
    <x v="909"/>
    <n v="133816530"/>
    <n v="150015"/>
    <n v="9448"/>
    <n v="824"/>
    <n v="200619"/>
    <n v="114872"/>
    <n v="1615269"/>
    <x v="0"/>
    <x v="1"/>
    <x v="0"/>
  </r>
  <r>
    <x v="910"/>
    <n v="133649520"/>
    <n v="82605"/>
    <n v="6611"/>
    <n v="1589"/>
    <n v="528396"/>
    <n v="29068"/>
    <n v="2180691"/>
    <x v="0"/>
    <x v="1"/>
    <x v="0"/>
  </r>
  <r>
    <x v="911"/>
    <n v="133079115"/>
    <n v="89865"/>
    <n v="10352"/>
    <n v="1434"/>
    <n v="296560"/>
    <n v="219383"/>
    <n v="3677360"/>
    <x v="0"/>
    <x v="1"/>
    <x v="2"/>
  </r>
  <r>
    <x v="912"/>
    <n v="133078635"/>
    <n v="95010"/>
    <n v="5934"/>
    <n v="1351"/>
    <n v="170668"/>
    <n v="23494"/>
    <n v="1776974"/>
    <x v="0"/>
    <x v="0"/>
    <x v="0"/>
  </r>
  <r>
    <x v="913"/>
    <n v="132976365"/>
    <n v="124635"/>
    <n v="5322"/>
    <n v="991"/>
    <n v="122158"/>
    <n v="28840"/>
    <n v="2671995"/>
    <x v="0"/>
    <x v="0"/>
    <x v="0"/>
  </r>
  <r>
    <x v="914"/>
    <n v="132533775"/>
    <n v="29685"/>
    <n v="9540"/>
    <n v="4355"/>
    <n v="312944"/>
    <n v="29691"/>
    <n v="2567198"/>
    <x v="0"/>
    <x v="1"/>
    <x v="1"/>
  </r>
  <r>
    <x v="915"/>
    <n v="132487740"/>
    <n v="243375"/>
    <n v="2379"/>
    <n v="529"/>
    <n v="35503"/>
    <n v="11620"/>
    <n v="4618003"/>
    <x v="0"/>
    <x v="0"/>
    <x v="4"/>
  </r>
  <r>
    <x v="916"/>
    <n v="132387150"/>
    <n v="40890"/>
    <n v="50458"/>
    <n v="3076"/>
    <n v="149775"/>
    <n v="65748"/>
    <n v="8437414"/>
    <x v="0"/>
    <x v="0"/>
    <x v="0"/>
  </r>
  <r>
    <x v="917"/>
    <n v="132320235"/>
    <n v="123345"/>
    <n v="8057"/>
    <n v="1030"/>
    <n v="375697"/>
    <n v="85165"/>
    <n v="8078109"/>
    <x v="0"/>
    <x v="0"/>
    <x v="10"/>
  </r>
  <r>
    <x v="918"/>
    <n v="132082785"/>
    <n v="28905"/>
    <n v="12999"/>
    <n v="4680"/>
    <n v="81928"/>
    <n v="24582"/>
    <n v="41833833"/>
    <x v="0"/>
    <x v="0"/>
    <x v="0"/>
  </r>
  <r>
    <x v="919"/>
    <n v="132054690"/>
    <n v="80895"/>
    <n v="15150"/>
    <n v="1685"/>
    <n v="511861"/>
    <n v="177756"/>
    <n v="4880209"/>
    <x v="0"/>
    <x v="0"/>
    <x v="0"/>
  </r>
  <r>
    <x v="920"/>
    <n v="131957700"/>
    <n v="79455"/>
    <n v="12893"/>
    <n v="1282"/>
    <n v="244437"/>
    <n v="231731"/>
    <n v="2948954"/>
    <x v="0"/>
    <x v="0"/>
    <x v="2"/>
  </r>
  <r>
    <x v="921"/>
    <n v="131821710"/>
    <n v="94515"/>
    <n v="10569"/>
    <n v="1293"/>
    <n v="198304"/>
    <n v="33547"/>
    <n v="4933908"/>
    <x v="0"/>
    <x v="0"/>
    <x v="0"/>
  </r>
  <r>
    <x v="922"/>
    <n v="131621775"/>
    <n v="128085"/>
    <n v="2727"/>
    <n v="1027"/>
    <n v="96691"/>
    <n v="25277"/>
    <n v="5787660"/>
    <x v="0"/>
    <x v="1"/>
    <x v="20"/>
  </r>
  <r>
    <x v="923"/>
    <n v="131408250"/>
    <n v="170865"/>
    <n v="2395"/>
    <n v="756"/>
    <n v="30877"/>
    <n v="9502"/>
    <n v="4337476"/>
    <x v="0"/>
    <x v="0"/>
    <x v="4"/>
  </r>
  <r>
    <x v="924"/>
    <n v="131341275"/>
    <n v="14010"/>
    <n v="72100"/>
    <n v="8717"/>
    <n v="2115596"/>
    <n v="120434"/>
    <n v="2874860"/>
    <x v="1"/>
    <x v="0"/>
    <x v="0"/>
  </r>
  <r>
    <x v="925"/>
    <n v="131072925"/>
    <n v="58380"/>
    <n v="16952"/>
    <n v="2051"/>
    <n v="273980"/>
    <n v="129000"/>
    <n v="1715466"/>
    <x v="0"/>
    <x v="0"/>
    <x v="5"/>
  </r>
  <r>
    <x v="926"/>
    <n v="130973670"/>
    <n v="113655"/>
    <n v="3375"/>
    <n v="1070"/>
    <n v="68914"/>
    <n v="7290"/>
    <n v="1965274"/>
    <x v="0"/>
    <x v="0"/>
    <x v="0"/>
  </r>
  <r>
    <x v="927"/>
    <n v="130938960"/>
    <n v="3645"/>
    <n v="170131"/>
    <n v="19897"/>
    <n v="968465"/>
    <n v="50321"/>
    <n v="5423366"/>
    <x v="0"/>
    <x v="1"/>
    <x v="0"/>
  </r>
  <r>
    <x v="928"/>
    <n v="130398315"/>
    <n v="92730"/>
    <n v="4198"/>
    <n v="1400"/>
    <n v="229586"/>
    <n v="37272"/>
    <n v="5971819"/>
    <x v="0"/>
    <x v="0"/>
    <x v="5"/>
  </r>
  <r>
    <x v="929"/>
    <n v="130390590"/>
    <n v="130335"/>
    <n v="5981"/>
    <n v="1012"/>
    <n v="209700"/>
    <n v="72794"/>
    <n v="9213152"/>
    <x v="0"/>
    <x v="0"/>
    <x v="0"/>
  </r>
  <r>
    <x v="930"/>
    <n v="130220190"/>
    <n v="108555"/>
    <n v="31809"/>
    <n v="829"/>
    <n v="227062"/>
    <n v="13033"/>
    <n v="2855045"/>
    <x v="0"/>
    <x v="0"/>
    <x v="3"/>
  </r>
  <r>
    <x v="931"/>
    <n v="130179570"/>
    <n v="37545"/>
    <n v="8409"/>
    <n v="3107"/>
    <n v="183960"/>
    <n v="57797"/>
    <n v="2582911"/>
    <x v="0"/>
    <x v="0"/>
    <x v="0"/>
  </r>
  <r>
    <x v="932"/>
    <n v="130159470"/>
    <n v="14850"/>
    <n v="56109"/>
    <n v="6636"/>
    <n v="342409"/>
    <n v="22130"/>
    <n v="4110003"/>
    <x v="0"/>
    <x v="0"/>
    <x v="0"/>
  </r>
  <r>
    <x v="933"/>
    <n v="129993915"/>
    <n v="42510"/>
    <n v="36968"/>
    <n v="3069"/>
    <n v="95371"/>
    <n v="95352"/>
    <n v="44291541"/>
    <x v="1"/>
    <x v="0"/>
    <x v="0"/>
  </r>
  <r>
    <x v="934"/>
    <n v="129956310"/>
    <n v="133770"/>
    <n v="24663"/>
    <n v="872"/>
    <n v="79392"/>
    <n v="68899"/>
    <n v="2344895"/>
    <x v="0"/>
    <x v="1"/>
    <x v="0"/>
  </r>
  <r>
    <x v="935"/>
    <n v="129903855"/>
    <n v="132840"/>
    <n v="13884"/>
    <n v="954"/>
    <n v="343191"/>
    <n v="162018"/>
    <n v="2167760"/>
    <x v="0"/>
    <x v="0"/>
    <x v="2"/>
  </r>
  <r>
    <x v="936"/>
    <n v="129898080"/>
    <n v="383955"/>
    <n v="8185"/>
    <n v="315"/>
    <n v="70814"/>
    <n v="55939"/>
    <n v="3070308"/>
    <x v="0"/>
    <x v="1"/>
    <x v="1"/>
  </r>
  <r>
    <x v="937"/>
    <n v="129567630"/>
    <n v="111795"/>
    <n v="15237"/>
    <n v="1053"/>
    <n v="58786"/>
    <n v="17650"/>
    <n v="30889814"/>
    <x v="0"/>
    <x v="0"/>
    <x v="11"/>
  </r>
  <r>
    <x v="938"/>
    <n v="129129615"/>
    <n v="106620"/>
    <n v="71423"/>
    <n v="915"/>
    <n v="93045"/>
    <n v="35277"/>
    <n v="1829062"/>
    <x v="0"/>
    <x v="0"/>
    <x v="0"/>
  </r>
  <r>
    <x v="939"/>
    <n v="129103425"/>
    <n v="137040"/>
    <n v="4183"/>
    <n v="918"/>
    <n v="125775"/>
    <n v="20572"/>
    <n v="4621526"/>
    <x v="0"/>
    <x v="1"/>
    <x v="5"/>
  </r>
  <r>
    <x v="940"/>
    <n v="128928105"/>
    <n v="109065"/>
    <n v="5363"/>
    <n v="1165"/>
    <n v="272662"/>
    <n v="16908"/>
    <n v="5018006"/>
    <x v="0"/>
    <x v="1"/>
    <x v="8"/>
  </r>
  <r>
    <x v="941"/>
    <n v="128908575"/>
    <n v="94845"/>
    <n v="8467"/>
    <n v="1207"/>
    <n v="160387"/>
    <n v="110955"/>
    <n v="7008648"/>
    <x v="0"/>
    <x v="0"/>
    <x v="3"/>
  </r>
  <r>
    <x v="942"/>
    <n v="128845890"/>
    <n v="65565"/>
    <n v="8248"/>
    <n v="1936"/>
    <n v="348598"/>
    <n v="86339"/>
    <n v="3598696"/>
    <x v="0"/>
    <x v="1"/>
    <x v="5"/>
  </r>
  <r>
    <x v="943"/>
    <n v="128783415"/>
    <n v="68235"/>
    <n v="23490"/>
    <n v="1457"/>
    <n v="268942"/>
    <n v="254190"/>
    <n v="3050489"/>
    <x v="0"/>
    <x v="0"/>
    <x v="0"/>
  </r>
  <r>
    <x v="944"/>
    <n v="128746905"/>
    <n v="92715"/>
    <n v="3940"/>
    <n v="1347"/>
    <n v="85695"/>
    <n v="32924"/>
    <n v="3057045"/>
    <x v="0"/>
    <x v="0"/>
    <x v="2"/>
  </r>
  <r>
    <x v="945"/>
    <n v="128586435"/>
    <n v="49230"/>
    <n v="14155"/>
    <n v="2603"/>
    <n v="294277"/>
    <n v="284221"/>
    <n v="6731111"/>
    <x v="0"/>
    <x v="0"/>
    <x v="6"/>
  </r>
  <r>
    <x v="946"/>
    <n v="128369655"/>
    <n v="89520"/>
    <n v="51612"/>
    <n v="1737"/>
    <n v="258876"/>
    <n v="254260"/>
    <n v="14078099"/>
    <x v="0"/>
    <x v="0"/>
    <x v="1"/>
  </r>
  <r>
    <x v="947"/>
    <n v="128314530"/>
    <n v="125385"/>
    <n v="9307"/>
    <n v="1444"/>
    <n v="157981"/>
    <n v="116243"/>
    <n v="3163399"/>
    <x v="1"/>
    <x v="0"/>
    <x v="1"/>
  </r>
  <r>
    <x v="948"/>
    <n v="128171445"/>
    <n v="96630"/>
    <n v="10692"/>
    <n v="1304"/>
    <n v="206184"/>
    <n v="117190"/>
    <n v="3590048"/>
    <x v="0"/>
    <x v="0"/>
    <x v="1"/>
  </r>
  <r>
    <x v="949"/>
    <n v="127710465"/>
    <n v="125865"/>
    <n v="3032"/>
    <n v="1017"/>
    <n v="123451"/>
    <n v="72192"/>
    <n v="5800110"/>
    <x v="0"/>
    <x v="0"/>
    <x v="4"/>
  </r>
  <r>
    <x v="950"/>
    <n v="127650015"/>
    <n v="39825"/>
    <n v="13744"/>
    <n v="3045"/>
    <n v="344859"/>
    <n v="123779"/>
    <n v="5321664"/>
    <x v="0"/>
    <x v="0"/>
    <x v="10"/>
  </r>
  <r>
    <x v="951"/>
    <n v="127646610"/>
    <n v="10005"/>
    <n v="51972"/>
    <n v="13741"/>
    <n v="593564"/>
    <n v="31688"/>
    <n v="6635421"/>
    <x v="0"/>
    <x v="0"/>
    <x v="0"/>
  </r>
  <r>
    <x v="952"/>
    <n v="127550640"/>
    <n v="114750"/>
    <n v="14278"/>
    <n v="897"/>
    <n v="155382"/>
    <n v="133959"/>
    <n v="3254805"/>
    <x v="0"/>
    <x v="0"/>
    <x v="2"/>
  </r>
  <r>
    <x v="953"/>
    <n v="127398990"/>
    <n v="80100"/>
    <n v="10080"/>
    <n v="1584"/>
    <n v="613135"/>
    <n v="54653"/>
    <n v="8960383"/>
    <x v="0"/>
    <x v="0"/>
    <x v="0"/>
  </r>
  <r>
    <x v="954"/>
    <n v="127291245"/>
    <n v="134070"/>
    <n v="9379"/>
    <n v="980"/>
    <n v="99600"/>
    <n v="68129"/>
    <n v="6213041"/>
    <x v="0"/>
    <x v="0"/>
    <x v="4"/>
  </r>
  <r>
    <x v="955"/>
    <n v="127219620"/>
    <n v="77040"/>
    <n v="5530"/>
    <n v="1467"/>
    <n v="586475"/>
    <n v="530306"/>
    <n v="5418113"/>
    <x v="0"/>
    <x v="0"/>
    <x v="2"/>
  </r>
  <r>
    <x v="956"/>
    <n v="127117680"/>
    <n v="110550"/>
    <n v="18473"/>
    <n v="979"/>
    <n v="86502"/>
    <n v="22116"/>
    <n v="4241970"/>
    <x v="0"/>
    <x v="0"/>
    <x v="6"/>
  </r>
  <r>
    <x v="957"/>
    <n v="126885855"/>
    <n v="160500"/>
    <n v="12478"/>
    <n v="793"/>
    <n v="228316"/>
    <n v="52433"/>
    <n v="2955093"/>
    <x v="0"/>
    <x v="0"/>
    <x v="0"/>
  </r>
  <r>
    <x v="958"/>
    <n v="126808620"/>
    <n v="61395"/>
    <n v="10100"/>
    <n v="2052"/>
    <n v="82570"/>
    <n v="64920"/>
    <n v="2486535"/>
    <x v="1"/>
    <x v="1"/>
    <x v="5"/>
  </r>
  <r>
    <x v="959"/>
    <n v="126779310"/>
    <n v="63480"/>
    <n v="17866"/>
    <n v="2174"/>
    <n v="271202"/>
    <n v="178648"/>
    <n v="3821231"/>
    <x v="0"/>
    <x v="0"/>
    <x v="1"/>
  </r>
  <r>
    <x v="960"/>
    <n v="126704460"/>
    <n v="81510"/>
    <n v="10030"/>
    <n v="1674"/>
    <n v="145476"/>
    <n v="101271"/>
    <n v="6185689"/>
    <x v="0"/>
    <x v="1"/>
    <x v="10"/>
  </r>
  <r>
    <x v="961"/>
    <n v="126436725"/>
    <n v="98685"/>
    <n v="15061"/>
    <n v="1136"/>
    <n v="254401"/>
    <n v="44075"/>
    <n v="1958787"/>
    <x v="0"/>
    <x v="0"/>
    <x v="0"/>
  </r>
  <r>
    <x v="962"/>
    <n v="126240810"/>
    <n v="66165"/>
    <n v="25478"/>
    <n v="1666"/>
    <n v="59697"/>
    <n v="53490"/>
    <n v="3379601"/>
    <x v="0"/>
    <x v="0"/>
    <x v="4"/>
  </r>
  <r>
    <x v="963"/>
    <n v="126132675"/>
    <n v="69870"/>
    <n v="34756"/>
    <n v="1878"/>
    <n v="108410"/>
    <n v="57422"/>
    <n v="3790423"/>
    <x v="0"/>
    <x v="0"/>
    <x v="0"/>
  </r>
  <r>
    <x v="964"/>
    <n v="126026325"/>
    <n v="53295"/>
    <n v="22857"/>
    <n v="2570"/>
    <n v="193614"/>
    <n v="26073"/>
    <n v="4124889"/>
    <x v="0"/>
    <x v="0"/>
    <x v="5"/>
  </r>
  <r>
    <x v="965"/>
    <n v="125872350"/>
    <n v="103365"/>
    <n v="6861"/>
    <n v="1237"/>
    <n v="220819"/>
    <n v="114560"/>
    <n v="4933531"/>
    <x v="0"/>
    <x v="0"/>
    <x v="4"/>
  </r>
  <r>
    <x v="966"/>
    <n v="125812350"/>
    <n v="56970"/>
    <n v="11782"/>
    <n v="1891"/>
    <n v="1866339"/>
    <n v="222573"/>
    <n v="3095942"/>
    <x v="0"/>
    <x v="0"/>
    <x v="0"/>
  </r>
  <r>
    <x v="967"/>
    <n v="125680845"/>
    <n v="125820"/>
    <n v="4022"/>
    <n v="976"/>
    <n v="79063"/>
    <n v="9884"/>
    <n v="1867494"/>
    <x v="0"/>
    <x v="1"/>
    <x v="0"/>
  </r>
  <r>
    <x v="968"/>
    <n v="125477415"/>
    <n v="94695"/>
    <n v="81683"/>
    <n v="798"/>
    <n v="61206"/>
    <n v="54151"/>
    <n v="1334161"/>
    <x v="0"/>
    <x v="1"/>
    <x v="0"/>
  </r>
  <r>
    <x v="969"/>
    <n v="125249820"/>
    <n v="86415"/>
    <n v="4938"/>
    <n v="1427"/>
    <n v="229652"/>
    <n v="23827"/>
    <n v="5009610"/>
    <x v="0"/>
    <x v="0"/>
    <x v="0"/>
  </r>
  <r>
    <x v="970"/>
    <n v="124936395"/>
    <n v="86865"/>
    <n v="6867"/>
    <n v="1400"/>
    <n v="86561"/>
    <n v="31605"/>
    <n v="3923343"/>
    <x v="0"/>
    <x v="1"/>
    <x v="3"/>
  </r>
  <r>
    <x v="971"/>
    <n v="124926540"/>
    <n v="142785"/>
    <n v="4036"/>
    <n v="872"/>
    <n v="75290"/>
    <n v="39547"/>
    <n v="5126434"/>
    <x v="0"/>
    <x v="1"/>
    <x v="1"/>
  </r>
  <r>
    <x v="972"/>
    <n v="124878165"/>
    <n v="155700"/>
    <n v="2343"/>
    <n v="786"/>
    <n v="124479"/>
    <n v="17695"/>
    <n v="2506556"/>
    <x v="0"/>
    <x v="1"/>
    <x v="5"/>
  </r>
  <r>
    <x v="973"/>
    <n v="124876665"/>
    <n v="30210"/>
    <n v="9115"/>
    <n v="4159"/>
    <n v="274237"/>
    <n v="40915"/>
    <n v="2969471"/>
    <x v="1"/>
    <x v="0"/>
    <x v="6"/>
  </r>
  <r>
    <x v="974"/>
    <n v="124812240"/>
    <n v="24765"/>
    <n v="27996"/>
    <n v="4530"/>
    <n v="7102"/>
    <n v="7101"/>
    <n v="21322548"/>
    <x v="1"/>
    <x v="0"/>
    <x v="6"/>
  </r>
  <r>
    <x v="975"/>
    <n v="124680810"/>
    <n v="108105"/>
    <n v="3536"/>
    <n v="1124"/>
    <n v="127770"/>
    <n v="58673"/>
    <n v="2561302"/>
    <x v="0"/>
    <x v="1"/>
    <x v="0"/>
  </r>
  <r>
    <x v="976"/>
    <n v="124620795"/>
    <n v="130440"/>
    <n v="3244"/>
    <n v="924"/>
    <n v="171107"/>
    <n v="64750"/>
    <n v="1027960"/>
    <x v="0"/>
    <x v="0"/>
    <x v="0"/>
  </r>
  <r>
    <x v="977"/>
    <n v="124595820"/>
    <n v="64305"/>
    <n v="29435"/>
    <n v="1951"/>
    <n v="646758"/>
    <n v="344213"/>
    <n v="3707623"/>
    <x v="0"/>
    <x v="0"/>
    <x v="1"/>
  </r>
  <r>
    <x v="978"/>
    <n v="124525605"/>
    <n v="52785"/>
    <n v="17926"/>
    <n v="2434"/>
    <n v="164902"/>
    <n v="58988"/>
    <n v="4276695"/>
    <x v="1"/>
    <x v="0"/>
    <x v="4"/>
  </r>
  <r>
    <x v="979"/>
    <n v="124241010"/>
    <n v="100050"/>
    <n v="4977"/>
    <n v="1247"/>
    <n v="361102"/>
    <n v="83418"/>
    <n v="7654224"/>
    <x v="0"/>
    <x v="0"/>
    <x v="1"/>
  </r>
  <r>
    <x v="980"/>
    <n v="124224555"/>
    <n v="132870"/>
    <n v="3976"/>
    <n v="875"/>
    <n v="96343"/>
    <n v="30813"/>
    <n v="1942552"/>
    <x v="0"/>
    <x v="1"/>
    <x v="0"/>
  </r>
  <r>
    <x v="981"/>
    <n v="124180125"/>
    <n v="70155"/>
    <n v="8380"/>
    <n v="1736"/>
    <n v="767187"/>
    <n v="293608"/>
    <n v="3292645"/>
    <x v="0"/>
    <x v="0"/>
    <x v="1"/>
  </r>
  <r>
    <x v="982"/>
    <n v="124133550"/>
    <n v="64920"/>
    <n v="14502"/>
    <n v="1470"/>
    <n v="199880"/>
    <n v="162642"/>
    <n v="956614"/>
    <x v="0"/>
    <x v="0"/>
    <x v="0"/>
  </r>
  <r>
    <x v="983"/>
    <n v="124078200"/>
    <n v="373800"/>
    <n v="20609"/>
    <n v="326"/>
    <n v="69183"/>
    <n v="69113"/>
    <n v="1338301"/>
    <x v="1"/>
    <x v="1"/>
    <x v="3"/>
  </r>
  <r>
    <x v="984"/>
    <n v="124058985"/>
    <n v="137760"/>
    <n v="6221"/>
    <n v="850"/>
    <n v="71579"/>
    <n v="21360"/>
    <n v="3156265"/>
    <x v="0"/>
    <x v="1"/>
    <x v="0"/>
  </r>
  <r>
    <x v="985"/>
    <n v="124056555"/>
    <n v="53145"/>
    <n v="7911"/>
    <n v="2289"/>
    <n v="331662"/>
    <n v="46991"/>
    <n v="2066041"/>
    <x v="0"/>
    <x v="1"/>
    <x v="0"/>
  </r>
  <r>
    <x v="986"/>
    <n v="123899265"/>
    <n v="105930"/>
    <n v="3359"/>
    <n v="1118"/>
    <n v="103069"/>
    <n v="8045"/>
    <n v="1530401"/>
    <x v="0"/>
    <x v="0"/>
    <x v="0"/>
  </r>
  <r>
    <x v="987"/>
    <n v="123826230"/>
    <n v="30480"/>
    <n v="16577"/>
    <n v="4016"/>
    <n v="124232"/>
    <n v="123363"/>
    <n v="2316908"/>
    <x v="0"/>
    <x v="0"/>
    <x v="5"/>
  </r>
  <r>
    <x v="988"/>
    <n v="123486240"/>
    <n v="14340"/>
    <n v="61531"/>
    <n v="8208"/>
    <n v="1151712"/>
    <n v="732108"/>
    <n v="3533199"/>
    <x v="0"/>
    <x v="1"/>
    <x v="0"/>
  </r>
  <r>
    <x v="989"/>
    <n v="123398085"/>
    <n v="99075"/>
    <n v="18437"/>
    <n v="1227"/>
    <n v="173807"/>
    <n v="15899"/>
    <n v="4249580"/>
    <x v="0"/>
    <x v="0"/>
    <x v="0"/>
  </r>
  <r>
    <x v="990"/>
    <n v="123365895"/>
    <n v="3465"/>
    <n v="74195"/>
    <n v="35333"/>
    <n v="146035"/>
    <n v="46367"/>
    <n v="7139253"/>
    <x v="1"/>
    <x v="0"/>
    <x v="0"/>
  </r>
  <r>
    <x v="991"/>
    <n v="123279435"/>
    <n v="192780"/>
    <n v="2543"/>
    <n v="644"/>
    <n v="35930"/>
    <n v="24849"/>
    <n v="1889696"/>
    <x v="0"/>
    <x v="0"/>
    <x v="4"/>
  </r>
  <r>
    <x v="992"/>
    <n v="123273930"/>
    <n v="521430"/>
    <n v="2830"/>
    <n v="235"/>
    <n v="166162"/>
    <n v="29595"/>
    <n v="1094850"/>
    <x v="0"/>
    <x v="0"/>
    <x v="0"/>
  </r>
  <r>
    <x v="993"/>
    <n v="123125340"/>
    <n v="161535"/>
    <n v="7138"/>
    <n v="725"/>
    <n v="256353"/>
    <n v="13251"/>
    <n v="2310313"/>
    <x v="0"/>
    <x v="1"/>
    <x v="0"/>
  </r>
  <r>
    <x v="994"/>
    <n v="122628630"/>
    <n v="103020"/>
    <n v="14566"/>
    <n v="1190"/>
    <n v="48007"/>
    <n v="8995"/>
    <n v="87603521"/>
    <x v="0"/>
    <x v="0"/>
    <x v="0"/>
  </r>
  <r>
    <x v="995"/>
    <n v="122524635"/>
    <n v="13560"/>
    <n v="21359"/>
    <n v="9104"/>
    <n v="601927"/>
    <n v="562691"/>
    <n v="2162107"/>
    <x v="0"/>
    <x v="0"/>
    <x v="2"/>
  </r>
  <r>
    <x v="996"/>
    <n v="122523705"/>
    <n v="153000"/>
    <n v="3940"/>
    <n v="793"/>
    <n v="213212"/>
    <n v="52289"/>
    <n v="4399897"/>
    <x v="0"/>
    <x v="0"/>
    <x v="4"/>
  </r>
  <r>
    <x v="997"/>
    <n v="122452320"/>
    <n v="217410"/>
    <n v="6431"/>
    <n v="567"/>
    <n v="109068"/>
    <n v="-4942"/>
    <n v="3417970"/>
    <x v="0"/>
    <x v="0"/>
    <x v="4"/>
  </r>
  <r>
    <x v="998"/>
    <n v="122311065"/>
    <n v="104745"/>
    <n v="10543"/>
    <n v="1153"/>
    <n v="547446"/>
    <n v="109111"/>
    <n v="3926918"/>
    <x v="0"/>
    <x v="0"/>
    <x v="0"/>
  </r>
  <r>
    <x v="999"/>
    <n v="122192850"/>
    <n v="99180"/>
    <n v="13788"/>
    <n v="1205"/>
    <n v="178553"/>
    <n v="59432"/>
    <n v="2049420"/>
    <x v="0"/>
    <x v="0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n v="6196161750"/>
    <n v="215250"/>
    <n v="222720"/>
    <n v="27716"/>
    <n v="3246298"/>
    <n v="1734810"/>
    <n v="93036735"/>
    <x v="0"/>
    <x v="0"/>
    <s v="English"/>
  </r>
  <r>
    <x v="1"/>
    <n v="6091677300"/>
    <n v="211845"/>
    <n v="310998"/>
    <n v="25610"/>
    <n v="5310163"/>
    <n v="1370184"/>
    <n v="89705964"/>
    <x v="0"/>
    <x v="0"/>
    <s v="English"/>
  </r>
  <r>
    <x v="2"/>
    <n v="5644590915"/>
    <n v="515280"/>
    <n v="387315"/>
    <n v="10976"/>
    <n v="1767635"/>
    <n v="1023779"/>
    <n v="102611607"/>
    <x v="0"/>
    <x v="1"/>
    <s v="Portuguese"/>
  </r>
  <r>
    <x v="3"/>
    <n v="3970318140"/>
    <n v="517740"/>
    <n v="300575"/>
    <n v="7714"/>
    <n v="3944850"/>
    <n v="703986"/>
    <n v="106546942"/>
    <x v="0"/>
    <x v="0"/>
    <s v="English"/>
  </r>
  <r>
    <x v="4"/>
    <n v="3671000070"/>
    <n v="123660"/>
    <n v="285644"/>
    <n v="29602"/>
    <n v="8938903"/>
    <n v="2068424"/>
    <n v="78998587"/>
    <x v="0"/>
    <x v="0"/>
    <s v="English"/>
  </r>
  <r>
    <x v="5"/>
    <n v="3668799075"/>
    <n v="82260"/>
    <n v="263720"/>
    <n v="42414"/>
    <n v="1563438"/>
    <n v="554201"/>
    <n v="61715781"/>
    <x v="0"/>
    <x v="0"/>
    <s v="English"/>
  </r>
  <r>
    <x v="6"/>
    <n v="3360675195"/>
    <n v="136275"/>
    <n v="115633"/>
    <n v="24181"/>
    <n v="4074287"/>
    <n v="1089824"/>
    <n v="46084211"/>
    <x v="0"/>
    <x v="0"/>
    <s v="English"/>
  </r>
  <r>
    <x v="7"/>
    <n v="3301867485"/>
    <n v="147885"/>
    <n v="68795"/>
    <n v="18985"/>
    <n v="508816"/>
    <n v="425468"/>
    <n v="670137548"/>
    <x v="0"/>
    <x v="0"/>
    <s v="English"/>
  </r>
  <r>
    <x v="8"/>
    <n v="2928356940"/>
    <n v="122490"/>
    <n v="89387"/>
    <n v="22381"/>
    <n v="3530767"/>
    <n v="951730"/>
    <n v="51349926"/>
    <x v="0"/>
    <x v="0"/>
    <s v="English"/>
  </r>
  <r>
    <x v="9"/>
    <n v="2865429915"/>
    <n v="92880"/>
    <n v="125408"/>
    <n v="12377"/>
    <n v="2607076"/>
    <n v="1532689"/>
    <n v="36350662"/>
    <x v="0"/>
    <x v="0"/>
    <s v="English"/>
  </r>
  <r>
    <x v="10"/>
    <n v="2834436990"/>
    <n v="108780"/>
    <n v="142067"/>
    <n v="25664"/>
    <n v="5265659"/>
    <n v="1244341"/>
    <n v="50119786"/>
    <x v="0"/>
    <x v="1"/>
    <s v="English"/>
  </r>
  <r>
    <x v="11"/>
    <n v="2832930285"/>
    <n v="128490"/>
    <n v="89170"/>
    <n v="21739"/>
    <n v="2666382"/>
    <n v="199077"/>
    <n v="50504526"/>
    <x v="0"/>
    <x v="0"/>
    <s v="English"/>
  </r>
  <r>
    <x v="12"/>
    <n v="2674646715"/>
    <n v="80820"/>
    <n v="639375"/>
    <n v="20960"/>
    <n v="4487489"/>
    <n v="497678"/>
    <n v="56855694"/>
    <x v="0"/>
    <x v="0"/>
    <s v="English"/>
  </r>
  <r>
    <x v="13"/>
    <n v="2588632635"/>
    <n v="58275"/>
    <n v="240096"/>
    <n v="42948"/>
    <n v="5751354"/>
    <n v="3820532"/>
    <n v="58599449"/>
    <x v="0"/>
    <x v="0"/>
    <s v="Spanish"/>
  </r>
  <r>
    <x v="14"/>
    <n v="2410022550"/>
    <n v="40575"/>
    <n v="170115"/>
    <n v="53986"/>
    <n v="3983847"/>
    <n v="3966525"/>
    <n v="41514854"/>
    <x v="0"/>
    <x v="0"/>
    <s v="Spanish"/>
  </r>
  <r>
    <x v="15"/>
    <n v="2408460990"/>
    <n v="67740"/>
    <n v="181600"/>
    <n v="33514"/>
    <n v="2911316"/>
    <n v="1101093"/>
    <n v="37189666"/>
    <x v="0"/>
    <x v="1"/>
    <s v="German"/>
  </r>
  <r>
    <x v="16"/>
    <n v="2329440420"/>
    <n v="115305"/>
    <n v="107833"/>
    <n v="19659"/>
    <n v="2786162"/>
    <n v="236169"/>
    <n v="39334821"/>
    <x v="0"/>
    <x v="1"/>
    <s v="English"/>
  </r>
  <r>
    <x v="17"/>
    <n v="2186662470"/>
    <n v="181230"/>
    <n v="26999"/>
    <n v="12201"/>
    <n v="494445"/>
    <n v="92205"/>
    <n v="34405975"/>
    <x v="0"/>
    <x v="0"/>
    <s v="Korean"/>
  </r>
  <r>
    <x v="18"/>
    <n v="2055003870"/>
    <n v="103770"/>
    <n v="89153"/>
    <n v="19560"/>
    <n v="3445134"/>
    <n v="1325075"/>
    <n v="46515698"/>
    <x v="0"/>
    <x v="0"/>
    <s v="Portuguese"/>
  </r>
  <r>
    <x v="19"/>
    <n v="2029212570"/>
    <n v="175230"/>
    <n v="43615"/>
    <n v="11343"/>
    <n v="1264808"/>
    <n v="124242"/>
    <n v="38718674"/>
    <x v="0"/>
    <x v="0"/>
    <s v="English"/>
  </r>
  <r>
    <x v="20"/>
    <n v="1943299035"/>
    <n v="153720"/>
    <n v="34830"/>
    <n v="12367"/>
    <n v="434200"/>
    <n v="137215"/>
    <n v="19645967"/>
    <x v="0"/>
    <x v="0"/>
    <s v="English"/>
  </r>
  <r>
    <x v="21"/>
    <n v="1916365860"/>
    <n v="47325"/>
    <n v="140557"/>
    <n v="39848"/>
    <n v="619382"/>
    <n v="255088"/>
    <n v="76225485"/>
    <x v="0"/>
    <x v="0"/>
    <s v="Korean"/>
  </r>
  <r>
    <x v="22"/>
    <n v="1845157080"/>
    <n v="100215"/>
    <n v="125133"/>
    <n v="17779"/>
    <n v="2411995"/>
    <n v="550678"/>
    <n v="22672980"/>
    <x v="0"/>
    <x v="0"/>
    <s v="English"/>
  </r>
  <r>
    <x v="23"/>
    <n v="1839882465"/>
    <n v="73065"/>
    <n v="97540"/>
    <n v="23794"/>
    <n v="4450718"/>
    <n v="825004"/>
    <n v="43919410"/>
    <x v="0"/>
    <x v="0"/>
    <s v="English"/>
  </r>
  <r>
    <x v="24"/>
    <n v="1811696100"/>
    <n v="56010"/>
    <n v="288459"/>
    <n v="24595"/>
    <n v="1260160"/>
    <n v="1082039"/>
    <n v="25342894"/>
    <x v="0"/>
    <x v="1"/>
    <s v="German"/>
  </r>
  <r>
    <x v="25"/>
    <n v="1757406750"/>
    <n v="54855"/>
    <n v="538444"/>
    <n v="28887"/>
    <n v="3795667"/>
    <n v="3593081"/>
    <n v="47094362"/>
    <x v="0"/>
    <x v="0"/>
    <s v="Spanish"/>
  </r>
  <r>
    <x v="26"/>
    <n v="1690237110"/>
    <n v="135675"/>
    <n v="123796"/>
    <n v="12868"/>
    <n v="1792625"/>
    <n v="383130"/>
    <n v="38499423"/>
    <x v="0"/>
    <x v="0"/>
    <s v="Portuguese"/>
  </r>
  <r>
    <x v="27"/>
    <n v="1659741015"/>
    <n v="138300"/>
    <n v="168112"/>
    <n v="8481"/>
    <n v="616168"/>
    <n v="520342"/>
    <n v="24029726"/>
    <x v="0"/>
    <x v="0"/>
    <s v="English"/>
  </r>
  <r>
    <x v="28"/>
    <n v="1621667925"/>
    <n v="127815"/>
    <n v="44976"/>
    <n v="12869"/>
    <n v="385250"/>
    <n v="73602"/>
    <n v="30610352"/>
    <x v="0"/>
    <x v="0"/>
    <s v="Korean"/>
  </r>
  <r>
    <x v="29"/>
    <n v="1619144100"/>
    <n v="87450"/>
    <n v="234826"/>
    <n v="6734"/>
    <n v="1724316"/>
    <n v="113469"/>
    <n v="43345080"/>
    <x v="0"/>
    <x v="0"/>
    <s v="English"/>
  </r>
  <r>
    <x v="30"/>
    <n v="1546597380"/>
    <n v="486510"/>
    <n v="24470"/>
    <n v="3187"/>
    <n v="493207"/>
    <n v="143569"/>
    <n v="48799554"/>
    <x v="0"/>
    <x v="0"/>
    <s v="French"/>
  </r>
  <r>
    <x v="31"/>
    <n v="1538511315"/>
    <n v="141675"/>
    <n v="81644"/>
    <n v="10750"/>
    <n v="2401580"/>
    <n v="632118"/>
    <n v="39591707"/>
    <x v="0"/>
    <x v="0"/>
    <s v="French"/>
  </r>
  <r>
    <x v="32"/>
    <n v="1527882945"/>
    <n v="124680"/>
    <n v="24892"/>
    <n v="11220"/>
    <n v="923448"/>
    <n v="95776"/>
    <n v="13505898"/>
    <x v="0"/>
    <x v="1"/>
    <s v="English"/>
  </r>
  <r>
    <x v="33"/>
    <n v="1517612010"/>
    <n v="172350"/>
    <n v="90696"/>
    <n v="8311"/>
    <n v="4115083"/>
    <n v="567795"/>
    <n v="47295386"/>
    <x v="0"/>
    <x v="0"/>
    <s v="English"/>
  </r>
  <r>
    <x v="34"/>
    <n v="1483207890"/>
    <n v="496950"/>
    <n v="204491"/>
    <n v="3020"/>
    <n v="523758"/>
    <n v="115965"/>
    <n v="71583995"/>
    <x v="0"/>
    <x v="0"/>
    <s v="French"/>
  </r>
  <r>
    <x v="35"/>
    <n v="1479214575"/>
    <n v="134760"/>
    <n v="122552"/>
    <n v="9396"/>
    <n v="6726893"/>
    <n v="1421811"/>
    <n v="37384058"/>
    <x v="0"/>
    <x v="0"/>
    <s v="English"/>
  </r>
  <r>
    <x v="36"/>
    <n v="1474742220"/>
    <n v="83010"/>
    <n v="106900"/>
    <n v="16422"/>
    <n v="1075101"/>
    <n v="826433"/>
    <n v="47400543"/>
    <x v="0"/>
    <x v="0"/>
    <s v="Russian"/>
  </r>
  <r>
    <x v="37"/>
    <n v="1470897720"/>
    <n v="155895"/>
    <n v="29316"/>
    <n v="9256"/>
    <n v="1379123"/>
    <n v="96793"/>
    <n v="20034033"/>
    <x v="0"/>
    <x v="0"/>
    <s v="English"/>
  </r>
  <r>
    <x v="38"/>
    <n v="1470431925"/>
    <n v="45660"/>
    <n v="305119"/>
    <n v="28830"/>
    <n v="973727"/>
    <n v="551345"/>
    <n v="25924096"/>
    <x v="0"/>
    <x v="0"/>
    <s v="English"/>
  </r>
  <r>
    <x v="39"/>
    <n v="1464683175"/>
    <n v="66675"/>
    <n v="182869"/>
    <n v="19495"/>
    <n v="428284"/>
    <n v="156721"/>
    <n v="38774178"/>
    <x v="0"/>
    <x v="0"/>
    <s v="Russian"/>
  </r>
  <r>
    <x v="40"/>
    <n v="1464179820"/>
    <n v="147660"/>
    <n v="57431"/>
    <n v="9728"/>
    <n v="3135667"/>
    <n v="1875187"/>
    <n v="25341820"/>
    <x v="0"/>
    <x v="0"/>
    <s v="English"/>
  </r>
  <r>
    <x v="41"/>
    <n v="1461310140"/>
    <n v="31125"/>
    <n v="214124"/>
    <n v="46459"/>
    <n v="1162746"/>
    <n v="526244"/>
    <n v="28313058"/>
    <x v="0"/>
    <x v="0"/>
    <s v="English"/>
  </r>
  <r>
    <x v="42"/>
    <n v="1435735725"/>
    <n v="118995"/>
    <n v="45843"/>
    <n v="11717"/>
    <n v="381918"/>
    <n v="242369"/>
    <n v="17836875"/>
    <x v="1"/>
    <x v="1"/>
    <s v="English"/>
  </r>
  <r>
    <x v="43"/>
    <n v="1412913285"/>
    <n v="57795"/>
    <n v="173238"/>
    <n v="22837"/>
    <n v="1894953"/>
    <n v="1602088"/>
    <n v="44178173"/>
    <x v="0"/>
    <x v="0"/>
    <s v="Spanish"/>
  </r>
  <r>
    <x v="44"/>
    <n v="1394312895"/>
    <n v="141285"/>
    <n v="35833"/>
    <n v="9117"/>
    <n v="1008040"/>
    <n v="450146"/>
    <n v="35978104"/>
    <x v="0"/>
    <x v="0"/>
    <s v="English"/>
  </r>
  <r>
    <x v="45"/>
    <n v="1361024835"/>
    <n v="164235"/>
    <n v="144066"/>
    <n v="8066"/>
    <n v="746865"/>
    <n v="370358"/>
    <n v="32261961"/>
    <x v="0"/>
    <x v="1"/>
    <s v="French"/>
  </r>
  <r>
    <x v="46"/>
    <n v="1351758525"/>
    <n v="37140"/>
    <n v="171861"/>
    <n v="36030"/>
    <n v="934688"/>
    <n v="307853"/>
    <n v="28970100"/>
    <x v="0"/>
    <x v="0"/>
    <s v="English"/>
  </r>
  <r>
    <x v="47"/>
    <n v="1347412425"/>
    <n v="103905"/>
    <n v="70587"/>
    <n v="10531"/>
    <n v="1878416"/>
    <n v="689957"/>
    <n v="32362117"/>
    <x v="0"/>
    <x v="0"/>
    <s v="English"/>
  </r>
  <r>
    <x v="48"/>
    <n v="1339344945"/>
    <n v="193560"/>
    <n v="44649"/>
    <n v="6543"/>
    <n v="470123"/>
    <n v="340810"/>
    <n v="14154952"/>
    <x v="0"/>
    <x v="0"/>
    <s v="English"/>
  </r>
  <r>
    <x v="49"/>
    <n v="1339097490"/>
    <n v="505080"/>
    <n v="116547"/>
    <n v="2635"/>
    <n v="923689"/>
    <n v="114948"/>
    <n v="42403593"/>
    <x v="0"/>
    <x v="0"/>
    <s v="English"/>
  </r>
  <r>
    <x v="50"/>
    <n v="1330625430"/>
    <n v="92160"/>
    <n v="105359"/>
    <n v="13189"/>
    <n v="777510"/>
    <n v="126221"/>
    <n v="43831479"/>
    <x v="0"/>
    <x v="0"/>
    <s v="Russian"/>
  </r>
  <r>
    <x v="51"/>
    <n v="1324519320"/>
    <n v="100470"/>
    <n v="66311"/>
    <n v="12982"/>
    <n v="2942212"/>
    <n v="2220765"/>
    <n v="49441744"/>
    <x v="0"/>
    <x v="0"/>
    <s v="English"/>
  </r>
  <r>
    <x v="52"/>
    <n v="1322448480"/>
    <n v="33540"/>
    <n v="206681"/>
    <n v="36086"/>
    <n v="1409120"/>
    <n v="412101"/>
    <n v="57189129"/>
    <x v="0"/>
    <x v="0"/>
    <s v="English"/>
  </r>
  <r>
    <x v="53"/>
    <n v="1308967860"/>
    <n v="77955"/>
    <n v="364816"/>
    <n v="17020"/>
    <n v="492954"/>
    <n v="447601"/>
    <n v="42952835"/>
    <x v="0"/>
    <x v="0"/>
    <s v="Russian"/>
  </r>
  <r>
    <x v="54"/>
    <n v="1256647110"/>
    <n v="89760"/>
    <n v="81926"/>
    <n v="12996"/>
    <n v="2035180"/>
    <n v="1687923"/>
    <n v="33286370"/>
    <x v="0"/>
    <x v="0"/>
    <s v="English"/>
  </r>
  <r>
    <x v="55"/>
    <n v="1252711830"/>
    <n v="141135"/>
    <n v="56449"/>
    <n v="8683"/>
    <n v="391726"/>
    <n v="136943"/>
    <n v="20882507"/>
    <x v="0"/>
    <x v="1"/>
    <s v="English"/>
  </r>
  <r>
    <x v="56"/>
    <n v="1241997345"/>
    <n v="182310"/>
    <n v="25482"/>
    <n v="6681"/>
    <n v="580794"/>
    <n v="97615"/>
    <n v="30550147"/>
    <x v="0"/>
    <x v="0"/>
    <s v="Korean"/>
  </r>
  <r>
    <x v="57"/>
    <n v="1234567245"/>
    <n v="139920"/>
    <n v="24286"/>
    <n v="8479"/>
    <n v="383892"/>
    <n v="108832"/>
    <n v="23037239"/>
    <x v="0"/>
    <x v="0"/>
    <s v="German"/>
  </r>
  <r>
    <x v="58"/>
    <n v="1228613130"/>
    <n v="38370"/>
    <n v="255542"/>
    <n v="25918"/>
    <n v="1011924"/>
    <n v="325801"/>
    <n v="33796768"/>
    <x v="0"/>
    <x v="0"/>
    <s v="Portuguese"/>
  </r>
  <r>
    <x v="59"/>
    <n v="1228169940"/>
    <n v="121455"/>
    <n v="42079"/>
    <n v="10053"/>
    <n v="428073"/>
    <n v="277529"/>
    <n v="13890640"/>
    <x v="0"/>
    <x v="0"/>
    <s v="French"/>
  </r>
  <r>
    <x v="60"/>
    <n v="1223349555"/>
    <n v="381735"/>
    <n v="46710"/>
    <n v="3180"/>
    <n v="1478270"/>
    <n v="447191"/>
    <n v="26737542"/>
    <x v="0"/>
    <x v="0"/>
    <s v="French"/>
  </r>
  <r>
    <x v="61"/>
    <n v="1197130335"/>
    <n v="134880"/>
    <n v="88516"/>
    <n v="4134"/>
    <n v="918654"/>
    <n v="669348"/>
    <n v="22820310"/>
    <x v="0"/>
    <x v="0"/>
    <s v="English"/>
  </r>
  <r>
    <x v="62"/>
    <n v="1188645990"/>
    <n v="141210"/>
    <n v="21053"/>
    <n v="8152"/>
    <n v="778055"/>
    <n v="72454"/>
    <n v="12853095"/>
    <x v="0"/>
    <x v="0"/>
    <s v="English"/>
  </r>
  <r>
    <x v="63"/>
    <n v="1186941750"/>
    <n v="174270"/>
    <n v="36742"/>
    <n v="6616"/>
    <n v="538532"/>
    <n v="87860"/>
    <n v="19512632"/>
    <x v="0"/>
    <x v="1"/>
    <s v="English"/>
  </r>
  <r>
    <x v="64"/>
    <n v="1184154975"/>
    <n v="107880"/>
    <n v="50957"/>
    <n v="10735"/>
    <n v="1607134"/>
    <n v="582089"/>
    <n v="21254933"/>
    <x v="0"/>
    <x v="0"/>
    <s v="German"/>
  </r>
  <r>
    <x v="65"/>
    <n v="1172969025"/>
    <n v="231465"/>
    <n v="47683"/>
    <n v="5013"/>
    <n v="299048"/>
    <n v="76568"/>
    <n v="7422911"/>
    <x v="0"/>
    <x v="1"/>
    <s v="English"/>
  </r>
  <r>
    <x v="66"/>
    <n v="1149209820"/>
    <n v="174885"/>
    <n v="22759"/>
    <n v="6775"/>
    <n v="1659108"/>
    <n v="183911"/>
    <n v="17820367"/>
    <x v="0"/>
    <x v="0"/>
    <s v="English"/>
  </r>
  <r>
    <x v="67"/>
    <n v="1148114400"/>
    <n v="117885"/>
    <n v="85073"/>
    <n v="9702"/>
    <n v="1660204"/>
    <n v="1445590"/>
    <n v="39439261"/>
    <x v="0"/>
    <x v="0"/>
    <s v="English"/>
  </r>
  <r>
    <x v="68"/>
    <n v="1131509385"/>
    <n v="215160"/>
    <n v="26572"/>
    <n v="5195"/>
    <n v="303671"/>
    <n v="128907"/>
    <n v="21331882"/>
    <x v="0"/>
    <x v="0"/>
    <s v="Japanese"/>
  </r>
  <r>
    <x v="69"/>
    <n v="1115650275"/>
    <n v="90960"/>
    <n v="233009"/>
    <n v="12947"/>
    <n v="587677"/>
    <n v="158934"/>
    <n v="51523747"/>
    <x v="0"/>
    <x v="0"/>
    <s v="Spanish"/>
  </r>
  <r>
    <x v="70"/>
    <n v="1110952500"/>
    <n v="184305"/>
    <n v="16289"/>
    <n v="5913"/>
    <n v="424374"/>
    <n v="57681"/>
    <n v="11535871"/>
    <x v="0"/>
    <x v="1"/>
    <s v="English"/>
  </r>
  <r>
    <x v="71"/>
    <n v="1106781045"/>
    <n v="109140"/>
    <n v="33966"/>
    <n v="10080"/>
    <n v="1308165"/>
    <n v="164792"/>
    <n v="18534278"/>
    <x v="0"/>
    <x v="1"/>
    <s v="English"/>
  </r>
  <r>
    <x v="72"/>
    <n v="1105525440"/>
    <n v="125550"/>
    <n v="42230"/>
    <n v="8546"/>
    <n v="919026"/>
    <n v="552959"/>
    <n v="23472239"/>
    <x v="0"/>
    <x v="0"/>
    <s v="German"/>
  </r>
  <r>
    <x v="73"/>
    <n v="1088832810"/>
    <n v="32880"/>
    <n v="329195"/>
    <n v="29956"/>
    <n v="820675"/>
    <n v="260993"/>
    <n v="29821162"/>
    <x v="0"/>
    <x v="0"/>
    <s v="English"/>
  </r>
  <r>
    <x v="74"/>
    <n v="1076179485"/>
    <n v="137400"/>
    <n v="45671"/>
    <n v="7327"/>
    <n v="2355063"/>
    <n v="704327"/>
    <n v="18756705"/>
    <x v="0"/>
    <x v="1"/>
    <s v="English"/>
  </r>
  <r>
    <x v="75"/>
    <n v="1052904720"/>
    <n v="314595"/>
    <n v="212201"/>
    <n v="5001"/>
    <n v="1801697"/>
    <n v="275934"/>
    <n v="28759226"/>
    <x v="0"/>
    <x v="0"/>
    <s v="English"/>
  </r>
  <r>
    <x v="76"/>
    <n v="1052047935"/>
    <n v="123120"/>
    <n v="32671"/>
    <n v="7899"/>
    <n v="591653"/>
    <n v="365303"/>
    <n v="13585178"/>
    <x v="0"/>
    <x v="0"/>
    <s v="English"/>
  </r>
  <r>
    <x v="77"/>
    <n v="1031011170"/>
    <n v="82380"/>
    <n v="135471"/>
    <n v="11535"/>
    <n v="1501197"/>
    <n v="428942"/>
    <n v="16786627"/>
    <x v="0"/>
    <x v="1"/>
    <s v="English"/>
  </r>
  <r>
    <x v="78"/>
    <n v="1029543660"/>
    <n v="118515"/>
    <n v="25263"/>
    <n v="8485"/>
    <n v="354579"/>
    <n v="124038"/>
    <n v="20638084"/>
    <x v="0"/>
    <x v="0"/>
    <s v="Japanese"/>
  </r>
  <r>
    <x v="79"/>
    <n v="1023316710"/>
    <n v="110040"/>
    <n v="43253"/>
    <n v="9235"/>
    <n v="833047"/>
    <n v="133195"/>
    <n v="15517436"/>
    <x v="0"/>
    <x v="0"/>
    <s v="English"/>
  </r>
  <r>
    <x v="80"/>
    <n v="1021699920"/>
    <n v="148425"/>
    <n v="49379"/>
    <n v="7134"/>
    <n v="728097"/>
    <n v="379973"/>
    <n v="12449595"/>
    <x v="0"/>
    <x v="1"/>
    <s v="English"/>
  </r>
  <r>
    <x v="81"/>
    <n v="1017577605"/>
    <n v="6315"/>
    <n v="483530"/>
    <n v="147643"/>
    <n v="663297"/>
    <n v="121422"/>
    <n v="16228039"/>
    <x v="0"/>
    <x v="0"/>
    <s v="English"/>
  </r>
  <r>
    <x v="82"/>
    <n v="1017544335"/>
    <n v="54645"/>
    <n v="100330"/>
    <n v="17860"/>
    <n v="1216020"/>
    <n v="192000"/>
    <n v="16800930"/>
    <x v="0"/>
    <x v="0"/>
    <s v="German"/>
  </r>
  <r>
    <x v="83"/>
    <n v="1016450160"/>
    <n v="145230"/>
    <n v="130401"/>
    <n v="6553"/>
    <n v="3611359"/>
    <n v="1118169"/>
    <n v="26996445"/>
    <x v="0"/>
    <x v="0"/>
    <s v="English"/>
  </r>
  <r>
    <x v="84"/>
    <n v="1011013035"/>
    <n v="84960"/>
    <n v="262273"/>
    <n v="10516"/>
    <n v="880728"/>
    <n v="240442"/>
    <n v="31456198"/>
    <x v="0"/>
    <x v="1"/>
    <s v="French"/>
  </r>
  <r>
    <x v="85"/>
    <n v="1006608690"/>
    <n v="95625"/>
    <n v="29927"/>
    <n v="10618"/>
    <n v="614395"/>
    <n v="108466"/>
    <n v="27464678"/>
    <x v="0"/>
    <x v="0"/>
    <s v="Russian"/>
  </r>
  <r>
    <x v="86"/>
    <n v="1002681105"/>
    <n v="163095"/>
    <n v="66781"/>
    <n v="5573"/>
    <n v="672403"/>
    <n v="136341"/>
    <n v="60194490"/>
    <x v="0"/>
    <x v="0"/>
    <s v="English"/>
  </r>
  <r>
    <x v="87"/>
    <n v="978947160"/>
    <n v="132615"/>
    <n v="43397"/>
    <n v="7112"/>
    <n v="4520305"/>
    <n v="489250"/>
    <n v="18504106"/>
    <x v="0"/>
    <x v="0"/>
    <s v="English"/>
  </r>
  <r>
    <x v="88"/>
    <n v="972961650"/>
    <n v="93750"/>
    <n v="36971"/>
    <n v="10290"/>
    <n v="773712"/>
    <n v="197486"/>
    <n v="23738903"/>
    <x v="0"/>
    <x v="0"/>
    <s v="Russian"/>
  </r>
  <r>
    <x v="89"/>
    <n v="972317520"/>
    <n v="154845"/>
    <n v="16681"/>
    <n v="6198"/>
    <n v="694253"/>
    <n v="66513"/>
    <n v="17095676"/>
    <x v="0"/>
    <x v="1"/>
    <s v="English"/>
  </r>
  <r>
    <x v="90"/>
    <n v="964334055"/>
    <n v="56505"/>
    <n v="112160"/>
    <n v="16026"/>
    <n v="5367605"/>
    <n v="2085831"/>
    <n v="45579002"/>
    <x v="0"/>
    <x v="0"/>
    <s v="English"/>
  </r>
  <r>
    <x v="91"/>
    <n v="955346835"/>
    <n v="253395"/>
    <n v="47638"/>
    <n v="3652"/>
    <n v="883706"/>
    <n v="124020"/>
    <n v="25815105"/>
    <x v="0"/>
    <x v="0"/>
    <s v="French"/>
  </r>
  <r>
    <x v="92"/>
    <n v="938816460"/>
    <n v="114765"/>
    <n v="17036"/>
    <n v="8255"/>
    <n v="523512"/>
    <n v="101937"/>
    <n v="16237397"/>
    <x v="0"/>
    <x v="0"/>
    <s v="Russian"/>
  </r>
  <r>
    <x v="93"/>
    <n v="905107560"/>
    <n v="230940"/>
    <n v="148350"/>
    <n v="4135"/>
    <n v="401400"/>
    <n v="132108"/>
    <n v="22813009"/>
    <x v="0"/>
    <x v="0"/>
    <s v="English"/>
  </r>
  <r>
    <x v="94"/>
    <n v="899215845"/>
    <n v="118980"/>
    <n v="17738"/>
    <n v="7234"/>
    <n v="2641880"/>
    <n v="175130"/>
    <n v="19181711"/>
    <x v="0"/>
    <x v="0"/>
    <s v="English"/>
  </r>
  <r>
    <x v="95"/>
    <n v="888938940"/>
    <n v="189045"/>
    <n v="29597"/>
    <n v="4393"/>
    <n v="471970"/>
    <n v="216021"/>
    <n v="24144005"/>
    <x v="0"/>
    <x v="0"/>
    <s v="English"/>
  </r>
  <r>
    <x v="96"/>
    <n v="888505170"/>
    <n v="30240"/>
    <n v="471281"/>
    <n v="29612"/>
    <n v="7744066"/>
    <n v="833587"/>
    <n v="30621257"/>
    <x v="0"/>
    <x v="0"/>
    <s v="English"/>
  </r>
  <r>
    <x v="97"/>
    <n v="888211260"/>
    <n v="38655"/>
    <n v="132224"/>
    <n v="22070"/>
    <n v="1549722"/>
    <n v="1400039"/>
    <n v="6781403"/>
    <x v="0"/>
    <x v="0"/>
    <s v="Portuguese"/>
  </r>
  <r>
    <x v="98"/>
    <n v="884353800"/>
    <n v="59295"/>
    <n v="97838"/>
    <n v="14195"/>
    <n v="1087377"/>
    <n v="1052053"/>
    <n v="37351933"/>
    <x v="0"/>
    <x v="0"/>
    <s v="Russian"/>
  </r>
  <r>
    <x v="99"/>
    <n v="864157695"/>
    <n v="138360"/>
    <n v="27421"/>
    <n v="6060"/>
    <n v="1242014"/>
    <n v="333090"/>
    <n v="15626904"/>
    <x v="0"/>
    <x v="0"/>
    <s v="English"/>
  </r>
  <r>
    <x v="100"/>
    <n v="859718520"/>
    <n v="85860"/>
    <n v="107069"/>
    <n v="9229"/>
    <n v="425797"/>
    <n v="363343"/>
    <n v="19412227"/>
    <x v="0"/>
    <x v="0"/>
    <s v="Portuguese"/>
  </r>
  <r>
    <x v="101"/>
    <n v="857951685"/>
    <n v="116400"/>
    <n v="71933"/>
    <n v="7173"/>
    <n v="427926"/>
    <n v="367486"/>
    <n v="17151766"/>
    <x v="0"/>
    <x v="0"/>
    <s v="Korean"/>
  </r>
  <r>
    <x v="102"/>
    <n v="853324635"/>
    <n v="92970"/>
    <n v="115737"/>
    <n v="8627"/>
    <n v="346934"/>
    <n v="243137"/>
    <n v="28789066"/>
    <x v="0"/>
    <x v="0"/>
    <s v="Russian"/>
  </r>
  <r>
    <x v="103"/>
    <n v="853049385"/>
    <n v="110940"/>
    <n v="44758"/>
    <n v="7699"/>
    <n v="2601858"/>
    <n v="1108422"/>
    <n v="14789437"/>
    <x v="0"/>
    <x v="0"/>
    <s v="Spanish"/>
  </r>
  <r>
    <x v="104"/>
    <n v="850636305"/>
    <n v="48765"/>
    <n v="146577"/>
    <n v="17573"/>
    <n v="502467"/>
    <n v="280538"/>
    <n v="31029241"/>
    <x v="0"/>
    <x v="0"/>
    <s v="English"/>
  </r>
  <r>
    <x v="105"/>
    <n v="849083325"/>
    <n v="123780"/>
    <n v="45631"/>
    <n v="6039"/>
    <n v="1204773"/>
    <n v="946280"/>
    <n v="12708431"/>
    <x v="0"/>
    <x v="0"/>
    <s v="Spanish"/>
  </r>
  <r>
    <x v="106"/>
    <n v="842581305"/>
    <n v="144510"/>
    <n v="51854"/>
    <n v="5333"/>
    <n v="1258173"/>
    <n v="517248"/>
    <n v="24523589"/>
    <x v="0"/>
    <x v="0"/>
    <s v="Portuguese"/>
  </r>
  <r>
    <x v="107"/>
    <n v="827452485"/>
    <n v="460065"/>
    <n v="17513"/>
    <n v="1802"/>
    <n v="149073"/>
    <n v="35986"/>
    <n v="10445269"/>
    <x v="0"/>
    <x v="0"/>
    <s v="French"/>
  </r>
  <r>
    <x v="108"/>
    <n v="817373955"/>
    <n v="103095"/>
    <n v="68813"/>
    <n v="8264"/>
    <n v="1293451"/>
    <n v="547018"/>
    <n v="18105470"/>
    <x v="0"/>
    <x v="0"/>
    <s v="Portuguese"/>
  </r>
  <r>
    <x v="109"/>
    <n v="812538090"/>
    <n v="6195"/>
    <n v="457060"/>
    <n v="126232"/>
    <n v="541644"/>
    <n v="108438"/>
    <n v="12068376"/>
    <x v="0"/>
    <x v="0"/>
    <s v="Russian"/>
  </r>
  <r>
    <x v="110"/>
    <n v="812362125"/>
    <n v="208785"/>
    <n v="14181"/>
    <n v="3683"/>
    <n v="185506"/>
    <n v="29752"/>
    <n v="20715640"/>
    <x v="0"/>
    <x v="0"/>
    <s v="Chinese"/>
  </r>
  <r>
    <x v="111"/>
    <n v="805163370"/>
    <n v="24480"/>
    <n v="254493"/>
    <n v="33132"/>
    <n v="1796619"/>
    <n v="83198"/>
    <n v="27099682"/>
    <x v="0"/>
    <x v="0"/>
    <s v="English"/>
  </r>
  <r>
    <x v="112"/>
    <n v="794621265"/>
    <n v="108720"/>
    <n v="24923"/>
    <n v="7180"/>
    <n v="755116"/>
    <n v="68557"/>
    <n v="15548337"/>
    <x v="0"/>
    <x v="0"/>
    <s v="English"/>
  </r>
  <r>
    <x v="113"/>
    <n v="790021440"/>
    <n v="108375"/>
    <n v="74199"/>
    <n v="6309"/>
    <n v="784966"/>
    <n v="723082"/>
    <n v="7527027"/>
    <x v="0"/>
    <x v="0"/>
    <s v="English"/>
  </r>
  <r>
    <x v="114"/>
    <n v="789698115"/>
    <n v="170010"/>
    <n v="78741"/>
    <n v="4410"/>
    <n v="520519"/>
    <n v="238257"/>
    <n v="17102146"/>
    <x v="0"/>
    <x v="1"/>
    <s v="English"/>
  </r>
  <r>
    <x v="115"/>
    <n v="788421150"/>
    <n v="199350"/>
    <n v="96236"/>
    <n v="3688"/>
    <n v="248829"/>
    <n v="244295"/>
    <n v="8815201"/>
    <x v="0"/>
    <x v="0"/>
    <s v="English"/>
  </r>
  <r>
    <x v="116"/>
    <n v="779867430"/>
    <n v="169515"/>
    <n v="23555"/>
    <n v="4642"/>
    <n v="414951"/>
    <n v="132125"/>
    <n v="20334558"/>
    <x v="0"/>
    <x v="1"/>
    <s v="Czech"/>
  </r>
  <r>
    <x v="117"/>
    <n v="753808200"/>
    <n v="25260"/>
    <n v="113167"/>
    <n v="24689"/>
    <n v="501371"/>
    <n v="315910"/>
    <n v="21104122"/>
    <x v="0"/>
    <x v="0"/>
    <s v="English"/>
  </r>
  <r>
    <x v="118"/>
    <n v="748023225"/>
    <n v="101670"/>
    <n v="40497"/>
    <n v="6743"/>
    <n v="2138294"/>
    <n v="558107"/>
    <n v="14533643"/>
    <x v="0"/>
    <x v="0"/>
    <s v="English"/>
  </r>
  <r>
    <x v="119"/>
    <n v="744620970"/>
    <n v="118125"/>
    <n v="26141"/>
    <n v="6328"/>
    <n v="859439"/>
    <n v="763489"/>
    <n v="15894732"/>
    <x v="0"/>
    <x v="1"/>
    <s v="English"/>
  </r>
  <r>
    <x v="120"/>
    <n v="728551080"/>
    <n v="325935"/>
    <n v="7441"/>
    <n v="2217"/>
    <n v="85247"/>
    <n v="29549"/>
    <n v="18572922"/>
    <x v="0"/>
    <x v="1"/>
    <s v="Chinese"/>
  </r>
  <r>
    <x v="121"/>
    <n v="726379485"/>
    <n v="51150"/>
    <n v="65543"/>
    <n v="13224"/>
    <n v="1223076"/>
    <n v="672978"/>
    <n v="20881140"/>
    <x v="0"/>
    <x v="0"/>
    <s v="Turkish"/>
  </r>
  <r>
    <x v="122"/>
    <n v="726000045"/>
    <n v="145755"/>
    <n v="13080"/>
    <n v="4922"/>
    <n v="346566"/>
    <n v="37883"/>
    <n v="12800182"/>
    <x v="0"/>
    <x v="0"/>
    <s v="English"/>
  </r>
  <r>
    <x v="123"/>
    <n v="722562675"/>
    <n v="134280"/>
    <n v="55752"/>
    <n v="4919"/>
    <n v="2009972"/>
    <n v="167704"/>
    <n v="15136396"/>
    <x v="0"/>
    <x v="0"/>
    <s v="English"/>
  </r>
  <r>
    <x v="124"/>
    <n v="721548885"/>
    <n v="177885"/>
    <n v="69009"/>
    <n v="3836"/>
    <n v="1080764"/>
    <n v="495072"/>
    <n v="23271722"/>
    <x v="0"/>
    <x v="0"/>
    <s v="Italian"/>
  </r>
  <r>
    <x v="125"/>
    <n v="717096330"/>
    <n v="129165"/>
    <n v="43050"/>
    <n v="4463"/>
    <n v="1461767"/>
    <n v="286467"/>
    <n v="23586902"/>
    <x v="0"/>
    <x v="0"/>
    <s v="Polish"/>
  </r>
  <r>
    <x v="126"/>
    <n v="715644660"/>
    <n v="109725"/>
    <n v="35865"/>
    <n v="6249"/>
    <n v="675908"/>
    <n v="57448"/>
    <n v="32228705"/>
    <x v="0"/>
    <x v="1"/>
    <s v="Russian"/>
  </r>
  <r>
    <x v="127"/>
    <n v="711864630"/>
    <n v="152445"/>
    <n v="17253"/>
    <n v="4534"/>
    <n v="322895"/>
    <n v="46946"/>
    <n v="15586820"/>
    <x v="0"/>
    <x v="0"/>
    <s v="Korean"/>
  </r>
  <r>
    <x v="128"/>
    <n v="704823000"/>
    <n v="107745"/>
    <n v="87751"/>
    <n v="6127"/>
    <n v="175061"/>
    <n v="137229"/>
    <n v="17857171"/>
    <x v="0"/>
    <x v="0"/>
    <s v="English"/>
  </r>
  <r>
    <x v="129"/>
    <n v="686456910"/>
    <n v="126105"/>
    <n v="45726"/>
    <n v="5163"/>
    <n v="426716"/>
    <n v="189847"/>
    <n v="20714971"/>
    <x v="0"/>
    <x v="0"/>
    <s v="Spanish"/>
  </r>
  <r>
    <x v="130"/>
    <n v="667977780"/>
    <n v="29775"/>
    <n v="158972"/>
    <n v="19260"/>
    <n v="2149306"/>
    <n v="875678"/>
    <n v="21128175"/>
    <x v="0"/>
    <x v="0"/>
    <s v="French"/>
  </r>
  <r>
    <x v="131"/>
    <n v="663185955"/>
    <n v="487005"/>
    <n v="6075"/>
    <n v="1361"/>
    <n v="67472"/>
    <n v="26937"/>
    <n v="55639770"/>
    <x v="0"/>
    <x v="0"/>
    <s v="English"/>
  </r>
  <r>
    <x v="132"/>
    <n v="662502810"/>
    <n v="65610"/>
    <n v="102022"/>
    <n v="11423"/>
    <n v="829700"/>
    <n v="276400"/>
    <n v="23040428"/>
    <x v="0"/>
    <x v="0"/>
    <s v="French"/>
  </r>
  <r>
    <x v="133"/>
    <n v="661075170"/>
    <n v="41175"/>
    <n v="43877"/>
    <n v="13154"/>
    <n v="825727"/>
    <n v="39065"/>
    <n v="28719610"/>
    <x v="0"/>
    <x v="0"/>
    <s v="English"/>
  </r>
  <r>
    <x v="134"/>
    <n v="661049190"/>
    <n v="212010"/>
    <n v="99858"/>
    <n v="4714"/>
    <n v="337177"/>
    <n v="91323"/>
    <n v="14784068"/>
    <x v="0"/>
    <x v="0"/>
    <s v="English"/>
  </r>
  <r>
    <x v="135"/>
    <n v="656365305"/>
    <n v="80760"/>
    <n v="20913"/>
    <n v="7394"/>
    <n v="772055"/>
    <n v="331906"/>
    <n v="8392545"/>
    <x v="0"/>
    <x v="0"/>
    <s v="English"/>
  </r>
  <r>
    <x v="136"/>
    <n v="653181210"/>
    <n v="187530"/>
    <n v="33646"/>
    <n v="3270"/>
    <n v="817365"/>
    <n v="29415"/>
    <n v="13757678"/>
    <x v="0"/>
    <x v="0"/>
    <s v="English"/>
  </r>
  <r>
    <x v="137"/>
    <n v="652685055"/>
    <n v="126120"/>
    <n v="16497"/>
    <n v="5303"/>
    <n v="446426"/>
    <n v="34362"/>
    <n v="20520762"/>
    <x v="0"/>
    <x v="1"/>
    <s v="Chinese"/>
  </r>
  <r>
    <x v="138"/>
    <n v="650910525"/>
    <n v="162690"/>
    <n v="24101"/>
    <n v="3894"/>
    <n v="571183"/>
    <n v="115692"/>
    <n v="8579344"/>
    <x v="0"/>
    <x v="1"/>
    <s v="English"/>
  </r>
  <r>
    <x v="139"/>
    <n v="650364705"/>
    <n v="158850"/>
    <n v="14177"/>
    <n v="4100"/>
    <n v="591500"/>
    <n v="207575"/>
    <n v="18626351"/>
    <x v="0"/>
    <x v="0"/>
    <s v="Korean"/>
  </r>
  <r>
    <x v="140"/>
    <n v="649761570"/>
    <n v="145050"/>
    <n v="14480"/>
    <n v="4420"/>
    <n v="423002"/>
    <n v="249048"/>
    <n v="14109245"/>
    <x v="0"/>
    <x v="1"/>
    <s v="English"/>
  </r>
  <r>
    <x v="141"/>
    <n v="646333065"/>
    <n v="60795"/>
    <n v="56790"/>
    <n v="10626"/>
    <n v="1128907"/>
    <n v="389268"/>
    <n v="25254350"/>
    <x v="0"/>
    <x v="0"/>
    <s v="Russian"/>
  </r>
  <r>
    <x v="142"/>
    <n v="644580630"/>
    <n v="443130"/>
    <n v="54885"/>
    <n v="1384"/>
    <n v="961860"/>
    <n v="127684"/>
    <n v="20999649"/>
    <x v="0"/>
    <x v="0"/>
    <s v="English"/>
  </r>
  <r>
    <x v="143"/>
    <n v="639445965"/>
    <n v="113415"/>
    <n v="57254"/>
    <n v="5332"/>
    <n v="362297"/>
    <n v="108498"/>
    <n v="17248420"/>
    <x v="0"/>
    <x v="0"/>
    <s v="Korean"/>
  </r>
  <r>
    <x v="144"/>
    <n v="628079220"/>
    <n v="76605"/>
    <n v="24263"/>
    <n v="8165"/>
    <n v="1327059"/>
    <n v="353576"/>
    <n v="19915875"/>
    <x v="0"/>
    <x v="0"/>
    <s v="Portuguese"/>
  </r>
  <r>
    <x v="145"/>
    <n v="625892895"/>
    <n v="446655"/>
    <n v="16702"/>
    <n v="1397"/>
    <n v="121053"/>
    <n v="120954"/>
    <n v="13670649"/>
    <x v="0"/>
    <x v="1"/>
    <s v="Chinese"/>
  </r>
  <r>
    <x v="146"/>
    <n v="625142130"/>
    <n v="115650"/>
    <n v="13945"/>
    <n v="5216"/>
    <n v="331632"/>
    <n v="77979"/>
    <n v="13181386"/>
    <x v="0"/>
    <x v="0"/>
    <s v="German"/>
  </r>
  <r>
    <x v="147"/>
    <n v="622424175"/>
    <n v="77160"/>
    <n v="80444"/>
    <n v="8919"/>
    <n v="1865296"/>
    <n v="1061265"/>
    <n v="19438119"/>
    <x v="0"/>
    <x v="0"/>
    <s v="Spanish"/>
  </r>
  <r>
    <x v="148"/>
    <n v="622199835"/>
    <n v="103335"/>
    <n v="24727"/>
    <n v="5856"/>
    <n v="594239"/>
    <n v="50345"/>
    <n v="12089717"/>
    <x v="0"/>
    <x v="0"/>
    <s v="English"/>
  </r>
  <r>
    <x v="149"/>
    <n v="620395515"/>
    <n v="160830"/>
    <n v="30514"/>
    <n v="3846"/>
    <n v="1134153"/>
    <n v="250201"/>
    <n v="17922897"/>
    <x v="0"/>
    <x v="0"/>
    <s v="English"/>
  </r>
  <r>
    <x v="150"/>
    <n v="619247415"/>
    <n v="108450"/>
    <n v="50103"/>
    <n v="5512"/>
    <n v="824676"/>
    <n v="469017"/>
    <n v="17854413"/>
    <x v="0"/>
    <x v="0"/>
    <s v="French"/>
  </r>
  <r>
    <x v="151"/>
    <n v="618755280"/>
    <n v="100515"/>
    <n v="17585"/>
    <n v="5941"/>
    <n v="374480"/>
    <n v="42764"/>
    <n v="18366224"/>
    <x v="0"/>
    <x v="0"/>
    <s v="Chinese"/>
  </r>
  <r>
    <x v="152"/>
    <n v="618067800"/>
    <n v="235170"/>
    <n v="13495"/>
    <n v="2560"/>
    <n v="1707804"/>
    <n v="532750"/>
    <n v="48015117"/>
    <x v="0"/>
    <x v="0"/>
    <s v="English"/>
  </r>
  <r>
    <x v="153"/>
    <n v="615472275"/>
    <n v="181950"/>
    <n v="7808"/>
    <n v="3247"/>
    <n v="421256"/>
    <n v="65267"/>
    <n v="7518457"/>
    <x v="0"/>
    <x v="0"/>
    <s v="English"/>
  </r>
  <r>
    <x v="154"/>
    <n v="612617325"/>
    <n v="73590"/>
    <n v="75219"/>
    <n v="3197"/>
    <n v="457502"/>
    <n v="450299"/>
    <n v="12391816"/>
    <x v="0"/>
    <x v="0"/>
    <s v="Russian"/>
  </r>
  <r>
    <x v="155"/>
    <n v="612594165"/>
    <n v="165525"/>
    <n v="36340"/>
    <n v="3429"/>
    <n v="878934"/>
    <n v="15334"/>
    <n v="10831070"/>
    <x v="0"/>
    <x v="0"/>
    <s v="English"/>
  </r>
  <r>
    <x v="156"/>
    <n v="610609920"/>
    <n v="95730"/>
    <n v="30648"/>
    <n v="6073"/>
    <n v="514866"/>
    <n v="322929"/>
    <n v="6034891"/>
    <x v="0"/>
    <x v="0"/>
    <s v="Italian"/>
  </r>
  <r>
    <x v="157"/>
    <n v="601906185"/>
    <n v="97545"/>
    <n v="43164"/>
    <n v="5843"/>
    <n v="465887"/>
    <n v="121506"/>
    <n v="18265409"/>
    <x v="0"/>
    <x v="0"/>
    <s v="Korean"/>
  </r>
  <r>
    <x v="158"/>
    <n v="600910875"/>
    <n v="498765"/>
    <n v="7940"/>
    <n v="1196"/>
    <n v="324765"/>
    <n v="271487"/>
    <n v="6544645"/>
    <x v="0"/>
    <x v="0"/>
    <s v="Portuguese"/>
  </r>
  <r>
    <x v="159"/>
    <n v="600882645"/>
    <n v="130620"/>
    <n v="70983"/>
    <n v="4560"/>
    <n v="565661"/>
    <n v="221911"/>
    <n v="14071951"/>
    <x v="0"/>
    <x v="0"/>
    <s v="French"/>
  </r>
  <r>
    <x v="160"/>
    <n v="599850495"/>
    <n v="97830"/>
    <n v="26221"/>
    <n v="5948"/>
    <n v="770535"/>
    <n v="153803"/>
    <n v="7831334"/>
    <x v="0"/>
    <x v="0"/>
    <s v="Spanish"/>
  </r>
  <r>
    <x v="161"/>
    <n v="597275955"/>
    <n v="121545"/>
    <n v="12810"/>
    <n v="4710"/>
    <n v="274875"/>
    <n v="90213"/>
    <n v="9977487"/>
    <x v="0"/>
    <x v="0"/>
    <s v="Korean"/>
  </r>
  <r>
    <x v="162"/>
    <n v="596368095"/>
    <n v="167190"/>
    <n v="26087"/>
    <n v="3478"/>
    <n v="2652018"/>
    <n v="50312"/>
    <n v="13182700"/>
    <x v="0"/>
    <x v="0"/>
    <s v="English"/>
  </r>
  <r>
    <x v="163"/>
    <n v="595707975"/>
    <n v="125745"/>
    <n v="31874"/>
    <n v="4167"/>
    <n v="1288969"/>
    <n v="1035561"/>
    <n v="15264996"/>
    <x v="0"/>
    <x v="0"/>
    <s v="English"/>
  </r>
  <r>
    <x v="164"/>
    <n v="588662010"/>
    <n v="129660"/>
    <n v="17317"/>
    <n v="4403"/>
    <n v="302633"/>
    <n v="45957"/>
    <n v="18161823"/>
    <x v="0"/>
    <x v="0"/>
    <s v="Russian"/>
  </r>
  <r>
    <x v="165"/>
    <n v="586925850"/>
    <n v="344055"/>
    <n v="33245"/>
    <n v="1588"/>
    <n v="535211"/>
    <n v="73678"/>
    <n v="8305604"/>
    <x v="0"/>
    <x v="0"/>
    <s v="English"/>
  </r>
  <r>
    <x v="166"/>
    <n v="582401145"/>
    <n v="175920"/>
    <n v="11860"/>
    <n v="3336"/>
    <n v="134757"/>
    <n v="74221"/>
    <n v="7251200"/>
    <x v="0"/>
    <x v="1"/>
    <s v="English"/>
  </r>
  <r>
    <x v="167"/>
    <n v="582125625"/>
    <n v="77385"/>
    <n v="73861"/>
    <n v="7438"/>
    <n v="1852272"/>
    <n v="566210"/>
    <n v="25333548"/>
    <x v="0"/>
    <x v="1"/>
    <s v="Turkish"/>
  </r>
  <r>
    <x v="168"/>
    <n v="581034300"/>
    <n v="142890"/>
    <n v="137531"/>
    <n v="3199"/>
    <n v="207484"/>
    <n v="128050"/>
    <n v="6176254"/>
    <x v="0"/>
    <x v="1"/>
    <s v="English"/>
  </r>
  <r>
    <x v="169"/>
    <n v="580787955"/>
    <n v="34350"/>
    <n v="75491"/>
    <n v="14423"/>
    <n v="1739112"/>
    <n v="1455278"/>
    <n v="20411553"/>
    <x v="0"/>
    <x v="0"/>
    <s v="English"/>
  </r>
  <r>
    <x v="170"/>
    <n v="580541850"/>
    <n v="41715"/>
    <n v="189859"/>
    <n v="13089"/>
    <n v="1029203"/>
    <n v="104382"/>
    <n v="21525216"/>
    <x v="0"/>
    <x v="0"/>
    <s v="Russian"/>
  </r>
  <r>
    <x v="171"/>
    <n v="578122875"/>
    <n v="32100"/>
    <n v="57849"/>
    <n v="17488"/>
    <n v="697007"/>
    <n v="682512"/>
    <n v="9965787"/>
    <x v="0"/>
    <x v="1"/>
    <s v="Spanish"/>
  </r>
  <r>
    <x v="172"/>
    <n v="577240710"/>
    <n v="267465"/>
    <n v="6524"/>
    <n v="2168"/>
    <n v="151098"/>
    <n v="42680"/>
    <n v="7493491"/>
    <x v="1"/>
    <x v="1"/>
    <s v="English"/>
  </r>
  <r>
    <x v="173"/>
    <n v="575998575"/>
    <n v="157995"/>
    <n v="10011"/>
    <n v="3581"/>
    <n v="220488"/>
    <n v="78264"/>
    <n v="13401489"/>
    <x v="0"/>
    <x v="0"/>
    <s v="Polish"/>
  </r>
  <r>
    <x v="174"/>
    <n v="575138175"/>
    <n v="91260"/>
    <n v="23935"/>
    <n v="6091"/>
    <n v="572789"/>
    <n v="215098"/>
    <n v="12984472"/>
    <x v="0"/>
    <x v="0"/>
    <s v="Polish"/>
  </r>
  <r>
    <x v="175"/>
    <n v="569601090"/>
    <n v="151815"/>
    <n v="15190"/>
    <n v="3607"/>
    <n v="372334"/>
    <n v="213291"/>
    <n v="15165872"/>
    <x v="0"/>
    <x v="0"/>
    <s v="English"/>
  </r>
  <r>
    <x v="176"/>
    <n v="567374295"/>
    <n v="58545"/>
    <n v="43422"/>
    <n v="9583"/>
    <n v="1372290"/>
    <n v="486410"/>
    <n v="17629667"/>
    <x v="0"/>
    <x v="1"/>
    <s v="Turkish"/>
  </r>
  <r>
    <x v="177"/>
    <n v="566176425"/>
    <n v="61890"/>
    <n v="43683"/>
    <n v="8929"/>
    <n v="1422862"/>
    <n v="247212"/>
    <n v="18410268"/>
    <x v="0"/>
    <x v="0"/>
    <s v="Turkish"/>
  </r>
  <r>
    <x v="178"/>
    <n v="561997440"/>
    <n v="134715"/>
    <n v="25866"/>
    <n v="3953"/>
    <n v="293595"/>
    <n v="66982"/>
    <n v="13159849"/>
    <x v="0"/>
    <x v="0"/>
    <s v="English"/>
  </r>
  <r>
    <x v="179"/>
    <n v="561616335"/>
    <n v="89745"/>
    <n v="45741"/>
    <n v="7083"/>
    <n v="1278824"/>
    <n v="403108"/>
    <n v="12441822"/>
    <x v="0"/>
    <x v="1"/>
    <s v="English"/>
  </r>
  <r>
    <x v="180"/>
    <n v="559915035"/>
    <n v="183225"/>
    <n v="64308"/>
    <n v="2844"/>
    <n v="659652"/>
    <n v="649562"/>
    <n v="12736000"/>
    <x v="0"/>
    <x v="0"/>
    <s v="Spanish"/>
  </r>
  <r>
    <x v="181"/>
    <n v="558883590"/>
    <n v="273660"/>
    <n v="33624"/>
    <n v="1941"/>
    <n v="108623"/>
    <n v="88671"/>
    <n v="6626543"/>
    <x v="1"/>
    <x v="1"/>
    <s v="English"/>
  </r>
  <r>
    <x v="182"/>
    <n v="558587535"/>
    <n v="128580"/>
    <n v="32463"/>
    <n v="4150"/>
    <n v="521201"/>
    <n v="270255"/>
    <n v="9851921"/>
    <x v="0"/>
    <x v="1"/>
    <s v="English"/>
  </r>
  <r>
    <x v="183"/>
    <n v="558170835"/>
    <n v="238035"/>
    <n v="11659"/>
    <n v="2175"/>
    <n v="1519266"/>
    <n v="216326"/>
    <n v="7491995"/>
    <x v="0"/>
    <x v="0"/>
    <s v="English"/>
  </r>
  <r>
    <x v="184"/>
    <n v="556741020"/>
    <n v="183660"/>
    <n v="15155"/>
    <n v="3024"/>
    <n v="977377"/>
    <n v="78054"/>
    <n v="6777975"/>
    <x v="0"/>
    <x v="1"/>
    <s v="English"/>
  </r>
  <r>
    <x v="185"/>
    <n v="555637890"/>
    <n v="140670"/>
    <n v="15858"/>
    <n v="4040"/>
    <n v="165823"/>
    <n v="95603"/>
    <n v="9518923"/>
    <x v="0"/>
    <x v="0"/>
    <s v="Korean"/>
  </r>
  <r>
    <x v="186"/>
    <n v="554249955"/>
    <n v="68355"/>
    <n v="46106"/>
    <n v="7155"/>
    <n v="505361"/>
    <n v="425023"/>
    <n v="20086431"/>
    <x v="0"/>
    <x v="0"/>
    <s v="English"/>
  </r>
  <r>
    <x v="187"/>
    <n v="553663800"/>
    <n v="131580"/>
    <n v="23408"/>
    <n v="3875"/>
    <n v="1076499"/>
    <n v="281967"/>
    <n v="13901197"/>
    <x v="0"/>
    <x v="0"/>
    <s v="Portuguese"/>
  </r>
  <r>
    <x v="188"/>
    <n v="553283745"/>
    <n v="96450"/>
    <n v="29272"/>
    <n v="5632"/>
    <n v="1089830"/>
    <n v="300545"/>
    <n v="17980307"/>
    <x v="0"/>
    <x v="0"/>
    <s v="Portuguese"/>
  </r>
  <r>
    <x v="189"/>
    <n v="550951215"/>
    <n v="157545"/>
    <n v="22571"/>
    <n v="3430"/>
    <n v="1272899"/>
    <n v="273926"/>
    <n v="13683195"/>
    <x v="0"/>
    <x v="0"/>
    <s v="English"/>
  </r>
  <r>
    <x v="190"/>
    <n v="549244755"/>
    <n v="134985"/>
    <n v="11759"/>
    <n v="4062"/>
    <n v="287639"/>
    <n v="10062"/>
    <n v="14188002"/>
    <x v="0"/>
    <x v="1"/>
    <s v="Korean"/>
  </r>
  <r>
    <x v="191"/>
    <n v="548041425"/>
    <n v="118920"/>
    <n v="14578"/>
    <n v="4629"/>
    <n v="276694"/>
    <n v="76546"/>
    <n v="8434367"/>
    <x v="0"/>
    <x v="0"/>
    <s v="Thai"/>
  </r>
  <r>
    <x v="192"/>
    <n v="545108145"/>
    <n v="169605"/>
    <n v="101124"/>
    <n v="2801"/>
    <n v="276242"/>
    <n v="154466"/>
    <n v="7844435"/>
    <x v="0"/>
    <x v="0"/>
    <s v="English"/>
  </r>
  <r>
    <x v="193"/>
    <n v="544706325"/>
    <n v="126705"/>
    <n v="12461"/>
    <n v="4378"/>
    <n v="331744"/>
    <n v="19325"/>
    <n v="20264128"/>
    <x v="0"/>
    <x v="0"/>
    <s v="Chinese"/>
  </r>
  <r>
    <x v="194"/>
    <n v="543954570"/>
    <n v="171195"/>
    <n v="54477"/>
    <n v="2779"/>
    <n v="337972"/>
    <n v="157424"/>
    <n v="9290817"/>
    <x v="0"/>
    <x v="0"/>
    <s v="English"/>
  </r>
  <r>
    <x v="195"/>
    <n v="540556545"/>
    <n v="110880"/>
    <n v="106003"/>
    <n v="5044"/>
    <n v="511431"/>
    <n v="121099"/>
    <n v="23271913"/>
    <x v="0"/>
    <x v="0"/>
    <s v="Russian"/>
  </r>
  <r>
    <x v="196"/>
    <n v="539495145"/>
    <n v="21300"/>
    <n v="110800"/>
    <n v="17689"/>
    <n v="571210"/>
    <n v="237069"/>
    <n v="7827030"/>
    <x v="0"/>
    <x v="0"/>
    <s v="English"/>
  </r>
  <r>
    <x v="197"/>
    <n v="536989080"/>
    <n v="86790"/>
    <n v="19065"/>
    <n v="6125"/>
    <n v="442493"/>
    <n v="80616"/>
    <n v="5560969"/>
    <x v="0"/>
    <x v="1"/>
    <s v="English"/>
  </r>
  <r>
    <x v="198"/>
    <n v="532969650"/>
    <n v="50910"/>
    <n v="73800"/>
    <n v="9633"/>
    <n v="308528"/>
    <n v="141297"/>
    <n v="9294132"/>
    <x v="0"/>
    <x v="0"/>
    <s v="Korean"/>
  </r>
  <r>
    <x v="199"/>
    <n v="530456265"/>
    <n v="105540"/>
    <n v="40183"/>
    <n v="4990"/>
    <n v="1258713"/>
    <n v="371005"/>
    <n v="24222810"/>
    <x v="0"/>
    <x v="0"/>
    <s v="Turkish"/>
  </r>
  <r>
    <x v="200"/>
    <n v="526660590"/>
    <n v="101235"/>
    <n v="21341"/>
    <n v="5172"/>
    <n v="514693"/>
    <n v="232079"/>
    <n v="13289271"/>
    <x v="0"/>
    <x v="0"/>
    <s v="Polish"/>
  </r>
  <r>
    <x v="201"/>
    <n v="525883695"/>
    <n v="94575"/>
    <n v="60346"/>
    <n v="5368"/>
    <n v="542580"/>
    <n v="505089"/>
    <n v="8508355"/>
    <x v="0"/>
    <x v="0"/>
    <s v="English"/>
  </r>
  <r>
    <x v="202"/>
    <n v="525737445"/>
    <n v="127380"/>
    <n v="11854"/>
    <n v="3953"/>
    <n v="234884"/>
    <n v="62490"/>
    <n v="7653194"/>
    <x v="0"/>
    <x v="0"/>
    <s v="English"/>
  </r>
  <r>
    <x v="203"/>
    <n v="523057245"/>
    <n v="79665"/>
    <n v="41644"/>
    <n v="5268"/>
    <n v="1001350"/>
    <n v="479830"/>
    <n v="11106951"/>
    <x v="0"/>
    <x v="0"/>
    <s v="English"/>
  </r>
  <r>
    <x v="204"/>
    <n v="521568750"/>
    <n v="100605"/>
    <n v="16128"/>
    <n v="4985"/>
    <n v="95643"/>
    <n v="23288"/>
    <n v="44675247"/>
    <x v="0"/>
    <x v="0"/>
    <s v="English"/>
  </r>
  <r>
    <x v="205"/>
    <n v="521511525"/>
    <n v="96315"/>
    <n v="83666"/>
    <n v="5767"/>
    <n v="326118"/>
    <n v="181232"/>
    <n v="84500786"/>
    <x v="0"/>
    <x v="0"/>
    <s v="English"/>
  </r>
  <r>
    <x v="206"/>
    <n v="519458565"/>
    <n v="136515"/>
    <n v="30702"/>
    <n v="3756"/>
    <n v="1024814"/>
    <n v="315190"/>
    <n v="12051692"/>
    <x v="0"/>
    <x v="0"/>
    <s v="English"/>
  </r>
  <r>
    <x v="207"/>
    <n v="516113670"/>
    <n v="36555"/>
    <n v="109148"/>
    <n v="14509"/>
    <n v="999480"/>
    <n v="644684"/>
    <n v="71159574"/>
    <x v="0"/>
    <x v="0"/>
    <s v="English"/>
  </r>
  <r>
    <x v="208"/>
    <n v="516009420"/>
    <n v="166575"/>
    <n v="8337"/>
    <n v="3105"/>
    <n v="207369"/>
    <n v="18023"/>
    <n v="18201933"/>
    <x v="0"/>
    <x v="0"/>
    <s v="Chinese"/>
  </r>
  <r>
    <x v="209"/>
    <n v="515812965"/>
    <n v="192255"/>
    <n v="12540"/>
    <n v="2483"/>
    <n v="570621"/>
    <n v="159892"/>
    <n v="11386166"/>
    <x v="0"/>
    <x v="0"/>
    <s v="English"/>
  </r>
  <r>
    <x v="210"/>
    <n v="510984165"/>
    <n v="159300"/>
    <n v="85051"/>
    <n v="2957"/>
    <n v="1748928"/>
    <n v="120782"/>
    <n v="20688501"/>
    <x v="0"/>
    <x v="0"/>
    <s v="English"/>
  </r>
  <r>
    <x v="211"/>
    <n v="510323715"/>
    <n v="151215"/>
    <n v="22375"/>
    <n v="3152"/>
    <n v="516113"/>
    <n v="49577"/>
    <n v="8448691"/>
    <x v="0"/>
    <x v="1"/>
    <s v="English"/>
  </r>
  <r>
    <x v="212"/>
    <n v="509643945"/>
    <n v="21000"/>
    <n v="72199"/>
    <n v="24739"/>
    <n v="840624"/>
    <n v="378656"/>
    <n v="11648873"/>
    <x v="0"/>
    <x v="1"/>
    <s v="English"/>
  </r>
  <r>
    <x v="213"/>
    <n v="509052375"/>
    <n v="135495"/>
    <n v="12648"/>
    <n v="3766"/>
    <n v="505362"/>
    <n v="470589"/>
    <n v="8983449"/>
    <x v="0"/>
    <x v="0"/>
    <s v="English"/>
  </r>
  <r>
    <x v="214"/>
    <n v="506838930"/>
    <n v="71355"/>
    <n v="79976"/>
    <n v="6789"/>
    <n v="893010"/>
    <n v="275270"/>
    <n v="8661072"/>
    <x v="0"/>
    <x v="0"/>
    <s v="English"/>
  </r>
  <r>
    <x v="215"/>
    <n v="505333050"/>
    <n v="128790"/>
    <n v="12084"/>
    <n v="3859"/>
    <n v="169505"/>
    <n v="51935"/>
    <n v="10969148"/>
    <x v="0"/>
    <x v="0"/>
    <s v="Korean"/>
  </r>
  <r>
    <x v="216"/>
    <n v="501208575"/>
    <n v="161295"/>
    <n v="9339"/>
    <n v="3059"/>
    <n v="182260"/>
    <n v="60506"/>
    <n v="5692219"/>
    <x v="0"/>
    <x v="1"/>
    <s v="English"/>
  </r>
  <r>
    <x v="217"/>
    <n v="499421415"/>
    <n v="64875"/>
    <n v="110095"/>
    <n v="6328"/>
    <n v="503346"/>
    <n v="46779"/>
    <n v="13724263"/>
    <x v="0"/>
    <x v="0"/>
    <s v="German"/>
  </r>
  <r>
    <x v="218"/>
    <n v="495563580"/>
    <n v="140595"/>
    <n v="51268"/>
    <n v="3507"/>
    <n v="1701314"/>
    <n v="425036"/>
    <n v="11009240"/>
    <x v="0"/>
    <x v="1"/>
    <s v="English"/>
  </r>
  <r>
    <x v="219"/>
    <n v="492835710"/>
    <n v="17115"/>
    <n v="56325"/>
    <n v="29414"/>
    <n v="2716270"/>
    <n v="750480"/>
    <n v="26508938"/>
    <x v="0"/>
    <x v="0"/>
    <s v="Korean"/>
  </r>
  <r>
    <x v="220"/>
    <n v="492733995"/>
    <n v="27060"/>
    <n v="89706"/>
    <n v="18180"/>
    <n v="2951980"/>
    <n v="1454481"/>
    <n v="19515587"/>
    <x v="0"/>
    <x v="0"/>
    <s v="English"/>
  </r>
  <r>
    <x v="221"/>
    <n v="490230510"/>
    <n v="95055"/>
    <n v="16243"/>
    <n v="5107"/>
    <n v="489270"/>
    <n v="144698"/>
    <n v="13076008"/>
    <x v="0"/>
    <x v="0"/>
    <s v="Korean"/>
  </r>
  <r>
    <x v="222"/>
    <n v="487281450"/>
    <n v="132630"/>
    <n v="67732"/>
    <n v="2741"/>
    <n v="702744"/>
    <n v="623391"/>
    <n v="9556065"/>
    <x v="0"/>
    <x v="0"/>
    <s v="English"/>
  </r>
  <r>
    <x v="223"/>
    <n v="483895050"/>
    <n v="120435"/>
    <n v="20936"/>
    <n v="3992"/>
    <n v="171858"/>
    <n v="54326"/>
    <n v="14452008"/>
    <x v="0"/>
    <x v="0"/>
    <s v="Korean"/>
  </r>
  <r>
    <x v="224"/>
    <n v="482387190"/>
    <n v="79995"/>
    <n v="57813"/>
    <n v="5032"/>
    <n v="786983"/>
    <n v="417899"/>
    <n v="9640983"/>
    <x v="0"/>
    <x v="0"/>
    <s v="Spanish"/>
  </r>
  <r>
    <x v="225"/>
    <n v="477949200"/>
    <n v="56280"/>
    <n v="33075"/>
    <n v="8407"/>
    <n v="1363222"/>
    <n v="657630"/>
    <n v="14729189"/>
    <x v="0"/>
    <x v="0"/>
    <s v="English"/>
  </r>
  <r>
    <x v="226"/>
    <n v="476597370"/>
    <n v="71655"/>
    <n v="39961"/>
    <n v="6627"/>
    <n v="479900"/>
    <n v="150486"/>
    <n v="12959273"/>
    <x v="0"/>
    <x v="1"/>
    <s v="French"/>
  </r>
  <r>
    <x v="227"/>
    <n v="473157810"/>
    <n v="251250"/>
    <n v="11063"/>
    <n v="1802"/>
    <n v="123954"/>
    <n v="20250"/>
    <n v="14247514"/>
    <x v="0"/>
    <x v="0"/>
    <s v="German"/>
  </r>
  <r>
    <x v="228"/>
    <n v="472786395"/>
    <n v="160140"/>
    <n v="12621"/>
    <n v="2914"/>
    <n v="767727"/>
    <n v="250434"/>
    <n v="6445996"/>
    <x v="0"/>
    <x v="0"/>
    <s v="English"/>
  </r>
  <r>
    <x v="229"/>
    <n v="472405995"/>
    <n v="137175"/>
    <n v="17327"/>
    <n v="3312"/>
    <n v="1536757"/>
    <n v="109795"/>
    <n v="9570639"/>
    <x v="0"/>
    <x v="0"/>
    <s v="English"/>
  </r>
  <r>
    <x v="230"/>
    <n v="468792120"/>
    <n v="130275"/>
    <n v="13825"/>
    <n v="3519"/>
    <n v="328473"/>
    <n v="59167"/>
    <n v="17845821"/>
    <x v="0"/>
    <x v="1"/>
    <s v="Russian"/>
  </r>
  <r>
    <x v="231"/>
    <n v="468467130"/>
    <n v="59925"/>
    <n v="51244"/>
    <n v="7554"/>
    <n v="658658"/>
    <n v="491663"/>
    <n v="10630158"/>
    <x v="0"/>
    <x v="1"/>
    <s v="German"/>
  </r>
  <r>
    <x v="232"/>
    <n v="461605275"/>
    <n v="508965"/>
    <n v="4148"/>
    <n v="900"/>
    <n v="286184"/>
    <n v="211365"/>
    <n v="19054606"/>
    <x v="0"/>
    <x v="0"/>
    <s v="Portuguese"/>
  </r>
  <r>
    <x v="233"/>
    <n v="460519830"/>
    <n v="156195"/>
    <n v="20745"/>
    <n v="2552"/>
    <n v="267004"/>
    <n v="47149"/>
    <n v="16917944"/>
    <x v="0"/>
    <x v="0"/>
    <s v="English"/>
  </r>
  <r>
    <x v="234"/>
    <n v="460332570"/>
    <n v="78945"/>
    <n v="32758"/>
    <n v="5621"/>
    <n v="392024"/>
    <n v="177673"/>
    <n v="8610645"/>
    <x v="0"/>
    <x v="0"/>
    <s v="English"/>
  </r>
  <r>
    <x v="235"/>
    <n v="459076530"/>
    <n v="120975"/>
    <n v="23107"/>
    <n v="3550"/>
    <n v="302593"/>
    <n v="287810"/>
    <n v="8907366"/>
    <x v="0"/>
    <x v="0"/>
    <s v="English"/>
  </r>
  <r>
    <x v="236"/>
    <n v="458883255"/>
    <n v="32625"/>
    <n v="65622"/>
    <n v="15405"/>
    <n v="276488"/>
    <n v="132821"/>
    <n v="5377506"/>
    <x v="0"/>
    <x v="0"/>
    <s v="Korean"/>
  </r>
  <r>
    <x v="237"/>
    <n v="457242510"/>
    <n v="159825"/>
    <n v="10845"/>
    <n v="2825"/>
    <n v="132642"/>
    <n v="74094"/>
    <n v="6606894"/>
    <x v="0"/>
    <x v="0"/>
    <s v="English"/>
  </r>
  <r>
    <x v="238"/>
    <n v="453487500"/>
    <n v="183090"/>
    <n v="15495"/>
    <n v="2392"/>
    <n v="705098"/>
    <n v="21398"/>
    <n v="17009119"/>
    <x v="0"/>
    <x v="0"/>
    <s v="English"/>
  </r>
  <r>
    <x v="239"/>
    <n v="452479680"/>
    <n v="143730"/>
    <n v="17228"/>
    <n v="3131"/>
    <n v="222046"/>
    <n v="92067"/>
    <n v="10569192"/>
    <x v="0"/>
    <x v="0"/>
    <s v="Japanese"/>
  </r>
  <r>
    <x v="240"/>
    <n v="451910415"/>
    <n v="132015"/>
    <n v="15296"/>
    <n v="3365"/>
    <n v="430649"/>
    <n v="46282"/>
    <n v="12249560"/>
    <x v="0"/>
    <x v="0"/>
    <s v="English"/>
  </r>
  <r>
    <x v="241"/>
    <n v="449223195"/>
    <n v="100800"/>
    <n v="45549"/>
    <n v="4207"/>
    <n v="604374"/>
    <n v="281928"/>
    <n v="11787544"/>
    <x v="0"/>
    <x v="0"/>
    <s v="German"/>
  </r>
  <r>
    <x v="242"/>
    <n v="443328990"/>
    <n v="499575"/>
    <n v="11191"/>
    <n v="884"/>
    <n v="219431"/>
    <n v="124548"/>
    <n v="11142208"/>
    <x v="0"/>
    <x v="1"/>
    <s v="Portuguese"/>
  </r>
  <r>
    <x v="243"/>
    <n v="442870530"/>
    <n v="93480"/>
    <n v="23813"/>
    <n v="4591"/>
    <n v="797244"/>
    <n v="79514"/>
    <n v="8695968"/>
    <x v="0"/>
    <x v="0"/>
    <s v="English"/>
  </r>
  <r>
    <x v="244"/>
    <n v="440331540"/>
    <n v="50175"/>
    <n v="40327"/>
    <n v="7985"/>
    <n v="1472104"/>
    <n v="428800"/>
    <n v="7844647"/>
    <x v="0"/>
    <x v="1"/>
    <s v="English"/>
  </r>
  <r>
    <x v="245"/>
    <n v="438460680"/>
    <n v="135090"/>
    <n v="11971"/>
    <n v="3184"/>
    <n v="247303"/>
    <n v="24901"/>
    <n v="6326808"/>
    <x v="0"/>
    <x v="1"/>
    <s v="English"/>
  </r>
  <r>
    <x v="246"/>
    <n v="438143850"/>
    <n v="119085"/>
    <n v="104568"/>
    <n v="3088"/>
    <n v="315637"/>
    <n v="130944"/>
    <n v="6321235"/>
    <x v="0"/>
    <x v="0"/>
    <s v="English"/>
  </r>
  <r>
    <x v="247"/>
    <n v="437353350"/>
    <n v="184845"/>
    <n v="14610"/>
    <n v="2348"/>
    <n v="169973"/>
    <n v="29861"/>
    <n v="13001718"/>
    <x v="0"/>
    <x v="0"/>
    <s v="Chinese"/>
  </r>
  <r>
    <x v="248"/>
    <n v="436243530"/>
    <n v="137910"/>
    <n v="10628"/>
    <n v="3084"/>
    <n v="180412"/>
    <n v="49296"/>
    <n v="13297850"/>
    <x v="0"/>
    <x v="1"/>
    <s v="Chinese"/>
  </r>
  <r>
    <x v="249"/>
    <n v="434971635"/>
    <n v="67995"/>
    <n v="21369"/>
    <n v="6394"/>
    <n v="533250"/>
    <n v="74407"/>
    <n v="14755893"/>
    <x v="0"/>
    <x v="1"/>
    <s v="Russian"/>
  </r>
  <r>
    <x v="250"/>
    <n v="433329345"/>
    <n v="301395"/>
    <n v="22132"/>
    <n v="1460"/>
    <n v="244440"/>
    <n v="35038"/>
    <n v="32500708"/>
    <x v="0"/>
    <x v="0"/>
    <s v="English"/>
  </r>
  <r>
    <x v="251"/>
    <n v="429213420"/>
    <n v="63870"/>
    <n v="24687"/>
    <n v="6767"/>
    <n v="455444"/>
    <n v="130564"/>
    <n v="8859183"/>
    <x v="0"/>
    <x v="0"/>
    <s v="English"/>
  </r>
  <r>
    <x v="252"/>
    <n v="428279160"/>
    <n v="51180"/>
    <n v="19194"/>
    <n v="8405"/>
    <n v="258402"/>
    <n v="88247"/>
    <n v="12225523"/>
    <x v="0"/>
    <x v="0"/>
    <s v="Chinese"/>
  </r>
  <r>
    <x v="253"/>
    <n v="428267280"/>
    <n v="59655"/>
    <n v="93577"/>
    <n v="6829"/>
    <n v="1068260"/>
    <n v="611786"/>
    <n v="11805401"/>
    <x v="0"/>
    <x v="0"/>
    <s v="French"/>
  </r>
  <r>
    <x v="254"/>
    <n v="426325350"/>
    <n v="163530"/>
    <n v="19755"/>
    <n v="2540"/>
    <n v="252495"/>
    <n v="86220"/>
    <n v="7404102"/>
    <x v="0"/>
    <x v="1"/>
    <s v="English"/>
  </r>
  <r>
    <x v="255"/>
    <n v="425044665"/>
    <n v="107610"/>
    <n v="39433"/>
    <n v="3247"/>
    <n v="361360"/>
    <n v="288952"/>
    <n v="6298662"/>
    <x v="0"/>
    <x v="0"/>
    <s v="English"/>
  </r>
  <r>
    <x v="256"/>
    <n v="422278350"/>
    <n v="46800"/>
    <n v="36933"/>
    <n v="9306"/>
    <n v="301033"/>
    <n v="26768"/>
    <n v="9798569"/>
    <x v="0"/>
    <x v="0"/>
    <s v="Korean"/>
  </r>
  <r>
    <x v="257"/>
    <n v="421436625"/>
    <n v="58965"/>
    <n v="18270"/>
    <n v="7165"/>
    <n v="703464"/>
    <n v="200170"/>
    <n v="14369324"/>
    <x v="0"/>
    <x v="0"/>
    <s v="Turkish"/>
  </r>
  <r>
    <x v="258"/>
    <n v="420316860"/>
    <n v="118410"/>
    <n v="19688"/>
    <n v="3414"/>
    <n v="709343"/>
    <n v="58604"/>
    <n v="7906425"/>
    <x v="0"/>
    <x v="0"/>
    <s v="English"/>
  </r>
  <r>
    <x v="259"/>
    <n v="419187600"/>
    <n v="188895"/>
    <n v="13419"/>
    <n v="2244"/>
    <n v="159402"/>
    <n v="42931"/>
    <n v="4822422"/>
    <x v="0"/>
    <x v="1"/>
    <s v="English"/>
  </r>
  <r>
    <x v="260"/>
    <n v="418413015"/>
    <n v="72930"/>
    <n v="74670"/>
    <n v="5772"/>
    <n v="680023"/>
    <n v="211908"/>
    <n v="13364167"/>
    <x v="0"/>
    <x v="0"/>
    <s v="Spanish"/>
  </r>
  <r>
    <x v="261"/>
    <n v="415091820"/>
    <n v="103170"/>
    <n v="42135"/>
    <n v="3977"/>
    <n v="1166681"/>
    <n v="724159"/>
    <n v="7780736"/>
    <x v="0"/>
    <x v="0"/>
    <s v="English"/>
  </r>
  <r>
    <x v="262"/>
    <n v="412717875"/>
    <n v="86265"/>
    <n v="15405"/>
    <n v="4731"/>
    <n v="542991"/>
    <n v="120906"/>
    <n v="7575905"/>
    <x v="0"/>
    <x v="0"/>
    <s v="English"/>
  </r>
  <r>
    <x v="263"/>
    <n v="411900525"/>
    <n v="69900"/>
    <n v="54323"/>
    <n v="5671"/>
    <n v="476096"/>
    <n v="138468"/>
    <n v="6201733"/>
    <x v="0"/>
    <x v="0"/>
    <s v="English"/>
  </r>
  <r>
    <x v="264"/>
    <n v="411414600"/>
    <n v="244560"/>
    <n v="147514"/>
    <n v="1751"/>
    <n v="349054"/>
    <n v="61032"/>
    <n v="7424007"/>
    <x v="0"/>
    <x v="0"/>
    <s v="English"/>
  </r>
  <r>
    <x v="265"/>
    <n v="411274050"/>
    <n v="80670"/>
    <n v="21187"/>
    <n v="4632"/>
    <n v="1251182"/>
    <n v="139443"/>
    <n v="8151140"/>
    <x v="0"/>
    <x v="0"/>
    <s v="English"/>
  </r>
  <r>
    <x v="266"/>
    <n v="410621295"/>
    <n v="144135"/>
    <n v="10455"/>
    <n v="2733"/>
    <n v="507730"/>
    <n v="236118"/>
    <n v="8093220"/>
    <x v="0"/>
    <x v="0"/>
    <s v="German"/>
  </r>
  <r>
    <x v="267"/>
    <n v="409985220"/>
    <n v="228615"/>
    <n v="14288"/>
    <n v="1753"/>
    <n v="270720"/>
    <n v="36757"/>
    <n v="9812812"/>
    <x v="0"/>
    <x v="0"/>
    <s v="English"/>
  </r>
  <r>
    <x v="268"/>
    <n v="408885990"/>
    <n v="92565"/>
    <n v="19611"/>
    <n v="4319"/>
    <n v="599036"/>
    <n v="142689"/>
    <n v="7944645"/>
    <x v="0"/>
    <x v="0"/>
    <s v="English"/>
  </r>
  <r>
    <x v="269"/>
    <n v="408478725"/>
    <n v="87990"/>
    <n v="21212"/>
    <n v="4221"/>
    <n v="849972"/>
    <n v="281059"/>
    <n v="10731565"/>
    <x v="0"/>
    <x v="0"/>
    <s v="Portuguese"/>
  </r>
  <r>
    <x v="270"/>
    <n v="407829960"/>
    <n v="163815"/>
    <n v="15547"/>
    <n v="2492"/>
    <n v="142427"/>
    <n v="26782"/>
    <n v="4368785"/>
    <x v="0"/>
    <x v="1"/>
    <s v="English"/>
  </r>
  <r>
    <x v="271"/>
    <n v="407214675"/>
    <n v="118335"/>
    <n v="22496"/>
    <n v="3352"/>
    <n v="668807"/>
    <n v="182123"/>
    <n v="5999354"/>
    <x v="0"/>
    <x v="0"/>
    <s v="English"/>
  </r>
  <r>
    <x v="272"/>
    <n v="407188275"/>
    <n v="117555"/>
    <n v="36519"/>
    <n v="3203"/>
    <n v="529814"/>
    <n v="212042"/>
    <n v="7967420"/>
    <x v="0"/>
    <x v="0"/>
    <s v="Portuguese"/>
  </r>
  <r>
    <x v="273"/>
    <n v="407156655"/>
    <n v="95160"/>
    <n v="28779"/>
    <n v="4193"/>
    <n v="1028544"/>
    <n v="55228"/>
    <n v="7374161"/>
    <x v="0"/>
    <x v="1"/>
    <s v="English"/>
  </r>
  <r>
    <x v="274"/>
    <n v="403848390"/>
    <n v="145035"/>
    <n v="13421"/>
    <n v="2791"/>
    <n v="299033"/>
    <n v="50231"/>
    <n v="7743238"/>
    <x v="0"/>
    <x v="1"/>
    <s v="English"/>
  </r>
  <r>
    <x v="275"/>
    <n v="402836460"/>
    <n v="156135"/>
    <n v="20284"/>
    <n v="2326"/>
    <n v="425072"/>
    <n v="150470"/>
    <n v="12693893"/>
    <x v="0"/>
    <x v="0"/>
    <s v="Polish"/>
  </r>
  <r>
    <x v="276"/>
    <n v="402468465"/>
    <n v="112545"/>
    <n v="37469"/>
    <n v="3410"/>
    <n v="648084"/>
    <n v="606080"/>
    <n v="9957496"/>
    <x v="0"/>
    <x v="0"/>
    <s v="Spanish"/>
  </r>
  <r>
    <x v="277"/>
    <n v="401439255"/>
    <n v="155325"/>
    <n v="8406"/>
    <n v="2549"/>
    <n v="283232"/>
    <n v="16999"/>
    <n v="17013239"/>
    <x v="0"/>
    <x v="0"/>
    <s v="Chinese"/>
  </r>
  <r>
    <x v="278"/>
    <n v="400822020"/>
    <n v="123375"/>
    <n v="34345"/>
    <n v="3276"/>
    <n v="787371"/>
    <n v="36756"/>
    <n v="10008765"/>
    <x v="0"/>
    <x v="0"/>
    <s v="English"/>
  </r>
  <r>
    <x v="279"/>
    <n v="400635750"/>
    <n v="50310"/>
    <n v="94869"/>
    <n v="7656"/>
    <n v="845158"/>
    <n v="671127"/>
    <n v="4198232"/>
    <x v="0"/>
    <x v="0"/>
    <s v="Arabic"/>
  </r>
  <r>
    <x v="280"/>
    <n v="399746130"/>
    <n v="135180"/>
    <n v="15608"/>
    <n v="2876"/>
    <n v="149648"/>
    <n v="73218"/>
    <n v="7427189"/>
    <x v="0"/>
    <x v="1"/>
    <s v="English"/>
  </r>
  <r>
    <x v="281"/>
    <n v="398289900"/>
    <n v="150495"/>
    <n v="7955"/>
    <n v="2635"/>
    <n v="1233300"/>
    <n v="337821"/>
    <n v="19024045"/>
    <x v="0"/>
    <x v="0"/>
    <s v="English"/>
  </r>
  <r>
    <x v="282"/>
    <n v="390922410"/>
    <n v="26325"/>
    <n v="60682"/>
    <n v="13675"/>
    <n v="141684"/>
    <n v="36105"/>
    <n v="9101692"/>
    <x v="0"/>
    <x v="0"/>
    <s v="Japanese"/>
  </r>
  <r>
    <x v="283"/>
    <n v="389890800"/>
    <n v="362970"/>
    <n v="94083"/>
    <n v="1061"/>
    <n v="216558"/>
    <n v="81658"/>
    <n v="6933788"/>
    <x v="0"/>
    <x v="0"/>
    <s v="English"/>
  </r>
  <r>
    <x v="284"/>
    <n v="387717165"/>
    <n v="84495"/>
    <n v="39004"/>
    <n v="4147"/>
    <n v="576903"/>
    <n v="122061"/>
    <n v="11483357"/>
    <x v="0"/>
    <x v="0"/>
    <s v="German"/>
  </r>
  <r>
    <x v="285"/>
    <n v="385755615"/>
    <n v="137400"/>
    <n v="12274"/>
    <n v="2772"/>
    <n v="175503"/>
    <n v="112595"/>
    <n v="11672019"/>
    <x v="0"/>
    <x v="0"/>
    <s v="English"/>
  </r>
  <r>
    <x v="286"/>
    <n v="385739280"/>
    <n v="153105"/>
    <n v="10316"/>
    <n v="2523"/>
    <n v="159763"/>
    <n v="48388"/>
    <n v="5464553"/>
    <x v="0"/>
    <x v="1"/>
    <s v="English"/>
  </r>
  <r>
    <x v="287"/>
    <n v="385176540"/>
    <n v="197055"/>
    <n v="9401"/>
    <n v="1891"/>
    <n v="309065"/>
    <n v="87400"/>
    <n v="7215989"/>
    <x v="0"/>
    <x v="0"/>
    <s v="Korean"/>
  </r>
  <r>
    <x v="288"/>
    <n v="384746505"/>
    <n v="136095"/>
    <n v="25387"/>
    <n v="2431"/>
    <n v="461534"/>
    <n v="269311"/>
    <n v="6207063"/>
    <x v="0"/>
    <x v="0"/>
    <s v="English"/>
  </r>
  <r>
    <x v="289"/>
    <n v="380251830"/>
    <n v="73935"/>
    <n v="58416"/>
    <n v="4939"/>
    <n v="244467"/>
    <n v="66680"/>
    <n v="14339774"/>
    <x v="0"/>
    <x v="0"/>
    <s v="English"/>
  </r>
  <r>
    <x v="290"/>
    <n v="379971075"/>
    <n v="111555"/>
    <n v="41610"/>
    <n v="3311"/>
    <n v="1055613"/>
    <n v="449635"/>
    <n v="14221498"/>
    <x v="0"/>
    <x v="0"/>
    <s v="English"/>
  </r>
  <r>
    <x v="291"/>
    <n v="379800060"/>
    <n v="97860"/>
    <n v="20861"/>
    <n v="3791"/>
    <n v="148568"/>
    <n v="84393"/>
    <n v="10605782"/>
    <x v="0"/>
    <x v="0"/>
    <s v="French"/>
  </r>
  <r>
    <x v="292"/>
    <n v="379682235"/>
    <n v="155910"/>
    <n v="21922"/>
    <n v="2228"/>
    <n v="504653"/>
    <n v="156093"/>
    <n v="5794763"/>
    <x v="0"/>
    <x v="0"/>
    <s v="English"/>
  </r>
  <r>
    <x v="293"/>
    <n v="379633995"/>
    <n v="188070"/>
    <n v="19318"/>
    <n v="1931"/>
    <n v="658323"/>
    <n v="183265"/>
    <n v="11489901"/>
    <x v="0"/>
    <x v="0"/>
    <s v="English"/>
  </r>
  <r>
    <x v="294"/>
    <n v="379345935"/>
    <n v="132360"/>
    <n v="11751"/>
    <n v="2796"/>
    <n v="247056"/>
    <n v="30588"/>
    <n v="6547592"/>
    <x v="0"/>
    <x v="0"/>
    <s v="English"/>
  </r>
  <r>
    <x v="295"/>
    <n v="378734925"/>
    <n v="70725"/>
    <n v="26274"/>
    <n v="4826"/>
    <n v="375749"/>
    <n v="249186"/>
    <n v="6981248"/>
    <x v="0"/>
    <x v="1"/>
    <s v="Italian"/>
  </r>
  <r>
    <x v="296"/>
    <n v="377312595"/>
    <n v="176580"/>
    <n v="21993"/>
    <n v="2153"/>
    <n v="1001739"/>
    <n v="37734"/>
    <n v="7803917"/>
    <x v="0"/>
    <x v="1"/>
    <s v="English"/>
  </r>
  <r>
    <x v="297"/>
    <n v="376430955"/>
    <n v="73815"/>
    <n v="25340"/>
    <n v="4991"/>
    <n v="763886"/>
    <n v="193266"/>
    <n v="8969210"/>
    <x v="0"/>
    <x v="0"/>
    <s v="Portuguese"/>
  </r>
  <r>
    <x v="298"/>
    <n v="376358805"/>
    <n v="142830"/>
    <n v="22141"/>
    <n v="2717"/>
    <n v="367223"/>
    <n v="73551"/>
    <n v="17822170"/>
    <x v="0"/>
    <x v="1"/>
    <s v="Thai"/>
  </r>
  <r>
    <x v="299"/>
    <n v="376209315"/>
    <n v="93615"/>
    <n v="37023"/>
    <n v="3969"/>
    <n v="341549"/>
    <n v="66811"/>
    <n v="12351240"/>
    <x v="0"/>
    <x v="0"/>
    <s v="Russian"/>
  </r>
  <r>
    <x v="300"/>
    <n v="372767025"/>
    <n v="171675"/>
    <n v="4922"/>
    <n v="2154"/>
    <n v="276421"/>
    <n v="13471"/>
    <n v="5367772"/>
    <x v="0"/>
    <x v="1"/>
    <s v="English"/>
  </r>
  <r>
    <x v="301"/>
    <n v="371417130"/>
    <n v="132945"/>
    <n v="28917"/>
    <n v="2650"/>
    <n v="1476226"/>
    <n v="115863"/>
    <n v="8688676"/>
    <x v="0"/>
    <x v="1"/>
    <s v="English"/>
  </r>
  <r>
    <x v="302"/>
    <n v="369971310"/>
    <n v="137190"/>
    <n v="16518"/>
    <n v="2391"/>
    <n v="512592"/>
    <n v="176173"/>
    <n v="4803076"/>
    <x v="0"/>
    <x v="0"/>
    <s v="English"/>
  </r>
  <r>
    <x v="303"/>
    <n v="369166335"/>
    <n v="12030"/>
    <n v="169084"/>
    <n v="28584"/>
    <n v="3558217"/>
    <n v="1163448"/>
    <n v="21509520"/>
    <x v="0"/>
    <x v="0"/>
    <s v="English"/>
  </r>
  <r>
    <x v="304"/>
    <n v="362552205"/>
    <n v="43350"/>
    <n v="114234"/>
    <n v="5123"/>
    <n v="365714"/>
    <n v="50355"/>
    <n v="18694298"/>
    <x v="0"/>
    <x v="0"/>
    <s v="Spanish"/>
  </r>
  <r>
    <x v="305"/>
    <n v="361741665"/>
    <n v="80535"/>
    <n v="28830"/>
    <n v="4841"/>
    <n v="269447"/>
    <n v="147894"/>
    <n v="5746209"/>
    <x v="0"/>
    <x v="0"/>
    <s v="French"/>
  </r>
  <r>
    <x v="306"/>
    <n v="360858030"/>
    <n v="518415"/>
    <n v="5223"/>
    <n v="696"/>
    <n v="416018"/>
    <n v="27024"/>
    <n v="5973152"/>
    <x v="0"/>
    <x v="0"/>
    <s v="German"/>
  </r>
  <r>
    <x v="307"/>
    <n v="360278835"/>
    <n v="184845"/>
    <n v="9822"/>
    <n v="1892"/>
    <n v="366463"/>
    <n v="48331"/>
    <n v="4962556"/>
    <x v="0"/>
    <x v="1"/>
    <s v="English"/>
  </r>
  <r>
    <x v="308"/>
    <n v="359273445"/>
    <n v="336690"/>
    <n v="5210"/>
    <n v="1258"/>
    <n v="166594"/>
    <n v="65904"/>
    <n v="4541683"/>
    <x v="0"/>
    <x v="1"/>
    <s v="Portuguese"/>
  </r>
  <r>
    <x v="309"/>
    <n v="359095725"/>
    <n v="159420"/>
    <n v="8247"/>
    <n v="2269"/>
    <n v="179920"/>
    <n v="67794"/>
    <n v="10882318"/>
    <x v="0"/>
    <x v="0"/>
    <s v="Japanese"/>
  </r>
  <r>
    <x v="310"/>
    <n v="357966315"/>
    <n v="57165"/>
    <n v="74949"/>
    <n v="6530"/>
    <n v="219539"/>
    <n v="166599"/>
    <n v="9173781"/>
    <x v="0"/>
    <x v="0"/>
    <s v="English"/>
  </r>
  <r>
    <x v="311"/>
    <n v="356907810"/>
    <n v="111165"/>
    <n v="32577"/>
    <n v="2311"/>
    <n v="598579"/>
    <n v="239491"/>
    <n v="8203617"/>
    <x v="0"/>
    <x v="0"/>
    <s v="French"/>
  </r>
  <r>
    <x v="312"/>
    <n v="356697420"/>
    <n v="198075"/>
    <n v="9601"/>
    <n v="1801"/>
    <n v="741652"/>
    <n v="129328"/>
    <n v="12187175"/>
    <x v="0"/>
    <x v="0"/>
    <s v="Portuguese"/>
  </r>
  <r>
    <x v="313"/>
    <n v="355389630"/>
    <n v="203175"/>
    <n v="7216"/>
    <n v="1782"/>
    <n v="236407"/>
    <n v="174213"/>
    <n v="6900666"/>
    <x v="0"/>
    <x v="0"/>
    <s v="English"/>
  </r>
  <r>
    <x v="314"/>
    <n v="355091505"/>
    <n v="111360"/>
    <n v="23255"/>
    <n v="3043"/>
    <n v="242969"/>
    <n v="196880"/>
    <n v="13687141"/>
    <x v="0"/>
    <x v="0"/>
    <s v="French"/>
  </r>
  <r>
    <x v="315"/>
    <n v="354144315"/>
    <n v="170220"/>
    <n v="11495"/>
    <n v="1953"/>
    <n v="314170"/>
    <n v="44982"/>
    <n v="5500067"/>
    <x v="0"/>
    <x v="1"/>
    <s v="English"/>
  </r>
  <r>
    <x v="316"/>
    <n v="353396640"/>
    <n v="117720"/>
    <n v="25314"/>
    <n v="2717"/>
    <n v="1717150"/>
    <n v="145809"/>
    <n v="9971842"/>
    <x v="0"/>
    <x v="0"/>
    <s v="English"/>
  </r>
  <r>
    <x v="317"/>
    <n v="353381040"/>
    <n v="141450"/>
    <n v="29993"/>
    <n v="2484"/>
    <n v="507418"/>
    <n v="270927"/>
    <n v="12873339"/>
    <x v="0"/>
    <x v="0"/>
    <s v="Korean"/>
  </r>
  <r>
    <x v="318"/>
    <n v="353046060"/>
    <n v="50310"/>
    <n v="47081"/>
    <n v="6795"/>
    <n v="885915"/>
    <n v="650990"/>
    <n v="5134322"/>
    <x v="0"/>
    <x v="0"/>
    <s v="French"/>
  </r>
  <r>
    <x v="319"/>
    <n v="352700745"/>
    <n v="17880"/>
    <n v="73049"/>
    <n v="19753"/>
    <n v="173861"/>
    <n v="75538"/>
    <n v="6832561"/>
    <x v="0"/>
    <x v="0"/>
    <s v="Russian"/>
  </r>
  <r>
    <x v="320"/>
    <n v="351025410"/>
    <n v="158640"/>
    <n v="38563"/>
    <n v="2260"/>
    <n v="390579"/>
    <n v="74894"/>
    <n v="18596656"/>
    <x v="0"/>
    <x v="0"/>
    <s v="Thai"/>
  </r>
  <r>
    <x v="321"/>
    <n v="350120640"/>
    <n v="215505"/>
    <n v="7628"/>
    <n v="1584"/>
    <n v="103260"/>
    <n v="20536"/>
    <n v="8471746"/>
    <x v="0"/>
    <x v="0"/>
    <s v="Korean"/>
  </r>
  <r>
    <x v="322"/>
    <n v="346276365"/>
    <n v="96000"/>
    <n v="19328"/>
    <n v="3563"/>
    <n v="428179"/>
    <n v="244442"/>
    <n v="8920133"/>
    <x v="0"/>
    <x v="0"/>
    <s v="Korean"/>
  </r>
  <r>
    <x v="323"/>
    <n v="346171920"/>
    <n v="126795"/>
    <n v="11839"/>
    <n v="2735"/>
    <n v="572005"/>
    <n v="45761"/>
    <n v="6526670"/>
    <x v="0"/>
    <x v="1"/>
    <s v="English"/>
  </r>
  <r>
    <x v="324"/>
    <n v="345166455"/>
    <n v="88035"/>
    <n v="10349"/>
    <n v="3889"/>
    <n v="279922"/>
    <n v="34803"/>
    <n v="12888906"/>
    <x v="0"/>
    <x v="0"/>
    <s v="Russian"/>
  </r>
  <r>
    <x v="325"/>
    <n v="342273825"/>
    <n v="185715"/>
    <n v="48810"/>
    <n v="1696"/>
    <n v="157620"/>
    <n v="136490"/>
    <n v="7245324"/>
    <x v="0"/>
    <x v="0"/>
    <s v="Russian"/>
  </r>
  <r>
    <x v="326"/>
    <n v="342162660"/>
    <n v="98730"/>
    <n v="20204"/>
    <n v="3344"/>
    <n v="598678"/>
    <n v="254821"/>
    <n v="16648694"/>
    <x v="0"/>
    <x v="0"/>
    <s v="English"/>
  </r>
  <r>
    <x v="327"/>
    <n v="341874270"/>
    <n v="91545"/>
    <n v="15429"/>
    <n v="3711"/>
    <n v="259624"/>
    <n v="90591"/>
    <n v="5503882"/>
    <x v="0"/>
    <x v="0"/>
    <s v="German"/>
  </r>
  <r>
    <x v="328"/>
    <n v="340417455"/>
    <n v="57870"/>
    <n v="66706"/>
    <n v="5695"/>
    <n v="141026"/>
    <n v="74586"/>
    <n v="16290334"/>
    <x v="0"/>
    <x v="0"/>
    <s v="Polish"/>
  </r>
  <r>
    <x v="329"/>
    <n v="340095510"/>
    <n v="100125"/>
    <n v="23488"/>
    <n v="3402"/>
    <n v="241746"/>
    <n v="111122"/>
    <n v="4409296"/>
    <x v="0"/>
    <x v="1"/>
    <s v="English"/>
  </r>
  <r>
    <x v="330"/>
    <n v="338213940"/>
    <n v="122835"/>
    <n v="18387"/>
    <n v="2653"/>
    <n v="261139"/>
    <n v="85861"/>
    <n v="9889442"/>
    <x v="0"/>
    <x v="0"/>
    <s v="German"/>
  </r>
  <r>
    <x v="331"/>
    <n v="338084550"/>
    <n v="167190"/>
    <n v="24576"/>
    <n v="2034"/>
    <n v="204605"/>
    <n v="192534"/>
    <n v="5554989"/>
    <x v="0"/>
    <x v="1"/>
    <s v="French"/>
  </r>
  <r>
    <x v="332"/>
    <n v="335695215"/>
    <n v="106200"/>
    <n v="22074"/>
    <n v="3054"/>
    <n v="339545"/>
    <n v="69474"/>
    <n v="6132895"/>
    <x v="0"/>
    <x v="0"/>
    <s v="English"/>
  </r>
  <r>
    <x v="333"/>
    <n v="335311860"/>
    <n v="145425"/>
    <n v="12180"/>
    <n v="2202"/>
    <n v="166726"/>
    <n v="35165"/>
    <n v="7631326"/>
    <x v="0"/>
    <x v="0"/>
    <s v="Korean"/>
  </r>
  <r>
    <x v="334"/>
    <n v="333869670"/>
    <n v="92250"/>
    <n v="41700"/>
    <n v="3735"/>
    <n v="850944"/>
    <n v="836664"/>
    <n v="11325781"/>
    <x v="0"/>
    <x v="0"/>
    <s v="English"/>
  </r>
  <r>
    <x v="335"/>
    <n v="333097410"/>
    <n v="24615"/>
    <n v="34971"/>
    <n v="12723"/>
    <n v="1681884"/>
    <n v="740732"/>
    <n v="20277843"/>
    <x v="0"/>
    <x v="0"/>
    <s v="English"/>
  </r>
  <r>
    <x v="336"/>
    <n v="331965075"/>
    <n v="48945"/>
    <n v="259210"/>
    <n v="6210"/>
    <n v="1093212"/>
    <n v="795296"/>
    <n v="10207313"/>
    <x v="0"/>
    <x v="0"/>
    <s v="Spanish"/>
  </r>
  <r>
    <x v="337"/>
    <n v="331726155"/>
    <n v="149700"/>
    <n v="8140"/>
    <n v="2189"/>
    <n v="240206"/>
    <n v="21662"/>
    <n v="3365340"/>
    <x v="0"/>
    <x v="0"/>
    <s v="English"/>
  </r>
  <r>
    <x v="338"/>
    <n v="331308960"/>
    <n v="55125"/>
    <n v="27529"/>
    <n v="5711"/>
    <n v="786562"/>
    <n v="256678"/>
    <n v="10562872"/>
    <x v="0"/>
    <x v="0"/>
    <s v="Russian"/>
  </r>
  <r>
    <x v="339"/>
    <n v="330160515"/>
    <n v="63360"/>
    <n v="47343"/>
    <n v="5165"/>
    <n v="731808"/>
    <n v="728892"/>
    <n v="8279834"/>
    <x v="0"/>
    <x v="1"/>
    <s v="English"/>
  </r>
  <r>
    <x v="340"/>
    <n v="329448660"/>
    <n v="137670"/>
    <n v="7560"/>
    <n v="2519"/>
    <n v="85678"/>
    <n v="66129"/>
    <n v="9003037"/>
    <x v="0"/>
    <x v="1"/>
    <s v="Russian"/>
  </r>
  <r>
    <x v="341"/>
    <n v="328935150"/>
    <n v="116520"/>
    <n v="27956"/>
    <n v="2761"/>
    <n v="413458"/>
    <n v="49713"/>
    <n v="23682775"/>
    <x v="0"/>
    <x v="0"/>
    <s v="Russian"/>
  </r>
  <r>
    <x v="342"/>
    <n v="327697680"/>
    <n v="400770"/>
    <n v="4227"/>
    <n v="785"/>
    <n v="327645"/>
    <n v="91352"/>
    <n v="4620985"/>
    <x v="0"/>
    <x v="0"/>
    <s v="Portuguese"/>
  </r>
  <r>
    <x v="343"/>
    <n v="327242790"/>
    <n v="147255"/>
    <n v="7208"/>
    <n v="2176"/>
    <n v="162917"/>
    <n v="85035"/>
    <n v="4068823"/>
    <x v="0"/>
    <x v="0"/>
    <s v="English"/>
  </r>
  <r>
    <x v="344"/>
    <n v="326488155"/>
    <n v="122925"/>
    <n v="16252"/>
    <n v="2663"/>
    <n v="164092"/>
    <n v="45255"/>
    <n v="6226900"/>
    <x v="0"/>
    <x v="0"/>
    <s v="Korean"/>
  </r>
  <r>
    <x v="345"/>
    <n v="325731015"/>
    <n v="108990"/>
    <n v="7872"/>
    <n v="2984"/>
    <n v="430755"/>
    <n v="84034"/>
    <n v="4331397"/>
    <x v="0"/>
    <x v="1"/>
    <s v="English"/>
  </r>
  <r>
    <x v="346"/>
    <n v="325637220"/>
    <n v="52530"/>
    <n v="89949"/>
    <n v="5114"/>
    <n v="575769"/>
    <n v="183662"/>
    <n v="13742820"/>
    <x v="0"/>
    <x v="0"/>
    <s v="English"/>
  </r>
  <r>
    <x v="347"/>
    <n v="325018110"/>
    <n v="204975"/>
    <n v="5967"/>
    <n v="1516"/>
    <n v="135687"/>
    <n v="12731"/>
    <n v="12070678"/>
    <x v="0"/>
    <x v="0"/>
    <s v="Chinese"/>
  </r>
  <r>
    <x v="348"/>
    <n v="324433515"/>
    <n v="118005"/>
    <n v="16153"/>
    <n v="2652"/>
    <n v="330060"/>
    <n v="143256"/>
    <n v="10000927"/>
    <x v="0"/>
    <x v="0"/>
    <s v="English"/>
  </r>
  <r>
    <x v="349"/>
    <n v="323225055"/>
    <n v="54810"/>
    <n v="53526"/>
    <n v="5331"/>
    <n v="1448018"/>
    <n v="1145810"/>
    <n v="8378248"/>
    <x v="0"/>
    <x v="0"/>
    <s v="Spanish"/>
  </r>
  <r>
    <x v="350"/>
    <n v="322841490"/>
    <n v="81210"/>
    <n v="17165"/>
    <n v="3846"/>
    <n v="353687"/>
    <n v="236441"/>
    <n v="4008897"/>
    <x v="0"/>
    <x v="0"/>
    <s v="Italian"/>
  </r>
  <r>
    <x v="351"/>
    <n v="320121405"/>
    <n v="135150"/>
    <n v="103833"/>
    <n v="1595"/>
    <n v="182492"/>
    <n v="131913"/>
    <n v="4176079"/>
    <x v="0"/>
    <x v="0"/>
    <s v="English"/>
  </r>
  <r>
    <x v="352"/>
    <n v="319194420"/>
    <n v="154440"/>
    <n v="16445"/>
    <n v="2038"/>
    <n v="241602"/>
    <n v="163486"/>
    <n v="3665065"/>
    <x v="0"/>
    <x v="0"/>
    <s v="English"/>
  </r>
  <r>
    <x v="353"/>
    <n v="319051995"/>
    <n v="56310"/>
    <n v="31194"/>
    <n v="5620"/>
    <n v="895851"/>
    <n v="318247"/>
    <n v="5587147"/>
    <x v="0"/>
    <x v="1"/>
    <s v="German"/>
  </r>
  <r>
    <x v="354"/>
    <n v="316437645"/>
    <n v="117795"/>
    <n v="18844"/>
    <n v="2668"/>
    <n v="762778"/>
    <n v="101135"/>
    <n v="7091125"/>
    <x v="0"/>
    <x v="0"/>
    <s v="English"/>
  </r>
  <r>
    <x v="355"/>
    <n v="316366395"/>
    <n v="163920"/>
    <n v="49085"/>
    <n v="1858"/>
    <n v="462128"/>
    <n v="44534"/>
    <n v="6805829"/>
    <x v="0"/>
    <x v="0"/>
    <s v="English"/>
  </r>
  <r>
    <x v="356"/>
    <n v="316203420"/>
    <n v="55455"/>
    <n v="25985"/>
    <n v="5660"/>
    <n v="323364"/>
    <n v="193939"/>
    <n v="11440074"/>
    <x v="0"/>
    <x v="0"/>
    <s v="Russian"/>
  </r>
  <r>
    <x v="357"/>
    <n v="315613800"/>
    <n v="66315"/>
    <n v="24521"/>
    <n v="4496"/>
    <n v="309322"/>
    <n v="46911"/>
    <n v="13030325"/>
    <x v="0"/>
    <x v="0"/>
    <s v="Korean"/>
  </r>
  <r>
    <x v="358"/>
    <n v="315398565"/>
    <n v="189315"/>
    <n v="17100"/>
    <n v="1660"/>
    <n v="455056"/>
    <n v="215059"/>
    <n v="6449741"/>
    <x v="0"/>
    <x v="0"/>
    <s v="French"/>
  </r>
  <r>
    <x v="359"/>
    <n v="314656260"/>
    <n v="152970"/>
    <n v="18483"/>
    <n v="2566"/>
    <n v="482061"/>
    <n v="402587"/>
    <n v="8381945"/>
    <x v="0"/>
    <x v="0"/>
    <s v="Portuguese"/>
  </r>
  <r>
    <x v="360"/>
    <n v="313078095"/>
    <n v="12165"/>
    <n v="106126"/>
    <n v="24395"/>
    <n v="1287954"/>
    <n v="427684"/>
    <n v="11286667"/>
    <x v="0"/>
    <x v="0"/>
    <s v="English"/>
  </r>
  <r>
    <x v="361"/>
    <n v="312898725"/>
    <n v="70320"/>
    <n v="18317"/>
    <n v="4288"/>
    <n v="555334"/>
    <n v="92209"/>
    <n v="12461610"/>
    <x v="0"/>
    <x v="1"/>
    <s v="Russian"/>
  </r>
  <r>
    <x v="362"/>
    <n v="311520135"/>
    <n v="126300"/>
    <n v="7111"/>
    <n v="2478"/>
    <n v="212053"/>
    <n v="24606"/>
    <n v="9675073"/>
    <x v="0"/>
    <x v="0"/>
    <s v="Korean"/>
  </r>
  <r>
    <x v="363"/>
    <n v="311325840"/>
    <n v="19320"/>
    <n v="77708"/>
    <n v="11713"/>
    <n v="93616"/>
    <n v="93120"/>
    <n v="27828448"/>
    <x v="0"/>
    <x v="0"/>
    <s v="English"/>
  </r>
  <r>
    <x v="364"/>
    <n v="311218875"/>
    <n v="178485"/>
    <n v="10815"/>
    <n v="1696"/>
    <n v="60987"/>
    <n v="37839"/>
    <n v="7005761"/>
    <x v="0"/>
    <x v="0"/>
    <s v="English"/>
  </r>
  <r>
    <x v="365"/>
    <n v="311093010"/>
    <n v="104565"/>
    <n v="12141"/>
    <n v="2934"/>
    <n v="204451"/>
    <n v="34597"/>
    <n v="4921311"/>
    <x v="0"/>
    <x v="1"/>
    <s v="German"/>
  </r>
  <r>
    <x v="366"/>
    <n v="309892665"/>
    <n v="153015"/>
    <n v="10858"/>
    <n v="2004"/>
    <n v="254516"/>
    <n v="29344"/>
    <n v="9020762"/>
    <x v="0"/>
    <x v="1"/>
    <s v="Polish"/>
  </r>
  <r>
    <x v="367"/>
    <n v="309559170"/>
    <n v="82635"/>
    <n v="9671"/>
    <n v="3680"/>
    <n v="200953"/>
    <n v="23806"/>
    <n v="10608507"/>
    <x v="0"/>
    <x v="0"/>
    <s v="Chinese"/>
  </r>
  <r>
    <x v="368"/>
    <n v="309117315"/>
    <n v="80955"/>
    <n v="13108"/>
    <n v="3893"/>
    <n v="336181"/>
    <n v="67040"/>
    <n v="4202354"/>
    <x v="0"/>
    <x v="1"/>
    <s v="English"/>
  </r>
  <r>
    <x v="369"/>
    <n v="307823730"/>
    <n v="200625"/>
    <n v="5448"/>
    <n v="1515"/>
    <n v="108784"/>
    <n v="12127"/>
    <n v="11705657"/>
    <x v="0"/>
    <x v="1"/>
    <s v="Chinese"/>
  </r>
  <r>
    <x v="370"/>
    <n v="307331445"/>
    <n v="55230"/>
    <n v="54508"/>
    <n v="5158"/>
    <n v="248277"/>
    <n v="71813"/>
    <n v="13417924"/>
    <x v="0"/>
    <x v="0"/>
    <s v="Russian"/>
  </r>
  <r>
    <x v="371"/>
    <n v="307001595"/>
    <n v="150525"/>
    <n v="118125"/>
    <n v="1560"/>
    <n v="122486"/>
    <n v="85852"/>
    <n v="5065635"/>
    <x v="0"/>
    <x v="0"/>
    <s v="English"/>
  </r>
  <r>
    <x v="372"/>
    <n v="306920835"/>
    <n v="145950"/>
    <n v="24603"/>
    <n v="2079"/>
    <n v="369273"/>
    <n v="6134"/>
    <n v="10677522"/>
    <x v="0"/>
    <x v="0"/>
    <s v="English"/>
  </r>
  <r>
    <x v="373"/>
    <n v="306076605"/>
    <n v="78315"/>
    <n v="43859"/>
    <n v="3838"/>
    <n v="682899"/>
    <n v="181914"/>
    <n v="13548535"/>
    <x v="0"/>
    <x v="0"/>
    <s v="Russian"/>
  </r>
  <r>
    <x v="374"/>
    <n v="306010080"/>
    <n v="72390"/>
    <n v="14602"/>
    <n v="4159"/>
    <n v="388878"/>
    <n v="172683"/>
    <n v="7744943"/>
    <x v="0"/>
    <x v="1"/>
    <s v="English"/>
  </r>
  <r>
    <x v="375"/>
    <n v="305967975"/>
    <n v="157260"/>
    <n v="37872"/>
    <n v="1830"/>
    <n v="864324"/>
    <n v="260914"/>
    <n v="8191116"/>
    <x v="0"/>
    <x v="0"/>
    <s v="French"/>
  </r>
  <r>
    <x v="376"/>
    <n v="304599090"/>
    <n v="19995"/>
    <n v="128345"/>
    <n v="12171"/>
    <n v="1585519"/>
    <n v="571237"/>
    <n v="11452750"/>
    <x v="0"/>
    <x v="0"/>
    <s v="Turkish"/>
  </r>
  <r>
    <x v="377"/>
    <n v="304222200"/>
    <n v="148335"/>
    <n v="9248"/>
    <n v="2072"/>
    <n v="252184"/>
    <n v="37681"/>
    <n v="8585834"/>
    <x v="0"/>
    <x v="0"/>
    <s v="Slovak"/>
  </r>
  <r>
    <x v="378"/>
    <n v="303435945"/>
    <n v="96930"/>
    <n v="15553"/>
    <n v="3109"/>
    <n v="844681"/>
    <n v="284169"/>
    <n v="6099521"/>
    <x v="0"/>
    <x v="0"/>
    <s v="Portuguese"/>
  </r>
  <r>
    <x v="379"/>
    <n v="301917225"/>
    <n v="20370"/>
    <n v="52584"/>
    <n v="13364"/>
    <n v="1389835"/>
    <n v="166536"/>
    <n v="7617972"/>
    <x v="0"/>
    <x v="0"/>
    <s v="English"/>
  </r>
  <r>
    <x v="380"/>
    <n v="301790445"/>
    <n v="115380"/>
    <n v="12295"/>
    <n v="2403"/>
    <n v="170718"/>
    <n v="19597"/>
    <n v="7546887"/>
    <x v="0"/>
    <x v="0"/>
    <s v="Korean"/>
  </r>
  <r>
    <x v="381"/>
    <n v="299469345"/>
    <n v="234330"/>
    <n v="10836"/>
    <n v="1243"/>
    <n v="296481"/>
    <n v="38195"/>
    <n v="4900030"/>
    <x v="0"/>
    <x v="1"/>
    <s v="English"/>
  </r>
  <r>
    <x v="382"/>
    <n v="299235990"/>
    <n v="62520"/>
    <n v="15928"/>
    <n v="4926"/>
    <n v="294217"/>
    <n v="154653"/>
    <n v="2743587"/>
    <x v="0"/>
    <x v="1"/>
    <s v="Portuguese"/>
  </r>
  <r>
    <x v="383"/>
    <n v="298828170"/>
    <n v="232620"/>
    <n v="11533"/>
    <n v="1149"/>
    <n v="30986"/>
    <n v="29434"/>
    <n v="60922719"/>
    <x v="1"/>
    <x v="0"/>
    <s v="Other"/>
  </r>
  <r>
    <x v="384"/>
    <n v="298811910"/>
    <n v="102210"/>
    <n v="13731"/>
    <n v="2912"/>
    <n v="260728"/>
    <n v="97206"/>
    <n v="10900480"/>
    <x v="0"/>
    <x v="0"/>
    <s v="Spanish"/>
  </r>
  <r>
    <x v="385"/>
    <n v="298693050"/>
    <n v="86205"/>
    <n v="12708"/>
    <n v="3401"/>
    <n v="542892"/>
    <n v="13967"/>
    <n v="4072337"/>
    <x v="0"/>
    <x v="0"/>
    <s v="English"/>
  </r>
  <r>
    <x v="386"/>
    <n v="298668465"/>
    <n v="224295"/>
    <n v="6453"/>
    <n v="1254"/>
    <n v="125803"/>
    <n v="81131"/>
    <n v="2208405"/>
    <x v="0"/>
    <x v="0"/>
    <s v="English"/>
  </r>
  <r>
    <x v="387"/>
    <n v="295999245"/>
    <n v="106125"/>
    <n v="8560"/>
    <n v="2834"/>
    <n v="216106"/>
    <n v="38712"/>
    <n v="4158704"/>
    <x v="0"/>
    <x v="1"/>
    <s v="English"/>
  </r>
  <r>
    <x v="388"/>
    <n v="294868035"/>
    <n v="107055"/>
    <n v="18282"/>
    <n v="2843"/>
    <n v="267948"/>
    <n v="251923"/>
    <n v="5976634"/>
    <x v="0"/>
    <x v="0"/>
    <s v="Portuguese"/>
  </r>
  <r>
    <x v="389"/>
    <n v="294663825"/>
    <n v="191970"/>
    <n v="13500"/>
    <n v="1460"/>
    <n v="393639"/>
    <n v="32867"/>
    <n v="4232938"/>
    <x v="0"/>
    <x v="0"/>
    <s v="English"/>
  </r>
  <r>
    <x v="390"/>
    <n v="293952480"/>
    <n v="129510"/>
    <n v="30044"/>
    <n v="2279"/>
    <n v="526389"/>
    <n v="214216"/>
    <n v="3964166"/>
    <x v="0"/>
    <x v="0"/>
    <s v="English"/>
  </r>
  <r>
    <x v="391"/>
    <n v="293688270"/>
    <n v="167895"/>
    <n v="9665"/>
    <n v="1756"/>
    <n v="95477"/>
    <n v="44040"/>
    <n v="8120712"/>
    <x v="0"/>
    <x v="0"/>
    <s v="Korean"/>
  </r>
  <r>
    <x v="392"/>
    <n v="293583075"/>
    <n v="521445"/>
    <n v="24765"/>
    <n v="562"/>
    <n v="79099"/>
    <n v="17200"/>
    <n v="3313465"/>
    <x v="0"/>
    <x v="0"/>
    <s v="English"/>
  </r>
  <r>
    <x v="393"/>
    <n v="293014110"/>
    <n v="164940"/>
    <n v="20855"/>
    <n v="1744"/>
    <n v="828298"/>
    <n v="254312"/>
    <n v="12258152"/>
    <x v="0"/>
    <x v="0"/>
    <s v="Portuguese"/>
  </r>
  <r>
    <x v="394"/>
    <n v="292881510"/>
    <n v="35910"/>
    <n v="145470"/>
    <n v="9722"/>
    <n v="1681615"/>
    <n v="23166"/>
    <n v="17259602"/>
    <x v="0"/>
    <x v="0"/>
    <s v="English"/>
  </r>
  <r>
    <x v="395"/>
    <n v="292698660"/>
    <n v="163095"/>
    <n v="5916"/>
    <n v="1796"/>
    <n v="68907"/>
    <n v="36715"/>
    <n v="3476636"/>
    <x v="0"/>
    <x v="0"/>
    <s v="English"/>
  </r>
  <r>
    <x v="396"/>
    <n v="291144945"/>
    <n v="80745"/>
    <n v="28808"/>
    <n v="3073"/>
    <n v="884661"/>
    <n v="687813"/>
    <n v="11561585"/>
    <x v="0"/>
    <x v="0"/>
    <s v="English"/>
  </r>
  <r>
    <x v="397"/>
    <n v="290991045"/>
    <n v="508140"/>
    <n v="3467"/>
    <n v="571"/>
    <n v="224099"/>
    <n v="69465"/>
    <n v="4509671"/>
    <x v="0"/>
    <x v="0"/>
    <s v="English"/>
  </r>
  <r>
    <x v="398"/>
    <n v="290499225"/>
    <n v="100605"/>
    <n v="7998"/>
    <n v="2840"/>
    <n v="255949"/>
    <n v="54706"/>
    <n v="10802748"/>
    <x v="0"/>
    <x v="0"/>
    <s v="Korean"/>
  </r>
  <r>
    <x v="399"/>
    <n v="290461620"/>
    <n v="111360"/>
    <n v="21999"/>
    <n v="2465"/>
    <n v="34358"/>
    <n v="32326"/>
    <n v="90310969"/>
    <x v="1"/>
    <x v="0"/>
    <s v="Russian"/>
  </r>
  <r>
    <x v="400"/>
    <n v="289531305"/>
    <n v="120435"/>
    <n v="23432"/>
    <n v="2375"/>
    <n v="489623"/>
    <n v="116554"/>
    <n v="7920696"/>
    <x v="0"/>
    <x v="0"/>
    <s v="English"/>
  </r>
  <r>
    <x v="401"/>
    <n v="289369785"/>
    <n v="58695"/>
    <n v="22845"/>
    <n v="4281"/>
    <n v="3000509"/>
    <n v="282047"/>
    <n v="13227099"/>
    <x v="0"/>
    <x v="0"/>
    <s v="English"/>
  </r>
  <r>
    <x v="402"/>
    <n v="289110855"/>
    <n v="104535"/>
    <n v="22607"/>
    <n v="2726"/>
    <n v="1234662"/>
    <n v="471456"/>
    <n v="3836302"/>
    <x v="0"/>
    <x v="0"/>
    <s v="Arabic"/>
  </r>
  <r>
    <x v="403"/>
    <n v="289103100"/>
    <n v="76590"/>
    <n v="40001"/>
    <n v="3828"/>
    <n v="289455"/>
    <n v="67061"/>
    <n v="12487303"/>
    <x v="0"/>
    <x v="0"/>
    <s v="Korean"/>
  </r>
  <r>
    <x v="404"/>
    <n v="288857850"/>
    <n v="85905"/>
    <n v="124818"/>
    <n v="1886"/>
    <n v="162040"/>
    <n v="70116"/>
    <n v="5965543"/>
    <x v="0"/>
    <x v="1"/>
    <s v="English"/>
  </r>
  <r>
    <x v="405"/>
    <n v="288441015"/>
    <n v="31155"/>
    <n v="95938"/>
    <n v="9062"/>
    <n v="688715"/>
    <n v="431071"/>
    <n v="8120275"/>
    <x v="0"/>
    <x v="0"/>
    <s v="Spanish"/>
  </r>
  <r>
    <x v="406"/>
    <n v="287764245"/>
    <n v="140685"/>
    <n v="7681"/>
    <n v="1989"/>
    <n v="144898"/>
    <n v="25130"/>
    <n v="8666012"/>
    <x v="0"/>
    <x v="1"/>
    <s v="Russian"/>
  </r>
  <r>
    <x v="407"/>
    <n v="286839210"/>
    <n v="121965"/>
    <n v="15185"/>
    <n v="2164"/>
    <n v="167584"/>
    <n v="31194"/>
    <n v="5190502"/>
    <x v="0"/>
    <x v="0"/>
    <s v="English"/>
  </r>
  <r>
    <x v="408"/>
    <n v="286819950"/>
    <n v="84330"/>
    <n v="47282"/>
    <n v="3073"/>
    <n v="362062"/>
    <n v="219868"/>
    <n v="8050871"/>
    <x v="0"/>
    <x v="0"/>
    <s v="Spanish"/>
  </r>
  <r>
    <x v="409"/>
    <n v="286740930"/>
    <n v="100470"/>
    <n v="11694"/>
    <n v="2795"/>
    <n v="656860"/>
    <n v="116753"/>
    <n v="8955254"/>
    <x v="0"/>
    <x v="0"/>
    <s v="Portuguese"/>
  </r>
  <r>
    <x v="410"/>
    <n v="285932205"/>
    <n v="140220"/>
    <n v="16193"/>
    <n v="1983"/>
    <n v="871405"/>
    <n v="449727"/>
    <n v="5185473"/>
    <x v="0"/>
    <x v="0"/>
    <s v="English"/>
  </r>
  <r>
    <x v="411"/>
    <n v="284645955"/>
    <n v="139140"/>
    <n v="23448"/>
    <n v="1904"/>
    <n v="380159"/>
    <n v="50596"/>
    <n v="8015709"/>
    <x v="0"/>
    <x v="0"/>
    <s v="English"/>
  </r>
  <r>
    <x v="412"/>
    <n v="284354865"/>
    <n v="63645"/>
    <n v="18594"/>
    <n v="4426"/>
    <n v="494643"/>
    <n v="22853"/>
    <n v="11106574"/>
    <x v="0"/>
    <x v="0"/>
    <s v="Chinese"/>
  </r>
  <r>
    <x v="413"/>
    <n v="283479405"/>
    <n v="115845"/>
    <n v="36278"/>
    <n v="1985"/>
    <n v="330772"/>
    <n v="280964"/>
    <n v="12851602"/>
    <x v="0"/>
    <x v="0"/>
    <s v="English"/>
  </r>
  <r>
    <x v="414"/>
    <n v="283398825"/>
    <n v="92805"/>
    <n v="18090"/>
    <n v="2557"/>
    <n v="386804"/>
    <n v="375789"/>
    <n v="5308302"/>
    <x v="0"/>
    <x v="0"/>
    <s v="Spanish"/>
  </r>
  <r>
    <x v="415"/>
    <n v="282753480"/>
    <n v="339000"/>
    <n v="49496"/>
    <n v="807"/>
    <n v="203549"/>
    <n v="60955"/>
    <n v="9694977"/>
    <x v="0"/>
    <x v="0"/>
    <s v="Portuguese"/>
  </r>
  <r>
    <x v="416"/>
    <n v="281533785"/>
    <n v="84165"/>
    <n v="28898"/>
    <n v="3046"/>
    <n v="411993"/>
    <n v="152951"/>
    <n v="8864009"/>
    <x v="0"/>
    <x v="1"/>
    <s v="French"/>
  </r>
  <r>
    <x v="417"/>
    <n v="281365035"/>
    <n v="513540"/>
    <n v="20723"/>
    <n v="543"/>
    <n v="82299"/>
    <n v="53724"/>
    <n v="3524088"/>
    <x v="0"/>
    <x v="1"/>
    <s v="English"/>
  </r>
  <r>
    <x v="418"/>
    <n v="280810635"/>
    <n v="165945"/>
    <n v="6787"/>
    <n v="1649"/>
    <n v="124835"/>
    <n v="15713"/>
    <n v="8660860"/>
    <x v="0"/>
    <x v="0"/>
    <s v="Korean"/>
  </r>
  <r>
    <x v="419"/>
    <n v="280798065"/>
    <n v="116745"/>
    <n v="7172"/>
    <n v="2322"/>
    <n v="152821"/>
    <n v="40474"/>
    <n v="2786097"/>
    <x v="0"/>
    <x v="1"/>
    <s v="English"/>
  </r>
  <r>
    <x v="420"/>
    <n v="280707810"/>
    <n v="155595"/>
    <n v="7440"/>
    <n v="1914"/>
    <n v="536792"/>
    <n v="138160"/>
    <n v="7628946"/>
    <x v="0"/>
    <x v="0"/>
    <s v="Portuguese"/>
  </r>
  <r>
    <x v="421"/>
    <n v="280296045"/>
    <n v="88500"/>
    <n v="8375"/>
    <n v="3150"/>
    <n v="134611"/>
    <n v="43869"/>
    <n v="3334788"/>
    <x v="0"/>
    <x v="1"/>
    <s v="English"/>
  </r>
  <r>
    <x v="422"/>
    <n v="280176915"/>
    <n v="112860"/>
    <n v="21935"/>
    <n v="2401"/>
    <n v="1191987"/>
    <n v="66665"/>
    <n v="7582522"/>
    <x v="0"/>
    <x v="0"/>
    <s v="English"/>
  </r>
  <r>
    <x v="423"/>
    <n v="279691620"/>
    <n v="76395"/>
    <n v="51422"/>
    <n v="3379"/>
    <n v="160226"/>
    <n v="69044"/>
    <n v="6886631"/>
    <x v="0"/>
    <x v="0"/>
    <s v="English"/>
  </r>
  <r>
    <x v="424"/>
    <n v="278223765"/>
    <n v="135030"/>
    <n v="4439"/>
    <n v="2045"/>
    <n v="546052"/>
    <n v="223147"/>
    <n v="12048648"/>
    <x v="0"/>
    <x v="0"/>
    <s v="English"/>
  </r>
  <r>
    <x v="425"/>
    <n v="277695945"/>
    <n v="20325"/>
    <n v="38169"/>
    <n v="9892"/>
    <n v="1340283"/>
    <n v="192604"/>
    <n v="5928269"/>
    <x v="1"/>
    <x v="0"/>
    <s v="English"/>
  </r>
  <r>
    <x v="426"/>
    <n v="276313155"/>
    <n v="64620"/>
    <n v="24264"/>
    <n v="3620"/>
    <n v="85097"/>
    <n v="84304"/>
    <n v="58418224"/>
    <x v="1"/>
    <x v="0"/>
    <s v="English"/>
  </r>
  <r>
    <x v="427"/>
    <n v="274889760"/>
    <n v="45045"/>
    <n v="18826"/>
    <n v="5858"/>
    <n v="573657"/>
    <n v="271355"/>
    <n v="9284513"/>
    <x v="0"/>
    <x v="0"/>
    <s v="English"/>
  </r>
  <r>
    <x v="428"/>
    <n v="273964050"/>
    <n v="12435"/>
    <n v="85416"/>
    <n v="22130"/>
    <n v="401222"/>
    <n v="21388"/>
    <n v="7818029"/>
    <x v="0"/>
    <x v="0"/>
    <s v="Chinese"/>
  </r>
  <r>
    <x v="429"/>
    <n v="273920670"/>
    <n v="161235"/>
    <n v="10929"/>
    <n v="1601"/>
    <n v="215413"/>
    <n v="37690"/>
    <n v="10626908"/>
    <x v="0"/>
    <x v="0"/>
    <s v="Korean"/>
  </r>
  <r>
    <x v="430"/>
    <n v="272813670"/>
    <n v="91035"/>
    <n v="29658"/>
    <n v="2530"/>
    <n v="334591"/>
    <n v="305734"/>
    <n v="5285377"/>
    <x v="0"/>
    <x v="0"/>
    <s v="English"/>
  </r>
  <r>
    <x v="431"/>
    <n v="271815660"/>
    <n v="120165"/>
    <n v="319862"/>
    <n v="2013"/>
    <n v="159384"/>
    <n v="157656"/>
    <n v="9070954"/>
    <x v="0"/>
    <x v="1"/>
    <s v="English"/>
  </r>
  <r>
    <x v="432"/>
    <n v="269877405"/>
    <n v="140625"/>
    <n v="11974"/>
    <n v="1844"/>
    <n v="537519"/>
    <n v="67361"/>
    <n v="10306828"/>
    <x v="0"/>
    <x v="0"/>
    <s v="Russian"/>
  </r>
  <r>
    <x v="433"/>
    <n v="269518965"/>
    <n v="517260"/>
    <n v="7435"/>
    <n v="520"/>
    <n v="31323"/>
    <n v="2447"/>
    <n v="1641644"/>
    <x v="0"/>
    <x v="0"/>
    <s v="Chinese"/>
  </r>
  <r>
    <x v="434"/>
    <n v="269372580"/>
    <n v="57495"/>
    <n v="15921"/>
    <n v="4773"/>
    <n v="334594"/>
    <n v="92752"/>
    <n v="3411872"/>
    <x v="0"/>
    <x v="1"/>
    <s v="English"/>
  </r>
  <r>
    <x v="435"/>
    <n v="269229795"/>
    <n v="66330"/>
    <n v="19264"/>
    <n v="3948"/>
    <n v="688868"/>
    <n v="184854"/>
    <n v="5731570"/>
    <x v="0"/>
    <x v="0"/>
    <s v="German"/>
  </r>
  <r>
    <x v="436"/>
    <n v="268632360"/>
    <n v="119895"/>
    <n v="22448"/>
    <n v="2196"/>
    <n v="1433703"/>
    <n v="23684"/>
    <n v="16902968"/>
    <x v="0"/>
    <x v="0"/>
    <s v="English"/>
  </r>
  <r>
    <x v="437"/>
    <n v="266439435"/>
    <n v="65775"/>
    <n v="13230"/>
    <n v="3926"/>
    <n v="349467"/>
    <n v="112349"/>
    <n v="3527460"/>
    <x v="0"/>
    <x v="0"/>
    <s v="English"/>
  </r>
  <r>
    <x v="438"/>
    <n v="265426125"/>
    <n v="84945"/>
    <n v="20746"/>
    <n v="2999"/>
    <n v="292812"/>
    <n v="146753"/>
    <n v="4266359"/>
    <x v="0"/>
    <x v="0"/>
    <s v="English"/>
  </r>
  <r>
    <x v="439"/>
    <n v="265229580"/>
    <n v="189900"/>
    <n v="4290"/>
    <n v="1418"/>
    <n v="125615"/>
    <n v="22295"/>
    <n v="5390604"/>
    <x v="0"/>
    <x v="0"/>
    <s v="Korean"/>
  </r>
  <r>
    <x v="440"/>
    <n v="262630950"/>
    <n v="120450"/>
    <n v="10587"/>
    <n v="2205"/>
    <n v="151920"/>
    <n v="71165"/>
    <n v="8619663"/>
    <x v="0"/>
    <x v="0"/>
    <s v="Russian"/>
  </r>
  <r>
    <x v="441"/>
    <n v="262612740"/>
    <n v="76035"/>
    <n v="10776"/>
    <n v="3287"/>
    <n v="159117"/>
    <n v="89413"/>
    <n v="7809170"/>
    <x v="0"/>
    <x v="0"/>
    <s v="Russian"/>
  </r>
  <r>
    <x v="442"/>
    <n v="262492530"/>
    <n v="135240"/>
    <n v="7943"/>
    <n v="1906"/>
    <n v="398634"/>
    <n v="218848"/>
    <n v="12690137"/>
    <x v="0"/>
    <x v="0"/>
    <s v="Spanish"/>
  </r>
  <r>
    <x v="443"/>
    <n v="262276575"/>
    <n v="235920"/>
    <n v="4074"/>
    <n v="1110"/>
    <n v="94751"/>
    <n v="50725"/>
    <n v="18709302"/>
    <x v="1"/>
    <x v="0"/>
    <s v="Russian"/>
  </r>
  <r>
    <x v="444"/>
    <n v="262160025"/>
    <n v="13740"/>
    <n v="346131"/>
    <n v="12843"/>
    <n v="1254031"/>
    <n v="282680"/>
    <n v="5405191"/>
    <x v="0"/>
    <x v="0"/>
    <s v="English"/>
  </r>
  <r>
    <x v="445"/>
    <n v="261617925"/>
    <n v="100050"/>
    <n v="25500"/>
    <n v="2331"/>
    <n v="166007"/>
    <n v="53212"/>
    <n v="2955403"/>
    <x v="0"/>
    <x v="0"/>
    <s v="English"/>
  </r>
  <r>
    <x v="446"/>
    <n v="261610875"/>
    <n v="97350"/>
    <n v="22231"/>
    <n v="2530"/>
    <n v="306920"/>
    <n v="39732"/>
    <n v="6839587"/>
    <x v="0"/>
    <x v="0"/>
    <s v="German"/>
  </r>
  <r>
    <x v="447"/>
    <n v="261252810"/>
    <n v="113445"/>
    <n v="11418"/>
    <n v="2012"/>
    <n v="342691"/>
    <n v="269837"/>
    <n v="7609872"/>
    <x v="0"/>
    <x v="0"/>
    <s v="Portuguese"/>
  </r>
  <r>
    <x v="448"/>
    <n v="260845395"/>
    <n v="115380"/>
    <n v="9038"/>
    <n v="2124"/>
    <n v="342850"/>
    <n v="140872"/>
    <n v="5387428"/>
    <x v="0"/>
    <x v="0"/>
    <s v="English"/>
  </r>
  <r>
    <x v="449"/>
    <n v="258011790"/>
    <n v="147675"/>
    <n v="28709"/>
    <n v="1593"/>
    <n v="284899"/>
    <n v="97984"/>
    <n v="6927865"/>
    <x v="0"/>
    <x v="0"/>
    <s v="Hungarian"/>
  </r>
  <r>
    <x v="450"/>
    <n v="255820995"/>
    <n v="118710"/>
    <n v="11077"/>
    <n v="2207"/>
    <n v="416329"/>
    <n v="45998"/>
    <n v="5642381"/>
    <x v="0"/>
    <x v="0"/>
    <s v="English"/>
  </r>
  <r>
    <x v="451"/>
    <n v="255087615"/>
    <n v="101085"/>
    <n v="14637"/>
    <n v="1692"/>
    <n v="461081"/>
    <n v="117274"/>
    <n v="3858228"/>
    <x v="0"/>
    <x v="0"/>
    <s v="English"/>
  </r>
  <r>
    <x v="452"/>
    <n v="254852265"/>
    <n v="27480"/>
    <n v="43882"/>
    <n v="9301"/>
    <n v="1194476"/>
    <n v="1185647"/>
    <n v="6513197"/>
    <x v="1"/>
    <x v="0"/>
    <s v="Spanish"/>
  </r>
  <r>
    <x v="453"/>
    <n v="254772135"/>
    <n v="72240"/>
    <n v="13865"/>
    <n v="3252"/>
    <n v="369667"/>
    <n v="87338"/>
    <n v="4098475"/>
    <x v="0"/>
    <x v="1"/>
    <s v="English"/>
  </r>
  <r>
    <x v="454"/>
    <n v="254717640"/>
    <n v="57510"/>
    <n v="30067"/>
    <n v="3748"/>
    <n v="196635"/>
    <n v="155555"/>
    <n v="4540889"/>
    <x v="0"/>
    <x v="0"/>
    <s v="Spanish"/>
  </r>
  <r>
    <x v="455"/>
    <n v="254345355"/>
    <n v="113745"/>
    <n v="10901"/>
    <n v="2204"/>
    <n v="595939"/>
    <n v="101235"/>
    <n v="6614948"/>
    <x v="0"/>
    <x v="0"/>
    <s v="English"/>
  </r>
  <r>
    <x v="456"/>
    <n v="253498875"/>
    <n v="484455"/>
    <n v="11457"/>
    <n v="547"/>
    <n v="105368"/>
    <n v="11075"/>
    <n v="15776556"/>
    <x v="0"/>
    <x v="0"/>
    <s v="French"/>
  </r>
  <r>
    <x v="457"/>
    <n v="252452325"/>
    <n v="76575"/>
    <n v="11117"/>
    <n v="3292"/>
    <n v="362794"/>
    <n v="86655"/>
    <n v="5623906"/>
    <x v="0"/>
    <x v="0"/>
    <s v="Korean"/>
  </r>
  <r>
    <x v="458"/>
    <n v="252345645"/>
    <n v="146190"/>
    <n v="19267"/>
    <n v="1678"/>
    <n v="182107"/>
    <n v="49771"/>
    <n v="4106827"/>
    <x v="0"/>
    <x v="1"/>
    <s v="English"/>
  </r>
  <r>
    <x v="459"/>
    <n v="251627985"/>
    <n v="33030"/>
    <n v="31525"/>
    <n v="6883"/>
    <n v="1651212"/>
    <n v="734583"/>
    <n v="9931629"/>
    <x v="0"/>
    <x v="0"/>
    <s v="English"/>
  </r>
  <r>
    <x v="460"/>
    <n v="251497200"/>
    <n v="30330"/>
    <n v="55418"/>
    <n v="8010"/>
    <n v="689582"/>
    <n v="669977"/>
    <n v="7036771"/>
    <x v="0"/>
    <x v="0"/>
    <s v="Spanish"/>
  </r>
  <r>
    <x v="461"/>
    <n v="251067885"/>
    <n v="60495"/>
    <n v="24315"/>
    <n v="4087"/>
    <n v="275174"/>
    <n v="178705"/>
    <n v="5676686"/>
    <x v="0"/>
    <x v="0"/>
    <s v="Spanish"/>
  </r>
  <r>
    <x v="462"/>
    <n v="250624350"/>
    <n v="83205"/>
    <n v="8377"/>
    <n v="2882"/>
    <n v="104526"/>
    <n v="39906"/>
    <n v="3406472"/>
    <x v="0"/>
    <x v="0"/>
    <s v="English"/>
  </r>
  <r>
    <x v="463"/>
    <n v="250297065"/>
    <n v="64290"/>
    <n v="17361"/>
    <n v="3884"/>
    <n v="431285"/>
    <n v="158587"/>
    <n v="1799471"/>
    <x v="0"/>
    <x v="0"/>
    <s v="English"/>
  </r>
  <r>
    <x v="464"/>
    <n v="249821475"/>
    <n v="152370"/>
    <n v="5227"/>
    <n v="1615"/>
    <n v="177741"/>
    <n v="62122"/>
    <n v="5979126"/>
    <x v="0"/>
    <x v="0"/>
    <s v="Korean"/>
  </r>
  <r>
    <x v="465"/>
    <n v="249488880"/>
    <n v="109125"/>
    <n v="17140"/>
    <n v="2284"/>
    <n v="449520"/>
    <n v="146381"/>
    <n v="11128490"/>
    <x v="0"/>
    <x v="0"/>
    <s v="Russian"/>
  </r>
  <r>
    <x v="466"/>
    <n v="249476295"/>
    <n v="99180"/>
    <n v="15242"/>
    <n v="2655"/>
    <n v="373375"/>
    <n v="252999"/>
    <n v="6950267"/>
    <x v="0"/>
    <x v="1"/>
    <s v="Portuguese"/>
  </r>
  <r>
    <x v="467"/>
    <n v="247862850"/>
    <n v="156975"/>
    <n v="10350"/>
    <n v="1524"/>
    <n v="171871"/>
    <n v="112723"/>
    <n v="3080537"/>
    <x v="0"/>
    <x v="1"/>
    <s v="English"/>
  </r>
  <r>
    <x v="468"/>
    <n v="247730100"/>
    <n v="104520"/>
    <n v="16370"/>
    <n v="2217"/>
    <n v="978645"/>
    <n v="332303"/>
    <n v="11041262"/>
    <x v="0"/>
    <x v="1"/>
    <s v="Turkish"/>
  </r>
  <r>
    <x v="469"/>
    <n v="247613265"/>
    <n v="517980"/>
    <n v="1803"/>
    <n v="476"/>
    <n v="173196"/>
    <n v="36103"/>
    <n v="2117741"/>
    <x v="1"/>
    <x v="0"/>
    <s v="English"/>
  </r>
  <r>
    <x v="470"/>
    <n v="247535550"/>
    <n v="101595"/>
    <n v="29397"/>
    <n v="2336"/>
    <n v="131966"/>
    <n v="92477"/>
    <n v="4228405"/>
    <x v="0"/>
    <x v="0"/>
    <s v="English"/>
  </r>
  <r>
    <x v="471"/>
    <n v="247481385"/>
    <n v="65025"/>
    <n v="49791"/>
    <n v="3599"/>
    <n v="722041"/>
    <n v="256660"/>
    <n v="9947455"/>
    <x v="0"/>
    <x v="0"/>
    <s v="German"/>
  </r>
  <r>
    <x v="472"/>
    <n v="246974370"/>
    <n v="124830"/>
    <n v="6763"/>
    <n v="1808"/>
    <n v="177595"/>
    <n v="13410"/>
    <n v="2533119"/>
    <x v="0"/>
    <x v="0"/>
    <s v="English"/>
  </r>
  <r>
    <x v="473"/>
    <n v="246761880"/>
    <n v="107805"/>
    <n v="7318"/>
    <n v="2249"/>
    <n v="835787"/>
    <n v="195140"/>
    <n v="5353692"/>
    <x v="0"/>
    <x v="0"/>
    <s v="English"/>
  </r>
  <r>
    <x v="474"/>
    <n v="246712590"/>
    <n v="47100"/>
    <n v="60386"/>
    <n v="4021"/>
    <n v="323856"/>
    <n v="98848"/>
    <n v="5855733"/>
    <x v="0"/>
    <x v="0"/>
    <s v="Portuguese"/>
  </r>
  <r>
    <x v="475"/>
    <n v="246342825"/>
    <n v="128430"/>
    <n v="7099"/>
    <n v="1838"/>
    <n v="89608"/>
    <n v="30354"/>
    <n v="5658271"/>
    <x v="0"/>
    <x v="0"/>
    <s v="Russian"/>
  </r>
  <r>
    <x v="476"/>
    <n v="245934495"/>
    <n v="165135"/>
    <n v="8709"/>
    <n v="1297"/>
    <n v="559647"/>
    <n v="102990"/>
    <n v="5923710"/>
    <x v="0"/>
    <x v="0"/>
    <s v="English"/>
  </r>
  <r>
    <x v="477"/>
    <n v="245399790"/>
    <n v="24945"/>
    <n v="35011"/>
    <n v="9086"/>
    <n v="609723"/>
    <n v="284967"/>
    <n v="5176805"/>
    <x v="0"/>
    <x v="0"/>
    <s v="English"/>
  </r>
  <r>
    <x v="478"/>
    <n v="244854375"/>
    <n v="64590"/>
    <n v="16362"/>
    <n v="3502"/>
    <n v="1751290"/>
    <n v="185952"/>
    <n v="9377658"/>
    <x v="0"/>
    <x v="0"/>
    <s v="English"/>
  </r>
  <r>
    <x v="479"/>
    <n v="244635645"/>
    <n v="90585"/>
    <n v="9118"/>
    <n v="2526"/>
    <n v="196136"/>
    <n v="139939"/>
    <n v="3551440"/>
    <x v="0"/>
    <x v="0"/>
    <s v="English"/>
  </r>
  <r>
    <x v="480"/>
    <n v="244502235"/>
    <n v="145755"/>
    <n v="16550"/>
    <n v="1363"/>
    <n v="360418"/>
    <n v="120693"/>
    <n v="8390437"/>
    <x v="0"/>
    <x v="1"/>
    <s v="French"/>
  </r>
  <r>
    <x v="481"/>
    <n v="244412715"/>
    <n v="73005"/>
    <n v="58818"/>
    <n v="2757"/>
    <n v="253065"/>
    <n v="80920"/>
    <n v="4459178"/>
    <x v="0"/>
    <x v="1"/>
    <s v="English"/>
  </r>
  <r>
    <x v="482"/>
    <n v="244262295"/>
    <n v="168030"/>
    <n v="5370"/>
    <n v="1422"/>
    <n v="247236"/>
    <n v="44436"/>
    <n v="3133396"/>
    <x v="0"/>
    <x v="0"/>
    <s v="English"/>
  </r>
  <r>
    <x v="483"/>
    <n v="243711495"/>
    <n v="19695"/>
    <n v="153252"/>
    <n v="12058"/>
    <n v="148183"/>
    <n v="148055"/>
    <n v="8767404"/>
    <x v="0"/>
    <x v="0"/>
    <s v="Russian"/>
  </r>
  <r>
    <x v="484"/>
    <n v="243578730"/>
    <n v="148140"/>
    <n v="8181"/>
    <n v="1569"/>
    <n v="252717"/>
    <n v="144993"/>
    <n v="6752832"/>
    <x v="0"/>
    <x v="1"/>
    <s v="Portuguese"/>
  </r>
  <r>
    <x v="485"/>
    <n v="243465255"/>
    <n v="88965"/>
    <n v="11976"/>
    <n v="2602"/>
    <n v="485787"/>
    <n v="328149"/>
    <n v="8544093"/>
    <x v="0"/>
    <x v="0"/>
    <s v="Turkish"/>
  </r>
  <r>
    <x v="486"/>
    <n v="242833140"/>
    <n v="60855"/>
    <n v="9312"/>
    <n v="3968"/>
    <n v="359260"/>
    <n v="22629"/>
    <n v="3384340"/>
    <x v="0"/>
    <x v="0"/>
    <s v="English"/>
  </r>
  <r>
    <x v="487"/>
    <n v="241616550"/>
    <n v="144480"/>
    <n v="8770"/>
    <n v="1537"/>
    <n v="86544"/>
    <n v="67207"/>
    <n v="8232442"/>
    <x v="0"/>
    <x v="1"/>
    <s v="Portuguese"/>
  </r>
  <r>
    <x v="488"/>
    <n v="241615470"/>
    <n v="103230"/>
    <n v="15034"/>
    <n v="2247"/>
    <n v="475075"/>
    <n v="23971"/>
    <n v="5087052"/>
    <x v="0"/>
    <x v="0"/>
    <s v="English"/>
  </r>
  <r>
    <x v="489"/>
    <n v="240834885"/>
    <n v="12285"/>
    <n v="31009"/>
    <n v="19681"/>
    <n v="634982"/>
    <n v="99726"/>
    <n v="3776042"/>
    <x v="0"/>
    <x v="1"/>
    <s v="English"/>
  </r>
  <r>
    <x v="490"/>
    <n v="240663180"/>
    <n v="86235"/>
    <n v="8260"/>
    <n v="2762"/>
    <n v="251416"/>
    <n v="98720"/>
    <n v="3298202"/>
    <x v="0"/>
    <x v="0"/>
    <s v="Korean"/>
  </r>
  <r>
    <x v="491"/>
    <n v="239018790"/>
    <n v="126915"/>
    <n v="5242"/>
    <n v="1851"/>
    <n v="117425"/>
    <n v="36301"/>
    <n v="3225407"/>
    <x v="0"/>
    <x v="1"/>
    <s v="English"/>
  </r>
  <r>
    <x v="492"/>
    <n v="238993935"/>
    <n v="52905"/>
    <n v="23552"/>
    <n v="4219"/>
    <n v="331208"/>
    <n v="271798"/>
    <n v="6539837"/>
    <x v="0"/>
    <x v="0"/>
    <s v="Spanish"/>
  </r>
  <r>
    <x v="493"/>
    <n v="238217145"/>
    <n v="54870"/>
    <n v="16671"/>
    <n v="3964"/>
    <n v="416920"/>
    <n v="272263"/>
    <n v="6778234"/>
    <x v="0"/>
    <x v="0"/>
    <s v="French"/>
  </r>
  <r>
    <x v="494"/>
    <n v="237767160"/>
    <n v="82110"/>
    <n v="14376"/>
    <n v="2947"/>
    <n v="284620"/>
    <n v="69353"/>
    <n v="6608568"/>
    <x v="0"/>
    <x v="0"/>
    <s v="Spanish"/>
  </r>
  <r>
    <x v="495"/>
    <n v="236707830"/>
    <n v="71685"/>
    <n v="21262"/>
    <n v="3173"/>
    <n v="312566"/>
    <n v="129119"/>
    <n v="5439874"/>
    <x v="0"/>
    <x v="1"/>
    <s v="German"/>
  </r>
  <r>
    <x v="496"/>
    <n v="236218920"/>
    <n v="28275"/>
    <n v="38412"/>
    <n v="8075"/>
    <n v="279864"/>
    <n v="56233"/>
    <n v="1901665"/>
    <x v="0"/>
    <x v="0"/>
    <s v="Korean"/>
  </r>
  <r>
    <x v="497"/>
    <n v="235689105"/>
    <n v="364425"/>
    <n v="8210"/>
    <n v="644"/>
    <n v="105341"/>
    <n v="84754"/>
    <n v="7982996"/>
    <x v="0"/>
    <x v="0"/>
    <s v="Portuguese"/>
  </r>
  <r>
    <x v="498"/>
    <n v="235303170"/>
    <n v="51600"/>
    <n v="50598"/>
    <n v="3827"/>
    <n v="107484"/>
    <n v="105725"/>
    <n v="3460437"/>
    <x v="0"/>
    <x v="1"/>
    <s v="English"/>
  </r>
  <r>
    <x v="499"/>
    <n v="235255500"/>
    <n v="84525"/>
    <n v="12652"/>
    <n v="2764"/>
    <n v="915023"/>
    <n v="-5405"/>
    <n v="4237993"/>
    <x v="0"/>
    <x v="0"/>
    <s v="English"/>
  </r>
  <r>
    <x v="500"/>
    <n v="234726075"/>
    <n v="278745"/>
    <n v="40072"/>
    <n v="1414"/>
    <n v="305311"/>
    <n v="36130"/>
    <n v="5674624"/>
    <x v="0"/>
    <x v="0"/>
    <s v="English"/>
  </r>
  <r>
    <x v="501"/>
    <n v="234307740"/>
    <n v="47010"/>
    <n v="15459"/>
    <n v="4415"/>
    <n v="395859"/>
    <n v="167356"/>
    <n v="5764214"/>
    <x v="0"/>
    <x v="0"/>
    <s v="Spanish"/>
  </r>
  <r>
    <x v="502"/>
    <n v="234104805"/>
    <n v="78270"/>
    <n v="11287"/>
    <n v="3011"/>
    <n v="463188"/>
    <n v="95268"/>
    <n v="5973378"/>
    <x v="0"/>
    <x v="0"/>
    <s v="French"/>
  </r>
  <r>
    <x v="503"/>
    <n v="234058290"/>
    <n v="207090"/>
    <n v="7016"/>
    <n v="1104"/>
    <n v="113658"/>
    <n v="22074"/>
    <n v="3489772"/>
    <x v="0"/>
    <x v="1"/>
    <s v="English"/>
  </r>
  <r>
    <x v="504"/>
    <n v="233395950"/>
    <n v="92775"/>
    <n v="11975"/>
    <n v="2410"/>
    <n v="259338"/>
    <n v="32952"/>
    <n v="9883708"/>
    <x v="0"/>
    <x v="0"/>
    <s v="Chinese"/>
  </r>
  <r>
    <x v="505"/>
    <n v="233210205"/>
    <n v="166260"/>
    <n v="6148"/>
    <n v="1333"/>
    <n v="126282"/>
    <n v="37207"/>
    <n v="2944974"/>
    <x v="0"/>
    <x v="1"/>
    <s v="English"/>
  </r>
  <r>
    <x v="506"/>
    <n v="232815960"/>
    <n v="128580"/>
    <n v="18730"/>
    <n v="1668"/>
    <n v="240030"/>
    <n v="216977"/>
    <n v="5392597"/>
    <x v="0"/>
    <x v="0"/>
    <s v="English"/>
  </r>
  <r>
    <x v="507"/>
    <n v="232224165"/>
    <n v="75030"/>
    <n v="32222"/>
    <n v="3302"/>
    <n v="285474"/>
    <n v="14351"/>
    <n v="7901792"/>
    <x v="0"/>
    <x v="0"/>
    <s v="Korean"/>
  </r>
  <r>
    <x v="508"/>
    <n v="232140015"/>
    <n v="187335"/>
    <n v="14110"/>
    <n v="1022"/>
    <n v="665021"/>
    <n v="155419"/>
    <n v="5838039"/>
    <x v="0"/>
    <x v="1"/>
    <s v="German"/>
  </r>
  <r>
    <x v="509"/>
    <n v="231985905"/>
    <n v="178470"/>
    <n v="7377"/>
    <n v="1268"/>
    <n v="312799"/>
    <n v="20933"/>
    <n v="3880798"/>
    <x v="0"/>
    <x v="0"/>
    <s v="English"/>
  </r>
  <r>
    <x v="510"/>
    <n v="231452460"/>
    <n v="107280"/>
    <n v="8855"/>
    <n v="2103"/>
    <n v="317125"/>
    <n v="254462"/>
    <n v="3295029"/>
    <x v="0"/>
    <x v="0"/>
    <s v="English"/>
  </r>
  <r>
    <x v="511"/>
    <n v="231025755"/>
    <n v="170820"/>
    <n v="6721"/>
    <n v="1353"/>
    <n v="396862"/>
    <n v="66121"/>
    <n v="7798628"/>
    <x v="0"/>
    <x v="0"/>
    <s v="Thai"/>
  </r>
  <r>
    <x v="512"/>
    <n v="231011760"/>
    <n v="101175"/>
    <n v="13295"/>
    <n v="2230"/>
    <n v="253619"/>
    <n v="44926"/>
    <n v="3877237"/>
    <x v="0"/>
    <x v="1"/>
    <s v="English"/>
  </r>
  <r>
    <x v="513"/>
    <n v="230552955"/>
    <n v="123345"/>
    <n v="6289"/>
    <n v="1961"/>
    <n v="82289"/>
    <n v="51159"/>
    <n v="4148542"/>
    <x v="0"/>
    <x v="0"/>
    <s v="Greek"/>
  </r>
  <r>
    <x v="514"/>
    <n v="229805670"/>
    <n v="99600"/>
    <n v="37939"/>
    <n v="1659"/>
    <n v="234471"/>
    <n v="169229"/>
    <n v="8373012"/>
    <x v="0"/>
    <x v="0"/>
    <s v="Russian"/>
  </r>
  <r>
    <x v="515"/>
    <n v="229762950"/>
    <n v="112875"/>
    <n v="11788"/>
    <n v="2012"/>
    <n v="84234"/>
    <n v="70619"/>
    <n v="6477747"/>
    <x v="0"/>
    <x v="0"/>
    <s v="Russian"/>
  </r>
  <r>
    <x v="516"/>
    <n v="229749045"/>
    <n v="107070"/>
    <n v="10110"/>
    <n v="2178"/>
    <n v="431852"/>
    <n v="360592"/>
    <n v="6019198"/>
    <x v="0"/>
    <x v="0"/>
    <s v="English"/>
  </r>
  <r>
    <x v="517"/>
    <n v="229431480"/>
    <n v="122160"/>
    <n v="19884"/>
    <n v="1572"/>
    <n v="615027"/>
    <n v="71011"/>
    <n v="8647522"/>
    <x v="0"/>
    <x v="0"/>
    <s v="English"/>
  </r>
  <r>
    <x v="518"/>
    <n v="228640020"/>
    <n v="82620"/>
    <n v="151094"/>
    <n v="3310"/>
    <n v="250709"/>
    <n v="242229"/>
    <n v="6671227"/>
    <x v="0"/>
    <x v="0"/>
    <s v="Portuguese"/>
  </r>
  <r>
    <x v="519"/>
    <n v="228376905"/>
    <n v="184215"/>
    <n v="10739"/>
    <n v="1166"/>
    <n v="202779"/>
    <n v="59927"/>
    <n v="5384623"/>
    <x v="0"/>
    <x v="1"/>
    <s v="English"/>
  </r>
  <r>
    <x v="520"/>
    <n v="228077640"/>
    <n v="15390"/>
    <n v="121009"/>
    <n v="13435"/>
    <n v="638657"/>
    <n v="629175"/>
    <n v="3651549"/>
    <x v="0"/>
    <x v="0"/>
    <s v="Spanish"/>
  </r>
  <r>
    <x v="521"/>
    <n v="227675805"/>
    <n v="69030"/>
    <n v="11480"/>
    <n v="3337"/>
    <n v="319860"/>
    <n v="80730"/>
    <n v="5471250"/>
    <x v="0"/>
    <x v="0"/>
    <s v="French"/>
  </r>
  <r>
    <x v="522"/>
    <n v="227479455"/>
    <n v="96375"/>
    <n v="16718"/>
    <n v="2227"/>
    <n v="309594"/>
    <n v="107558"/>
    <n v="5135340"/>
    <x v="0"/>
    <x v="0"/>
    <s v="German"/>
  </r>
  <r>
    <x v="523"/>
    <n v="227458650"/>
    <n v="121575"/>
    <n v="9127"/>
    <n v="1816"/>
    <n v="293665"/>
    <n v="19904"/>
    <n v="3115313"/>
    <x v="0"/>
    <x v="0"/>
    <s v="English"/>
  </r>
  <r>
    <x v="524"/>
    <n v="226473345"/>
    <n v="99480"/>
    <n v="25321"/>
    <n v="1959"/>
    <n v="518090"/>
    <n v="176007"/>
    <n v="5487693"/>
    <x v="0"/>
    <x v="1"/>
    <s v="English"/>
  </r>
  <r>
    <x v="525"/>
    <n v="225939795"/>
    <n v="103740"/>
    <n v="21309"/>
    <n v="2146"/>
    <n v="237214"/>
    <n v="78399"/>
    <n v="5574448"/>
    <x v="0"/>
    <x v="0"/>
    <s v="English"/>
  </r>
  <r>
    <x v="526"/>
    <n v="225401640"/>
    <n v="89955"/>
    <n v="30357"/>
    <n v="2318"/>
    <n v="611890"/>
    <n v="219104"/>
    <n v="5373229"/>
    <x v="0"/>
    <x v="1"/>
    <s v="English"/>
  </r>
  <r>
    <x v="527"/>
    <n v="225243465"/>
    <n v="124275"/>
    <n v="12948"/>
    <n v="1786"/>
    <n v="448316"/>
    <n v="73137"/>
    <n v="6565757"/>
    <x v="0"/>
    <x v="0"/>
    <s v="French"/>
  </r>
  <r>
    <x v="528"/>
    <n v="224762820"/>
    <n v="141705"/>
    <n v="8886"/>
    <n v="1603"/>
    <n v="82578"/>
    <n v="37026"/>
    <n v="5801449"/>
    <x v="0"/>
    <x v="0"/>
    <s v="Korean"/>
  </r>
  <r>
    <x v="529"/>
    <n v="222546390"/>
    <n v="91905"/>
    <n v="14940"/>
    <n v="2387"/>
    <n v="262104"/>
    <n v="146762"/>
    <n v="3176930"/>
    <x v="0"/>
    <x v="0"/>
    <s v="English"/>
  </r>
  <r>
    <x v="530"/>
    <n v="222377040"/>
    <n v="94125"/>
    <n v="10985"/>
    <n v="2369"/>
    <n v="240835"/>
    <n v="90457"/>
    <n v="6606649"/>
    <x v="0"/>
    <x v="0"/>
    <s v="Korean"/>
  </r>
  <r>
    <x v="531"/>
    <n v="222161730"/>
    <n v="116775"/>
    <n v="9497"/>
    <n v="1814"/>
    <n v="178477"/>
    <n v="109720"/>
    <n v="6632006"/>
    <x v="0"/>
    <x v="0"/>
    <s v="Czech"/>
  </r>
  <r>
    <x v="532"/>
    <n v="221837100"/>
    <n v="52380"/>
    <n v="16441"/>
    <n v="3746"/>
    <n v="171113"/>
    <n v="84551"/>
    <n v="6944929"/>
    <x v="0"/>
    <x v="0"/>
    <s v="Russian"/>
  </r>
  <r>
    <x v="533"/>
    <n v="221823735"/>
    <n v="181830"/>
    <n v="7196"/>
    <n v="1205"/>
    <n v="489174"/>
    <n v="6719"/>
    <n v="6891131"/>
    <x v="0"/>
    <x v="0"/>
    <s v="German"/>
  </r>
  <r>
    <x v="534"/>
    <n v="220905615"/>
    <n v="202410"/>
    <n v="9605"/>
    <n v="780"/>
    <n v="205378"/>
    <n v="68292"/>
    <n v="9980766"/>
    <x v="0"/>
    <x v="0"/>
    <s v="Czech"/>
  </r>
  <r>
    <x v="535"/>
    <n v="219998175"/>
    <n v="90750"/>
    <n v="7244"/>
    <n v="2318"/>
    <n v="149158"/>
    <n v="67954"/>
    <n v="3549865"/>
    <x v="0"/>
    <x v="0"/>
    <s v="Korean"/>
  </r>
  <r>
    <x v="536"/>
    <n v="218888325"/>
    <n v="92805"/>
    <n v="8794"/>
    <n v="2256"/>
    <n v="214028"/>
    <n v="59213"/>
    <n v="5969221"/>
    <x v="0"/>
    <x v="0"/>
    <s v="Korean"/>
  </r>
  <r>
    <x v="537"/>
    <n v="218707740"/>
    <n v="34875"/>
    <n v="41994"/>
    <n v="5792"/>
    <n v="1015521"/>
    <n v="44907"/>
    <n v="3349456"/>
    <x v="0"/>
    <x v="0"/>
    <s v="English"/>
  </r>
  <r>
    <x v="538"/>
    <n v="218576850"/>
    <n v="95655"/>
    <n v="12762"/>
    <n v="2317"/>
    <n v="283503"/>
    <n v="154360"/>
    <n v="5243404"/>
    <x v="0"/>
    <x v="1"/>
    <s v="English"/>
  </r>
  <r>
    <x v="539"/>
    <n v="218509065"/>
    <n v="90150"/>
    <n v="17341"/>
    <n v="2441"/>
    <n v="1203324"/>
    <n v="255987"/>
    <n v="13908506"/>
    <x v="0"/>
    <x v="0"/>
    <s v="English"/>
  </r>
  <r>
    <x v="540"/>
    <n v="218415420"/>
    <n v="88485"/>
    <n v="12457"/>
    <n v="2104"/>
    <n v="251700"/>
    <n v="27110"/>
    <n v="2240586"/>
    <x v="0"/>
    <x v="0"/>
    <s v="English"/>
  </r>
  <r>
    <x v="541"/>
    <n v="218318010"/>
    <n v="146295"/>
    <n v="21162"/>
    <n v="1347"/>
    <n v="295771"/>
    <n v="70693"/>
    <n v="8847646"/>
    <x v="0"/>
    <x v="0"/>
    <s v="English"/>
  </r>
  <r>
    <x v="542"/>
    <n v="217833015"/>
    <n v="80190"/>
    <n v="7854"/>
    <n v="2683"/>
    <n v="53124"/>
    <n v="16505"/>
    <n v="3473483"/>
    <x v="0"/>
    <x v="0"/>
    <s v="Japanese"/>
  </r>
  <r>
    <x v="543"/>
    <n v="217475940"/>
    <n v="103995"/>
    <n v="8160"/>
    <n v="1749"/>
    <n v="114376"/>
    <n v="96707"/>
    <n v="4356099"/>
    <x v="0"/>
    <x v="0"/>
    <s v="Italian"/>
  </r>
  <r>
    <x v="544"/>
    <n v="217343400"/>
    <n v="212205"/>
    <n v="4965"/>
    <n v="1087"/>
    <n v="70232"/>
    <n v="51251"/>
    <n v="2383295"/>
    <x v="0"/>
    <x v="0"/>
    <s v="English"/>
  </r>
  <r>
    <x v="545"/>
    <n v="216969405"/>
    <n v="72210"/>
    <n v="10010"/>
    <n v="2863"/>
    <n v="135446"/>
    <n v="25351"/>
    <n v="5298356"/>
    <x v="0"/>
    <x v="1"/>
    <s v="Russian"/>
  </r>
  <r>
    <x v="546"/>
    <n v="216951540"/>
    <n v="154035"/>
    <n v="9671"/>
    <n v="1412"/>
    <n v="118305"/>
    <n v="23620"/>
    <n v="8174656"/>
    <x v="0"/>
    <x v="0"/>
    <s v="Chinese"/>
  </r>
  <r>
    <x v="547"/>
    <n v="216792240"/>
    <n v="31455"/>
    <n v="74388"/>
    <n v="7522"/>
    <n v="828896"/>
    <n v="704583"/>
    <n v="2016920"/>
    <x v="0"/>
    <x v="0"/>
    <s v="English"/>
  </r>
  <r>
    <x v="548"/>
    <n v="216316170"/>
    <n v="101400"/>
    <n v="18963"/>
    <n v="2115"/>
    <n v="308927"/>
    <n v="208795"/>
    <n v="3406743"/>
    <x v="0"/>
    <x v="1"/>
    <s v="English"/>
  </r>
  <r>
    <x v="549"/>
    <n v="216072855"/>
    <n v="18705"/>
    <n v="60846"/>
    <n v="10161"/>
    <n v="157820"/>
    <n v="48664"/>
    <n v="8333671"/>
    <x v="0"/>
    <x v="0"/>
    <s v="English"/>
  </r>
  <r>
    <x v="550"/>
    <n v="215806260"/>
    <n v="122985"/>
    <n v="5118"/>
    <n v="1735"/>
    <n v="391603"/>
    <n v="74554"/>
    <n v="4581141"/>
    <x v="0"/>
    <x v="0"/>
    <s v="English"/>
  </r>
  <r>
    <x v="551"/>
    <n v="215726910"/>
    <n v="209625"/>
    <n v="9676"/>
    <n v="1027"/>
    <n v="255595"/>
    <n v="29422"/>
    <n v="10284627"/>
    <x v="0"/>
    <x v="1"/>
    <s v="Finnish"/>
  </r>
  <r>
    <x v="552"/>
    <n v="215233395"/>
    <n v="125865"/>
    <n v="7504"/>
    <n v="1647"/>
    <n v="76666"/>
    <n v="70939"/>
    <n v="2609837"/>
    <x v="0"/>
    <x v="0"/>
    <s v="English"/>
  </r>
  <r>
    <x v="553"/>
    <n v="215122605"/>
    <n v="85890"/>
    <n v="17061"/>
    <n v="2185"/>
    <n v="597890"/>
    <n v="216436"/>
    <n v="6233611"/>
    <x v="0"/>
    <x v="0"/>
    <s v="French"/>
  </r>
  <r>
    <x v="554"/>
    <n v="214699305"/>
    <n v="61455"/>
    <n v="24497"/>
    <n v="3678"/>
    <n v="988237"/>
    <n v="351530"/>
    <n v="4545514"/>
    <x v="0"/>
    <x v="0"/>
    <s v="French"/>
  </r>
  <r>
    <x v="555"/>
    <n v="214504440"/>
    <n v="136845"/>
    <n v="7223"/>
    <n v="1486"/>
    <n v="264192"/>
    <n v="11101"/>
    <n v="3531376"/>
    <x v="0"/>
    <x v="1"/>
    <s v="English"/>
  </r>
  <r>
    <x v="556"/>
    <n v="214130175"/>
    <n v="161985"/>
    <n v="5521"/>
    <n v="1284"/>
    <n v="102528"/>
    <n v="43426"/>
    <n v="7976244"/>
    <x v="0"/>
    <x v="1"/>
    <s v="Portuguese"/>
  </r>
  <r>
    <x v="557"/>
    <n v="213819030"/>
    <n v="94875"/>
    <n v="19603"/>
    <n v="2239"/>
    <n v="272391"/>
    <n v="246417"/>
    <n v="4345817"/>
    <x v="0"/>
    <x v="0"/>
    <s v="French"/>
  </r>
  <r>
    <x v="558"/>
    <n v="212541900"/>
    <n v="152955"/>
    <n v="5441"/>
    <n v="1389"/>
    <n v="200878"/>
    <n v="37641"/>
    <n v="6296155"/>
    <x v="0"/>
    <x v="0"/>
    <s v="Russian"/>
  </r>
  <r>
    <x v="559"/>
    <n v="212449905"/>
    <n v="113040"/>
    <n v="11050"/>
    <n v="1828"/>
    <n v="285509"/>
    <n v="32753"/>
    <n v="3593487"/>
    <x v="0"/>
    <x v="1"/>
    <s v="English"/>
  </r>
  <r>
    <x v="560"/>
    <n v="212318190"/>
    <n v="99525"/>
    <n v="42374"/>
    <n v="1816"/>
    <n v="1869993"/>
    <n v="790345"/>
    <n v="10477877"/>
    <x v="0"/>
    <x v="0"/>
    <s v="English"/>
  </r>
  <r>
    <x v="561"/>
    <n v="212141310"/>
    <n v="46605"/>
    <n v="13137"/>
    <n v="4269"/>
    <n v="317896"/>
    <n v="209200"/>
    <n v="5351294"/>
    <x v="0"/>
    <x v="0"/>
    <s v="English"/>
  </r>
  <r>
    <x v="562"/>
    <n v="212114490"/>
    <n v="81180"/>
    <n v="21617"/>
    <n v="2239"/>
    <n v="480299"/>
    <n v="261559"/>
    <n v="3260166"/>
    <x v="0"/>
    <x v="0"/>
    <s v="Portuguese"/>
  </r>
  <r>
    <x v="563"/>
    <n v="211617645"/>
    <n v="180060"/>
    <n v="5788"/>
    <n v="1119"/>
    <n v="111954"/>
    <n v="36095"/>
    <n v="3673955"/>
    <x v="0"/>
    <x v="0"/>
    <s v="French"/>
  </r>
  <r>
    <x v="564"/>
    <n v="211307910"/>
    <n v="110010"/>
    <n v="14353"/>
    <n v="1865"/>
    <n v="57205"/>
    <n v="24674"/>
    <n v="63847323"/>
    <x v="0"/>
    <x v="0"/>
    <s v="Russian"/>
  </r>
  <r>
    <x v="565"/>
    <n v="210899220"/>
    <n v="79170"/>
    <n v="27943"/>
    <n v="2095"/>
    <n v="412495"/>
    <n v="95629"/>
    <n v="7212835"/>
    <x v="0"/>
    <x v="0"/>
    <s v="German"/>
  </r>
  <r>
    <x v="566"/>
    <n v="209499930"/>
    <n v="30120"/>
    <n v="97550"/>
    <n v="6524"/>
    <n v="584831"/>
    <n v="457635"/>
    <n v="12694726"/>
    <x v="0"/>
    <x v="0"/>
    <s v="English"/>
  </r>
  <r>
    <x v="567"/>
    <n v="208564530"/>
    <n v="152235"/>
    <n v="14561"/>
    <n v="898"/>
    <n v="251812"/>
    <n v="136198"/>
    <n v="6742783"/>
    <x v="0"/>
    <x v="0"/>
    <s v="Polish"/>
  </r>
  <r>
    <x v="568"/>
    <n v="208060515"/>
    <n v="20445"/>
    <n v="48072"/>
    <n v="8673"/>
    <n v="810622"/>
    <n v="758797"/>
    <n v="4893535"/>
    <x v="0"/>
    <x v="1"/>
    <s v="Spanish"/>
  </r>
  <r>
    <x v="569"/>
    <n v="207938580"/>
    <n v="145050"/>
    <n v="8212"/>
    <n v="978"/>
    <n v="180668"/>
    <n v="111145"/>
    <n v="9000160"/>
    <x v="0"/>
    <x v="0"/>
    <s v="Czech"/>
  </r>
  <r>
    <x v="570"/>
    <n v="207560115"/>
    <n v="82035"/>
    <n v="32856"/>
    <n v="1603"/>
    <n v="66198"/>
    <n v="49745"/>
    <n v="20337169"/>
    <x v="0"/>
    <x v="0"/>
    <s v="English"/>
  </r>
  <r>
    <x v="571"/>
    <n v="206694345"/>
    <n v="176910"/>
    <n v="8554"/>
    <n v="1105"/>
    <n v="140855"/>
    <n v="30883"/>
    <n v="7225371"/>
    <x v="0"/>
    <x v="0"/>
    <s v="English"/>
  </r>
  <r>
    <x v="572"/>
    <n v="206487075"/>
    <n v="139725"/>
    <n v="7471"/>
    <n v="1466"/>
    <n v="167132"/>
    <n v="98846"/>
    <n v="5571500"/>
    <x v="0"/>
    <x v="0"/>
    <s v="Turkish"/>
  </r>
  <r>
    <x v="573"/>
    <n v="206446935"/>
    <n v="75975"/>
    <n v="20851"/>
    <n v="2688"/>
    <n v="410814"/>
    <n v="85526"/>
    <n v="9512134"/>
    <x v="0"/>
    <x v="1"/>
    <s v="Hungarian"/>
  </r>
  <r>
    <x v="574"/>
    <n v="206255820"/>
    <n v="137250"/>
    <n v="11247"/>
    <n v="1443"/>
    <n v="489577"/>
    <n v="167548"/>
    <n v="4236933"/>
    <x v="0"/>
    <x v="0"/>
    <s v="French"/>
  </r>
  <r>
    <x v="575"/>
    <n v="205792560"/>
    <n v="42570"/>
    <n v="17697"/>
    <n v="2612"/>
    <n v="252042"/>
    <n v="232876"/>
    <n v="3312084"/>
    <x v="1"/>
    <x v="0"/>
    <s v="Russian"/>
  </r>
  <r>
    <x v="576"/>
    <n v="205792050"/>
    <n v="76080"/>
    <n v="5358"/>
    <n v="2675"/>
    <n v="92634"/>
    <n v="36010"/>
    <n v="2200922"/>
    <x v="0"/>
    <x v="1"/>
    <s v="English"/>
  </r>
  <r>
    <x v="577"/>
    <n v="205748130"/>
    <n v="79215"/>
    <n v="15654"/>
    <n v="2597"/>
    <n v="193757"/>
    <n v="115990"/>
    <n v="5979215"/>
    <x v="0"/>
    <x v="0"/>
    <s v="Korean"/>
  </r>
  <r>
    <x v="578"/>
    <n v="205746015"/>
    <n v="486000"/>
    <n v="1182"/>
    <n v="422"/>
    <n v="91608"/>
    <n v="30397"/>
    <n v="2424188"/>
    <x v="0"/>
    <x v="0"/>
    <s v="English"/>
  </r>
  <r>
    <x v="579"/>
    <n v="205442370"/>
    <n v="134205"/>
    <n v="7262"/>
    <n v="1407"/>
    <n v="255840"/>
    <n v="207722"/>
    <n v="3017013"/>
    <x v="0"/>
    <x v="0"/>
    <s v="Italian"/>
  </r>
  <r>
    <x v="580"/>
    <n v="205225605"/>
    <n v="179595"/>
    <n v="9938"/>
    <n v="1139"/>
    <n v="142209"/>
    <n v="50675"/>
    <n v="4794915"/>
    <x v="0"/>
    <x v="0"/>
    <s v="Korean"/>
  </r>
  <r>
    <x v="581"/>
    <n v="205017270"/>
    <n v="135510"/>
    <n v="4049"/>
    <n v="1503"/>
    <n v="127741"/>
    <n v="46398"/>
    <n v="4548052"/>
    <x v="0"/>
    <x v="1"/>
    <s v="English"/>
  </r>
  <r>
    <x v="582"/>
    <n v="204889125"/>
    <n v="92370"/>
    <n v="8980"/>
    <n v="2184"/>
    <n v="617665"/>
    <n v="436741"/>
    <n v="4364008"/>
    <x v="0"/>
    <x v="0"/>
    <s v="Italian"/>
  </r>
  <r>
    <x v="583"/>
    <n v="204440715"/>
    <n v="94455"/>
    <n v="41881"/>
    <n v="1728"/>
    <n v="146163"/>
    <n v="103762"/>
    <n v="3425022"/>
    <x v="0"/>
    <x v="1"/>
    <s v="English"/>
  </r>
  <r>
    <x v="584"/>
    <n v="204330900"/>
    <n v="26010"/>
    <n v="28736"/>
    <n v="5295"/>
    <n v="574927"/>
    <n v="282648"/>
    <n v="4449212"/>
    <x v="0"/>
    <x v="0"/>
    <s v="English"/>
  </r>
  <r>
    <x v="585"/>
    <n v="204116820"/>
    <n v="48420"/>
    <n v="24167"/>
    <n v="4455"/>
    <n v="1259972"/>
    <n v="372220"/>
    <n v="5349508"/>
    <x v="0"/>
    <x v="0"/>
    <s v="German"/>
  </r>
  <r>
    <x v="586"/>
    <n v="204029970"/>
    <n v="125325"/>
    <n v="7143"/>
    <n v="1559"/>
    <n v="206794"/>
    <n v="108366"/>
    <n v="7584329"/>
    <x v="0"/>
    <x v="0"/>
    <s v="Korean"/>
  </r>
  <r>
    <x v="587"/>
    <n v="203908095"/>
    <n v="73110"/>
    <n v="13675"/>
    <n v="2779"/>
    <n v="221461"/>
    <n v="159519"/>
    <n v="5075885"/>
    <x v="0"/>
    <x v="0"/>
    <s v="English"/>
  </r>
  <r>
    <x v="588"/>
    <n v="203854050"/>
    <n v="129375"/>
    <n v="6781"/>
    <n v="1502"/>
    <n v="220789"/>
    <n v="120204"/>
    <n v="8936320"/>
    <x v="0"/>
    <x v="0"/>
    <s v="Russian"/>
  </r>
  <r>
    <x v="589"/>
    <n v="203117655"/>
    <n v="161025"/>
    <n v="4911"/>
    <n v="1243"/>
    <n v="233263"/>
    <n v="66490"/>
    <n v="9831952"/>
    <x v="0"/>
    <x v="1"/>
    <s v="Russian"/>
  </r>
  <r>
    <x v="590"/>
    <n v="203102445"/>
    <n v="37305"/>
    <n v="15223"/>
    <n v="5459"/>
    <n v="857099"/>
    <n v="409932"/>
    <n v="2378245"/>
    <x v="0"/>
    <x v="0"/>
    <s v="Arabic"/>
  </r>
  <r>
    <x v="591"/>
    <n v="202858185"/>
    <n v="144150"/>
    <n v="7176"/>
    <n v="1343"/>
    <n v="473157"/>
    <n v="6267"/>
    <n v="2534023"/>
    <x v="0"/>
    <x v="0"/>
    <s v="English"/>
  </r>
  <r>
    <x v="592"/>
    <n v="202842615"/>
    <n v="140325"/>
    <n v="24391"/>
    <n v="1403"/>
    <n v="328671"/>
    <n v="53694"/>
    <n v="3077795"/>
    <x v="0"/>
    <x v="1"/>
    <s v="English"/>
  </r>
  <r>
    <x v="593"/>
    <n v="202635300"/>
    <n v="126900"/>
    <n v="8509"/>
    <n v="1586"/>
    <n v="107476"/>
    <n v="36955"/>
    <n v="4997073"/>
    <x v="0"/>
    <x v="0"/>
    <s v="German"/>
  </r>
  <r>
    <x v="594"/>
    <n v="202591425"/>
    <n v="62925"/>
    <n v="24611"/>
    <n v="2991"/>
    <n v="527540"/>
    <n v="292543"/>
    <n v="5158370"/>
    <x v="0"/>
    <x v="0"/>
    <s v="English"/>
  </r>
  <r>
    <x v="595"/>
    <n v="202487955"/>
    <n v="131190"/>
    <n v="16413"/>
    <n v="1543"/>
    <n v="50286"/>
    <n v="49439"/>
    <n v="2485867"/>
    <x v="0"/>
    <x v="0"/>
    <s v="English"/>
  </r>
  <r>
    <x v="596"/>
    <n v="201823125"/>
    <n v="93360"/>
    <n v="14072"/>
    <n v="2149"/>
    <n v="238155"/>
    <n v="127444"/>
    <n v="2037389"/>
    <x v="0"/>
    <x v="0"/>
    <s v="English"/>
  </r>
  <r>
    <x v="597"/>
    <n v="201233880"/>
    <n v="162660"/>
    <n v="7245"/>
    <n v="1205"/>
    <n v="65688"/>
    <n v="33141"/>
    <n v="3760730"/>
    <x v="0"/>
    <x v="1"/>
    <s v="English"/>
  </r>
  <r>
    <x v="598"/>
    <n v="200582400"/>
    <n v="121635"/>
    <n v="5446"/>
    <n v="1608"/>
    <n v="71327"/>
    <n v="9005"/>
    <n v="1563033"/>
    <x v="0"/>
    <x v="0"/>
    <s v="English"/>
  </r>
  <r>
    <x v="599"/>
    <n v="200552295"/>
    <n v="71070"/>
    <n v="26329"/>
    <n v="2714"/>
    <n v="923377"/>
    <n v="417223"/>
    <n v="7000112"/>
    <x v="0"/>
    <x v="0"/>
    <s v="Spanish"/>
  </r>
  <r>
    <x v="600"/>
    <n v="200256675"/>
    <n v="90720"/>
    <n v="16461"/>
    <n v="2039"/>
    <n v="212578"/>
    <n v="150452"/>
    <n v="4001304"/>
    <x v="0"/>
    <x v="0"/>
    <s v="French"/>
  </r>
  <r>
    <x v="601"/>
    <n v="199960005"/>
    <n v="122025"/>
    <n v="6411"/>
    <n v="1589"/>
    <n v="147351"/>
    <n v="63332"/>
    <n v="4789098"/>
    <x v="0"/>
    <x v="0"/>
    <s v="Korean"/>
  </r>
  <r>
    <x v="602"/>
    <n v="199829100"/>
    <n v="48375"/>
    <n v="44526"/>
    <n v="4111"/>
    <n v="955846"/>
    <n v="454965"/>
    <n v="10940319"/>
    <x v="0"/>
    <x v="0"/>
    <s v="Portuguese"/>
  </r>
  <r>
    <x v="603"/>
    <n v="199826220"/>
    <n v="163650"/>
    <n v="19156"/>
    <n v="1208"/>
    <n v="408958"/>
    <n v="5162"/>
    <n v="1645770"/>
    <x v="0"/>
    <x v="0"/>
    <s v="English"/>
  </r>
  <r>
    <x v="604"/>
    <n v="199821495"/>
    <n v="107715"/>
    <n v="24734"/>
    <n v="1933"/>
    <n v="112874"/>
    <n v="41935"/>
    <n v="16923320"/>
    <x v="0"/>
    <x v="0"/>
    <s v="Italian"/>
  </r>
  <r>
    <x v="605"/>
    <n v="199501650"/>
    <n v="496545"/>
    <n v="12609"/>
    <n v="402"/>
    <n v="630255"/>
    <n v="10659"/>
    <n v="2800864"/>
    <x v="0"/>
    <x v="0"/>
    <s v="English"/>
  </r>
  <r>
    <x v="606"/>
    <n v="198252765"/>
    <n v="133800"/>
    <n v="14532"/>
    <n v="1377"/>
    <n v="377689"/>
    <n v="361206"/>
    <n v="6222094"/>
    <x v="0"/>
    <x v="1"/>
    <s v="Spanish"/>
  </r>
  <r>
    <x v="607"/>
    <n v="198083340"/>
    <n v="12015"/>
    <n v="130795"/>
    <n v="9190"/>
    <n v="1189614"/>
    <n v="223168"/>
    <n v="46395022"/>
    <x v="0"/>
    <x v="0"/>
    <s v="English"/>
  </r>
  <r>
    <x v="608"/>
    <n v="197315655"/>
    <n v="183630"/>
    <n v="31836"/>
    <n v="1037"/>
    <n v="469944"/>
    <n v="225963"/>
    <n v="7453572"/>
    <x v="0"/>
    <x v="0"/>
    <s v="Portuguese"/>
  </r>
  <r>
    <x v="609"/>
    <n v="196743645"/>
    <n v="104280"/>
    <n v="9459"/>
    <n v="1670"/>
    <n v="76777"/>
    <n v="31905"/>
    <n v="3970743"/>
    <x v="0"/>
    <x v="0"/>
    <s v="English"/>
  </r>
  <r>
    <x v="610"/>
    <n v="196585155"/>
    <n v="142260"/>
    <n v="5451"/>
    <n v="1402"/>
    <n v="85764"/>
    <n v="11733"/>
    <n v="5114165"/>
    <x v="0"/>
    <x v="0"/>
    <s v="Korean"/>
  </r>
  <r>
    <x v="611"/>
    <n v="195943620"/>
    <n v="145845"/>
    <n v="9545"/>
    <n v="1323"/>
    <n v="267984"/>
    <n v="25721"/>
    <n v="6142647"/>
    <x v="0"/>
    <x v="0"/>
    <s v="Polish"/>
  </r>
  <r>
    <x v="612"/>
    <n v="195800370"/>
    <n v="138300"/>
    <n v="6728"/>
    <n v="1374"/>
    <n v="281664"/>
    <n v="139915"/>
    <n v="3975842"/>
    <x v="0"/>
    <x v="0"/>
    <s v="English"/>
  </r>
  <r>
    <x v="613"/>
    <n v="195525465"/>
    <n v="207555"/>
    <n v="21283"/>
    <n v="937"/>
    <n v="205002"/>
    <n v="23506"/>
    <n v="4415937"/>
    <x v="0"/>
    <x v="0"/>
    <s v="English"/>
  </r>
  <r>
    <x v="614"/>
    <n v="195448335"/>
    <n v="81270"/>
    <n v="18813"/>
    <n v="2181"/>
    <n v="315264"/>
    <n v="22874"/>
    <n v="2409670"/>
    <x v="0"/>
    <x v="0"/>
    <s v="German"/>
  </r>
  <r>
    <x v="615"/>
    <n v="195398655"/>
    <n v="34620"/>
    <n v="12707"/>
    <n v="5401"/>
    <n v="131484"/>
    <n v="22369"/>
    <n v="4197860"/>
    <x v="0"/>
    <x v="0"/>
    <s v="Chinese"/>
  </r>
  <r>
    <x v="616"/>
    <n v="195344370"/>
    <n v="92445"/>
    <n v="14928"/>
    <n v="2045"/>
    <n v="1041932"/>
    <n v="631422"/>
    <n v="2776587"/>
    <x v="0"/>
    <x v="0"/>
    <s v="English"/>
  </r>
  <r>
    <x v="617"/>
    <n v="195270330"/>
    <n v="129525"/>
    <n v="16860"/>
    <n v="1401"/>
    <n v="195405"/>
    <n v="153300"/>
    <n v="5913454"/>
    <x v="0"/>
    <x v="0"/>
    <s v="Korean"/>
  </r>
  <r>
    <x v="618"/>
    <n v="194961090"/>
    <n v="106335"/>
    <n v="23519"/>
    <n v="1008"/>
    <n v="308459"/>
    <n v="146451"/>
    <n v="8091070"/>
    <x v="0"/>
    <x v="0"/>
    <s v="English"/>
  </r>
  <r>
    <x v="619"/>
    <n v="194376465"/>
    <n v="17865"/>
    <n v="26754"/>
    <n v="10170"/>
    <n v="479368"/>
    <n v="270611"/>
    <n v="6373471"/>
    <x v="0"/>
    <x v="0"/>
    <s v="English"/>
  </r>
  <r>
    <x v="620"/>
    <n v="194262165"/>
    <n v="134895"/>
    <n v="9918"/>
    <n v="1373"/>
    <n v="165232"/>
    <n v="25466"/>
    <n v="6005834"/>
    <x v="0"/>
    <x v="1"/>
    <s v="Chinese"/>
  </r>
  <r>
    <x v="621"/>
    <n v="194074230"/>
    <n v="181755"/>
    <n v="15588"/>
    <n v="971"/>
    <n v="183885"/>
    <n v="33462"/>
    <n v="3380440"/>
    <x v="0"/>
    <x v="0"/>
    <s v="English"/>
  </r>
  <r>
    <x v="622"/>
    <n v="193912155"/>
    <n v="130140"/>
    <n v="13013"/>
    <n v="1475"/>
    <n v="184033"/>
    <n v="111498"/>
    <n v="2871081"/>
    <x v="0"/>
    <x v="0"/>
    <s v="English"/>
  </r>
  <r>
    <x v="623"/>
    <n v="193867860"/>
    <n v="44970"/>
    <n v="21313"/>
    <n v="4440"/>
    <n v="743040"/>
    <n v="370683"/>
    <n v="5338943"/>
    <x v="0"/>
    <x v="1"/>
    <s v="Spanish"/>
  </r>
  <r>
    <x v="624"/>
    <n v="193573740"/>
    <n v="61095"/>
    <n v="19304"/>
    <n v="2712"/>
    <n v="279204"/>
    <n v="186655"/>
    <n v="6462906"/>
    <x v="0"/>
    <x v="1"/>
    <s v="Spanish"/>
  </r>
  <r>
    <x v="625"/>
    <n v="193460805"/>
    <n v="188205"/>
    <n v="33902"/>
    <n v="992"/>
    <n v="777611"/>
    <n v="136800"/>
    <n v="6183865"/>
    <x v="0"/>
    <x v="0"/>
    <s v="English"/>
  </r>
  <r>
    <x v="626"/>
    <n v="192609885"/>
    <n v="83400"/>
    <n v="22306"/>
    <n v="1828"/>
    <n v="269408"/>
    <n v="97678"/>
    <n v="7444967"/>
    <x v="0"/>
    <x v="0"/>
    <s v="German"/>
  </r>
  <r>
    <x v="627"/>
    <n v="192428310"/>
    <n v="129945"/>
    <n v="14684"/>
    <n v="1363"/>
    <n v="122694"/>
    <n v="75228"/>
    <n v="9240202"/>
    <x v="0"/>
    <x v="0"/>
    <s v="Thai"/>
  </r>
  <r>
    <x v="628"/>
    <n v="191523465"/>
    <n v="110835"/>
    <n v="9408"/>
    <n v="1659"/>
    <n v="318995"/>
    <n v="57504"/>
    <n v="6445684"/>
    <x v="0"/>
    <x v="0"/>
    <s v="French"/>
  </r>
  <r>
    <x v="629"/>
    <n v="190448565"/>
    <n v="157200"/>
    <n v="7683"/>
    <n v="1213"/>
    <n v="105730"/>
    <n v="29332"/>
    <n v="5099767"/>
    <x v="0"/>
    <x v="0"/>
    <s v="Korean"/>
  </r>
  <r>
    <x v="630"/>
    <n v="189890160"/>
    <n v="131490"/>
    <n v="4279"/>
    <n v="1416"/>
    <n v="110211"/>
    <n v="45168"/>
    <n v="4298260"/>
    <x v="0"/>
    <x v="0"/>
    <s v="German"/>
  </r>
  <r>
    <x v="631"/>
    <n v="189756300"/>
    <n v="41400"/>
    <n v="27188"/>
    <n v="4215"/>
    <n v="858427"/>
    <n v="588461"/>
    <n v="16598800"/>
    <x v="0"/>
    <x v="0"/>
    <s v="English"/>
  </r>
  <r>
    <x v="632"/>
    <n v="189206565"/>
    <n v="40125"/>
    <n v="15223"/>
    <n v="4445"/>
    <n v="393432"/>
    <n v="102753"/>
    <n v="2303521"/>
    <x v="0"/>
    <x v="0"/>
    <s v="English"/>
  </r>
  <r>
    <x v="633"/>
    <n v="189081300"/>
    <n v="171270"/>
    <n v="7264"/>
    <n v="1052"/>
    <n v="73584"/>
    <n v="41176"/>
    <n v="6381664"/>
    <x v="0"/>
    <x v="1"/>
    <s v="Thai"/>
  </r>
  <r>
    <x v="634"/>
    <n v="188764350"/>
    <n v="84855"/>
    <n v="7721"/>
    <n v="2061"/>
    <n v="116897"/>
    <n v="64239"/>
    <n v="5857325"/>
    <x v="0"/>
    <x v="0"/>
    <s v="Russian"/>
  </r>
  <r>
    <x v="635"/>
    <n v="188750280"/>
    <n v="112095"/>
    <n v="11305"/>
    <n v="1671"/>
    <n v="521166"/>
    <n v="95126"/>
    <n v="7822019"/>
    <x v="0"/>
    <x v="0"/>
    <s v="Turkish"/>
  </r>
  <r>
    <x v="636"/>
    <n v="187722975"/>
    <n v="77730"/>
    <n v="9142"/>
    <n v="2296"/>
    <n v="559877"/>
    <n v="138621"/>
    <n v="14210392"/>
    <x v="0"/>
    <x v="0"/>
    <s v="Russian"/>
  </r>
  <r>
    <x v="637"/>
    <n v="187658970"/>
    <n v="165585"/>
    <n v="9514"/>
    <n v="1111"/>
    <n v="189654"/>
    <n v="124100"/>
    <n v="3079327"/>
    <x v="0"/>
    <x v="0"/>
    <s v="English"/>
  </r>
  <r>
    <x v="638"/>
    <n v="187497450"/>
    <n v="63360"/>
    <n v="9616"/>
    <n v="2900"/>
    <n v="1368076"/>
    <n v="214775"/>
    <n v="5846971"/>
    <x v="0"/>
    <x v="1"/>
    <s v="English"/>
  </r>
  <r>
    <x v="639"/>
    <n v="187099860"/>
    <n v="94590"/>
    <n v="19032"/>
    <n v="1820"/>
    <n v="202883"/>
    <n v="30738"/>
    <n v="7464390"/>
    <x v="0"/>
    <x v="0"/>
    <s v="Russian"/>
  </r>
  <r>
    <x v="640"/>
    <n v="187019640"/>
    <n v="133125"/>
    <n v="18421"/>
    <n v="1236"/>
    <n v="86590"/>
    <n v="42213"/>
    <n v="52155951"/>
    <x v="0"/>
    <x v="0"/>
    <s v="Italian"/>
  </r>
  <r>
    <x v="641"/>
    <n v="186800430"/>
    <n v="500010"/>
    <n v="16604"/>
    <n v="375"/>
    <n v="93358"/>
    <n v="51098"/>
    <n v="13863239"/>
    <x v="0"/>
    <x v="0"/>
    <s v="English"/>
  </r>
  <r>
    <x v="642"/>
    <n v="186597300"/>
    <n v="102870"/>
    <n v="23238"/>
    <n v="2004"/>
    <n v="179552"/>
    <n v="99162"/>
    <n v="4766495"/>
    <x v="0"/>
    <x v="0"/>
    <s v="Thai"/>
  </r>
  <r>
    <x v="643"/>
    <n v="186562710"/>
    <n v="141675"/>
    <n v="13091"/>
    <n v="1317"/>
    <n v="150944"/>
    <n v="25995"/>
    <n v="4702541"/>
    <x v="0"/>
    <x v="1"/>
    <s v="German"/>
  </r>
  <r>
    <x v="644"/>
    <n v="186060390"/>
    <n v="90495"/>
    <n v="14020"/>
    <n v="2092"/>
    <n v="336093"/>
    <n v="20006"/>
    <n v="2855592"/>
    <x v="0"/>
    <x v="0"/>
    <s v="English"/>
  </r>
  <r>
    <x v="645"/>
    <n v="185982570"/>
    <n v="78165"/>
    <n v="45364"/>
    <n v="2090"/>
    <n v="220873"/>
    <n v="167386"/>
    <n v="6466352"/>
    <x v="0"/>
    <x v="0"/>
    <s v="French"/>
  </r>
  <r>
    <x v="646"/>
    <n v="185905980"/>
    <n v="96300"/>
    <n v="37216"/>
    <n v="1917"/>
    <n v="583881"/>
    <n v="107350"/>
    <n v="8679867"/>
    <x v="0"/>
    <x v="0"/>
    <s v="English"/>
  </r>
  <r>
    <x v="647"/>
    <n v="185795730"/>
    <n v="108075"/>
    <n v="4859"/>
    <n v="1715"/>
    <n v="91514"/>
    <n v="14734"/>
    <n v="3333965"/>
    <x v="0"/>
    <x v="0"/>
    <s v="Russian"/>
  </r>
  <r>
    <x v="648"/>
    <n v="185394810"/>
    <n v="143400"/>
    <n v="5988"/>
    <n v="1291"/>
    <n v="265814"/>
    <n v="11832"/>
    <n v="2355559"/>
    <x v="0"/>
    <x v="1"/>
    <s v="English"/>
  </r>
  <r>
    <x v="649"/>
    <n v="184820460"/>
    <n v="181335"/>
    <n v="10962"/>
    <n v="987"/>
    <n v="124020"/>
    <n v="7942"/>
    <n v="4878552"/>
    <x v="0"/>
    <x v="0"/>
    <s v="English"/>
  </r>
  <r>
    <x v="650"/>
    <n v="184233300"/>
    <n v="95055"/>
    <n v="6607"/>
    <n v="1879"/>
    <n v="706212"/>
    <n v="66637"/>
    <n v="2451110"/>
    <x v="0"/>
    <x v="0"/>
    <s v="English"/>
  </r>
  <r>
    <x v="651"/>
    <n v="183066645"/>
    <n v="379680"/>
    <n v="3181"/>
    <n v="479"/>
    <n v="187315"/>
    <n v="8680"/>
    <n v="3569807"/>
    <x v="0"/>
    <x v="0"/>
    <s v="French"/>
  </r>
  <r>
    <x v="652"/>
    <n v="182390235"/>
    <n v="99870"/>
    <n v="7302"/>
    <n v="1768"/>
    <n v="357385"/>
    <n v="276765"/>
    <n v="6668409"/>
    <x v="0"/>
    <x v="0"/>
    <s v="French"/>
  </r>
  <r>
    <x v="653"/>
    <n v="182358345"/>
    <n v="70665"/>
    <n v="7707"/>
    <n v="2452"/>
    <n v="775987"/>
    <n v="241309"/>
    <n v="5240516"/>
    <x v="0"/>
    <x v="1"/>
    <s v="English"/>
  </r>
  <r>
    <x v="654"/>
    <n v="182309400"/>
    <n v="79620"/>
    <n v="10549"/>
    <n v="2023"/>
    <n v="346631"/>
    <n v="124060"/>
    <n v="5444952"/>
    <x v="0"/>
    <x v="0"/>
    <s v="Korean"/>
  </r>
  <r>
    <x v="655"/>
    <n v="181929585"/>
    <n v="101730"/>
    <n v="5955"/>
    <n v="1788"/>
    <n v="149362"/>
    <n v="25034"/>
    <n v="2795325"/>
    <x v="0"/>
    <x v="1"/>
    <s v="Portuguese"/>
  </r>
  <r>
    <x v="656"/>
    <n v="181908120"/>
    <n v="188445"/>
    <n v="4363"/>
    <n v="913"/>
    <n v="864087"/>
    <n v="-15772"/>
    <n v="6370949"/>
    <x v="0"/>
    <x v="0"/>
    <s v="English"/>
  </r>
  <r>
    <x v="657"/>
    <n v="181729410"/>
    <n v="307005"/>
    <n v="2757"/>
    <n v="636"/>
    <n v="168531"/>
    <n v="36988"/>
    <n v="4795414"/>
    <x v="0"/>
    <x v="0"/>
    <s v="Italian"/>
  </r>
  <r>
    <x v="658"/>
    <n v="181431360"/>
    <n v="77085"/>
    <n v="97791"/>
    <n v="1534"/>
    <n v="521938"/>
    <n v="24798"/>
    <n v="5491154"/>
    <x v="0"/>
    <x v="0"/>
    <s v="English"/>
  </r>
  <r>
    <x v="659"/>
    <n v="181252125"/>
    <n v="23850"/>
    <n v="84858"/>
    <n v="5684"/>
    <n v="348447"/>
    <n v="20205"/>
    <n v="12878708"/>
    <x v="0"/>
    <x v="0"/>
    <s v="English"/>
  </r>
  <r>
    <x v="660"/>
    <n v="181075290"/>
    <n v="71400"/>
    <n v="82047"/>
    <n v="2122"/>
    <n v="530822"/>
    <n v="89739"/>
    <n v="4566171"/>
    <x v="0"/>
    <x v="1"/>
    <s v="English"/>
  </r>
  <r>
    <x v="661"/>
    <n v="180978855"/>
    <n v="115455"/>
    <n v="10771"/>
    <n v="1357"/>
    <n v="194933"/>
    <n v="176218"/>
    <n v="3381154"/>
    <x v="0"/>
    <x v="0"/>
    <s v="French"/>
  </r>
  <r>
    <x v="662"/>
    <n v="180850230"/>
    <n v="27765"/>
    <n v="48457"/>
    <n v="5300"/>
    <n v="126546"/>
    <n v="124653"/>
    <n v="36484452"/>
    <x v="0"/>
    <x v="0"/>
    <s v="English"/>
  </r>
  <r>
    <x v="663"/>
    <n v="180674100"/>
    <n v="128385"/>
    <n v="4498"/>
    <n v="1349"/>
    <n v="39485"/>
    <n v="29698"/>
    <n v="2460689"/>
    <x v="0"/>
    <x v="0"/>
    <s v="Korean"/>
  </r>
  <r>
    <x v="664"/>
    <n v="180360300"/>
    <n v="130365"/>
    <n v="10087"/>
    <n v="1313"/>
    <n v="141167"/>
    <n v="52606"/>
    <n v="7004305"/>
    <x v="0"/>
    <x v="0"/>
    <s v="Korean"/>
  </r>
  <r>
    <x v="665"/>
    <n v="180166830"/>
    <n v="141225"/>
    <n v="15588"/>
    <n v="1250"/>
    <n v="154845"/>
    <n v="145102"/>
    <n v="3924344"/>
    <x v="0"/>
    <x v="0"/>
    <s v="English"/>
  </r>
  <r>
    <x v="666"/>
    <n v="179939730"/>
    <n v="107295"/>
    <n v="94791"/>
    <n v="1029"/>
    <n v="111646"/>
    <n v="89879"/>
    <n v="2471382"/>
    <x v="0"/>
    <x v="1"/>
    <s v="English"/>
  </r>
  <r>
    <x v="667"/>
    <n v="179880525"/>
    <n v="16155"/>
    <n v="42822"/>
    <n v="8383"/>
    <n v="71730"/>
    <n v="44766"/>
    <n v="2700751"/>
    <x v="0"/>
    <x v="0"/>
    <s v="Japanese"/>
  </r>
  <r>
    <x v="668"/>
    <n v="179581950"/>
    <n v="17235"/>
    <n v="28866"/>
    <n v="10173"/>
    <n v="726730"/>
    <n v="274734"/>
    <n v="5141210"/>
    <x v="0"/>
    <x v="0"/>
    <s v="French"/>
  </r>
  <r>
    <x v="669"/>
    <n v="179262330"/>
    <n v="9555"/>
    <n v="48358"/>
    <n v="18906"/>
    <n v="1874932"/>
    <n v="1874846"/>
    <n v="5835029"/>
    <x v="0"/>
    <x v="0"/>
    <s v="Spanish"/>
  </r>
  <r>
    <x v="670"/>
    <n v="179083095"/>
    <n v="154965"/>
    <n v="72483"/>
    <n v="1288"/>
    <n v="80290"/>
    <n v="54112"/>
    <n v="4978021"/>
    <x v="0"/>
    <x v="1"/>
    <s v="English"/>
  </r>
  <r>
    <x v="671"/>
    <n v="178945815"/>
    <n v="29625"/>
    <n v="53702"/>
    <n v="5300"/>
    <n v="373484"/>
    <n v="360874"/>
    <n v="2863254"/>
    <x v="0"/>
    <x v="0"/>
    <s v="Portuguese"/>
  </r>
  <r>
    <x v="672"/>
    <n v="178729455"/>
    <n v="38625"/>
    <n v="33059"/>
    <n v="2913"/>
    <n v="576276"/>
    <n v="257474"/>
    <n v="6685553"/>
    <x v="0"/>
    <x v="0"/>
    <s v="Turkish"/>
  </r>
  <r>
    <x v="673"/>
    <n v="178727670"/>
    <n v="96000"/>
    <n v="8810"/>
    <n v="1802"/>
    <n v="107835"/>
    <n v="77142"/>
    <n v="3657348"/>
    <x v="0"/>
    <x v="1"/>
    <s v="French"/>
  </r>
  <r>
    <x v="674"/>
    <n v="178718460"/>
    <n v="127155"/>
    <n v="16215"/>
    <n v="1394"/>
    <n v="306435"/>
    <n v="288200"/>
    <n v="5304936"/>
    <x v="0"/>
    <x v="1"/>
    <s v="English"/>
  </r>
  <r>
    <x v="675"/>
    <n v="178563045"/>
    <n v="76065"/>
    <n v="11245"/>
    <n v="2061"/>
    <n v="220585"/>
    <n v="130719"/>
    <n v="5057048"/>
    <x v="0"/>
    <x v="0"/>
    <s v="Portuguese"/>
  </r>
  <r>
    <x v="676"/>
    <n v="178537155"/>
    <n v="145605"/>
    <n v="3702"/>
    <n v="1183"/>
    <n v="42265"/>
    <n v="19448"/>
    <n v="2779740"/>
    <x v="0"/>
    <x v="1"/>
    <s v="French"/>
  </r>
  <r>
    <x v="677"/>
    <n v="178419030"/>
    <n v="149040"/>
    <n v="29228"/>
    <n v="1127"/>
    <n v="28818"/>
    <n v="11998"/>
    <n v="1450208"/>
    <x v="0"/>
    <x v="1"/>
    <s v="English"/>
  </r>
  <r>
    <x v="678"/>
    <n v="178245645"/>
    <n v="67560"/>
    <n v="45247"/>
    <n v="2504"/>
    <n v="336394"/>
    <n v="116757"/>
    <n v="7152158"/>
    <x v="0"/>
    <x v="0"/>
    <s v="English"/>
  </r>
  <r>
    <x v="679"/>
    <n v="177947595"/>
    <n v="42825"/>
    <n v="40407"/>
    <n v="4015"/>
    <n v="297359"/>
    <n v="250536"/>
    <n v="1623230"/>
    <x v="0"/>
    <x v="1"/>
    <s v="English"/>
  </r>
  <r>
    <x v="680"/>
    <n v="177800325"/>
    <n v="151170"/>
    <n v="15167"/>
    <n v="1133"/>
    <n v="237909"/>
    <n v="29301"/>
    <n v="3248586"/>
    <x v="0"/>
    <x v="0"/>
    <s v="English"/>
  </r>
  <r>
    <x v="681"/>
    <n v="177746055"/>
    <n v="23835"/>
    <n v="36258"/>
    <n v="7414"/>
    <n v="651994"/>
    <n v="49244"/>
    <n v="9998277"/>
    <x v="0"/>
    <x v="0"/>
    <s v="Turkish"/>
  </r>
  <r>
    <x v="682"/>
    <n v="177510525"/>
    <n v="182775"/>
    <n v="12292"/>
    <n v="910"/>
    <n v="391656"/>
    <n v="137135"/>
    <n v="7336811"/>
    <x v="0"/>
    <x v="0"/>
    <s v="Russian"/>
  </r>
  <r>
    <x v="683"/>
    <n v="177159195"/>
    <n v="155340"/>
    <n v="4092"/>
    <n v="1105"/>
    <n v="130341"/>
    <n v="41353"/>
    <n v="6201998"/>
    <x v="0"/>
    <x v="1"/>
    <s v="English"/>
  </r>
  <r>
    <x v="684"/>
    <n v="176608230"/>
    <n v="96615"/>
    <n v="7809"/>
    <n v="1793"/>
    <n v="386948"/>
    <n v="65268"/>
    <n v="13183429"/>
    <x v="0"/>
    <x v="0"/>
    <s v="Russian"/>
  </r>
  <r>
    <x v="685"/>
    <n v="176072760"/>
    <n v="62175"/>
    <n v="13955"/>
    <n v="2419"/>
    <n v="223756"/>
    <n v="87872"/>
    <n v="5222867"/>
    <x v="0"/>
    <x v="0"/>
    <s v="Spanish"/>
  </r>
  <r>
    <x v="686"/>
    <n v="176005440"/>
    <n v="96870"/>
    <n v="21401"/>
    <n v="1569"/>
    <n v="256448"/>
    <n v="138235"/>
    <n v="1947938"/>
    <x v="0"/>
    <x v="0"/>
    <s v="English"/>
  </r>
  <r>
    <x v="687"/>
    <n v="175255470"/>
    <n v="92970"/>
    <n v="21815"/>
    <n v="1824"/>
    <n v="185784"/>
    <n v="81726"/>
    <n v="2995202"/>
    <x v="0"/>
    <x v="0"/>
    <s v="German"/>
  </r>
  <r>
    <x v="688"/>
    <n v="175236000"/>
    <n v="77505"/>
    <n v="16695"/>
    <n v="2124"/>
    <n v="329065"/>
    <n v="234216"/>
    <n v="6831650"/>
    <x v="0"/>
    <x v="1"/>
    <s v="French"/>
  </r>
  <r>
    <x v="689"/>
    <n v="174842160"/>
    <n v="115200"/>
    <n v="11405"/>
    <n v="1500"/>
    <n v="357844"/>
    <n v="56356"/>
    <n v="4198030"/>
    <x v="0"/>
    <x v="0"/>
    <s v="English"/>
  </r>
  <r>
    <x v="690"/>
    <n v="174824130"/>
    <n v="133410"/>
    <n v="5928"/>
    <n v="1279"/>
    <n v="579629"/>
    <n v="34334"/>
    <n v="3081725"/>
    <x v="0"/>
    <x v="0"/>
    <s v="English"/>
  </r>
  <r>
    <x v="691"/>
    <n v="174228915"/>
    <n v="102900"/>
    <n v="5425"/>
    <n v="1711"/>
    <n v="38410"/>
    <n v="31257"/>
    <n v="1353428"/>
    <x v="0"/>
    <x v="0"/>
    <s v="English"/>
  </r>
  <r>
    <x v="692"/>
    <n v="174087030"/>
    <n v="136065"/>
    <n v="6144"/>
    <n v="1248"/>
    <n v="215304"/>
    <n v="73181"/>
    <n v="5543661"/>
    <x v="0"/>
    <x v="0"/>
    <s v="Korean"/>
  </r>
  <r>
    <x v="693"/>
    <n v="173823135"/>
    <n v="228765"/>
    <n v="4497"/>
    <n v="735"/>
    <n v="172386"/>
    <n v="60031"/>
    <n v="2219053"/>
    <x v="0"/>
    <x v="1"/>
    <s v="English"/>
  </r>
  <r>
    <x v="694"/>
    <n v="173779995"/>
    <n v="28245"/>
    <n v="48495"/>
    <n v="4264"/>
    <n v="143535"/>
    <n v="42942"/>
    <n v="67586924"/>
    <x v="0"/>
    <x v="0"/>
    <s v="English"/>
  </r>
  <r>
    <x v="695"/>
    <n v="173672880"/>
    <n v="35970"/>
    <n v="20110"/>
    <n v="4473"/>
    <n v="318230"/>
    <n v="78529"/>
    <n v="5635774"/>
    <x v="0"/>
    <x v="0"/>
    <s v="Russian"/>
  </r>
  <r>
    <x v="696"/>
    <n v="173627565"/>
    <n v="87210"/>
    <n v="7220"/>
    <n v="1929"/>
    <n v="100852"/>
    <n v="22524"/>
    <n v="3970603"/>
    <x v="0"/>
    <x v="0"/>
    <s v="Russian"/>
  </r>
  <r>
    <x v="697"/>
    <n v="173607810"/>
    <n v="52005"/>
    <n v="21759"/>
    <n v="3082"/>
    <n v="327888"/>
    <n v="269085"/>
    <n v="5048873"/>
    <x v="0"/>
    <x v="0"/>
    <s v="Spanish"/>
  </r>
  <r>
    <x v="698"/>
    <n v="173484990"/>
    <n v="365670"/>
    <n v="6981"/>
    <n v="465"/>
    <n v="173713"/>
    <n v="87295"/>
    <n v="5330221"/>
    <x v="0"/>
    <x v="1"/>
    <s v="Portuguese"/>
  </r>
  <r>
    <x v="699"/>
    <n v="173443275"/>
    <n v="103830"/>
    <n v="3946"/>
    <n v="1706"/>
    <n v="136885"/>
    <n v="31088"/>
    <n v="5014047"/>
    <x v="0"/>
    <x v="0"/>
    <s v="Russian"/>
  </r>
  <r>
    <x v="700"/>
    <n v="173015430"/>
    <n v="96045"/>
    <n v="5698"/>
    <n v="1669"/>
    <n v="183891"/>
    <n v="22221"/>
    <n v="5266599"/>
    <x v="0"/>
    <x v="0"/>
    <s v="Korean"/>
  </r>
  <r>
    <x v="701"/>
    <n v="172499415"/>
    <n v="111105"/>
    <n v="7165"/>
    <n v="1544"/>
    <n v="414577"/>
    <n v="173024"/>
    <n v="5627155"/>
    <x v="0"/>
    <x v="0"/>
    <s v="Spanish"/>
  </r>
  <r>
    <x v="702"/>
    <n v="172316145"/>
    <n v="78030"/>
    <n v="16093"/>
    <n v="2027"/>
    <n v="320629"/>
    <n v="103800"/>
    <n v="2778565"/>
    <x v="0"/>
    <x v="0"/>
    <s v="German"/>
  </r>
  <r>
    <x v="703"/>
    <n v="172086390"/>
    <n v="186960"/>
    <n v="6159"/>
    <n v="939"/>
    <n v="184078"/>
    <n v="13710"/>
    <n v="115312954"/>
    <x v="0"/>
    <x v="0"/>
    <s v="Russian"/>
  </r>
  <r>
    <x v="704"/>
    <n v="171822405"/>
    <n v="93345"/>
    <n v="8309"/>
    <n v="1697"/>
    <n v="94929"/>
    <n v="21267"/>
    <n v="4016790"/>
    <x v="0"/>
    <x v="0"/>
    <s v="German"/>
  </r>
  <r>
    <x v="705"/>
    <n v="171602475"/>
    <n v="35805"/>
    <n v="11861"/>
    <n v="4538"/>
    <n v="148702"/>
    <n v="20433"/>
    <n v="5691145"/>
    <x v="0"/>
    <x v="1"/>
    <s v="Chinese"/>
  </r>
  <r>
    <x v="706"/>
    <n v="171293220"/>
    <n v="131565"/>
    <n v="11193"/>
    <n v="1255"/>
    <n v="356683"/>
    <n v="158473"/>
    <n v="10528149"/>
    <x v="0"/>
    <x v="0"/>
    <s v="Turkish"/>
  </r>
  <r>
    <x v="707"/>
    <n v="171223080"/>
    <n v="36000"/>
    <n v="8874"/>
    <n v="4576"/>
    <n v="151788"/>
    <n v="80190"/>
    <n v="1637792"/>
    <x v="0"/>
    <x v="0"/>
    <s v="French"/>
  </r>
  <r>
    <x v="708"/>
    <n v="171115545"/>
    <n v="90345"/>
    <n v="6217"/>
    <n v="1876"/>
    <n v="185684"/>
    <n v="46791"/>
    <n v="6693148"/>
    <x v="0"/>
    <x v="0"/>
    <s v="Korean"/>
  </r>
  <r>
    <x v="709"/>
    <n v="171013470"/>
    <n v="89805"/>
    <n v="6450"/>
    <n v="1713"/>
    <n v="156597"/>
    <n v="45047"/>
    <n v="5117439"/>
    <x v="0"/>
    <x v="0"/>
    <s v="English"/>
  </r>
  <r>
    <x v="710"/>
    <n v="170464680"/>
    <n v="133110"/>
    <n v="13179"/>
    <n v="1264"/>
    <n v="292558"/>
    <n v="44449"/>
    <n v="7127552"/>
    <x v="0"/>
    <x v="0"/>
    <s v="English"/>
  </r>
  <r>
    <x v="711"/>
    <n v="170116395"/>
    <n v="21420"/>
    <n v="38592"/>
    <n v="6469"/>
    <n v="740343"/>
    <n v="665323"/>
    <n v="3744461"/>
    <x v="0"/>
    <x v="1"/>
    <s v="Spanish"/>
  </r>
  <r>
    <x v="712"/>
    <n v="169885590"/>
    <n v="141525"/>
    <n v="5827"/>
    <n v="1176"/>
    <n v="428553"/>
    <n v="221153"/>
    <n v="4537952"/>
    <x v="0"/>
    <x v="0"/>
    <s v="Italian"/>
  </r>
  <r>
    <x v="713"/>
    <n v="169858440"/>
    <n v="159135"/>
    <n v="8448"/>
    <n v="996"/>
    <n v="121984"/>
    <n v="22377"/>
    <n v="3448935"/>
    <x v="0"/>
    <x v="0"/>
    <s v="English"/>
  </r>
  <r>
    <x v="714"/>
    <n v="169501845"/>
    <n v="105630"/>
    <n v="20179"/>
    <n v="1397"/>
    <n v="1677690"/>
    <n v="61126"/>
    <n v="5125402"/>
    <x v="0"/>
    <x v="0"/>
    <s v="English"/>
  </r>
  <r>
    <x v="715"/>
    <n v="169456620"/>
    <n v="153855"/>
    <n v="4958"/>
    <n v="1081"/>
    <n v="74404"/>
    <n v="45202"/>
    <n v="2807619"/>
    <x v="0"/>
    <x v="1"/>
    <s v="Portuguese"/>
  </r>
  <r>
    <x v="716"/>
    <n v="169365870"/>
    <n v="92055"/>
    <n v="8063"/>
    <n v="1885"/>
    <n v="250786"/>
    <n v="115028"/>
    <n v="2168664"/>
    <x v="0"/>
    <x v="1"/>
    <s v="English"/>
  </r>
  <r>
    <x v="717"/>
    <n v="169215480"/>
    <n v="153525"/>
    <n v="8535"/>
    <n v="1096"/>
    <n v="116653"/>
    <n v="106957"/>
    <n v="4182011"/>
    <x v="0"/>
    <x v="1"/>
    <s v="English"/>
  </r>
  <r>
    <x v="718"/>
    <n v="169026750"/>
    <n v="112095"/>
    <n v="6765"/>
    <n v="1475"/>
    <n v="255944"/>
    <n v="23213"/>
    <n v="5862326"/>
    <x v="0"/>
    <x v="0"/>
    <s v="Russian"/>
  </r>
  <r>
    <x v="719"/>
    <n v="168943005"/>
    <n v="70650"/>
    <n v="5041"/>
    <n v="2338"/>
    <n v="101359"/>
    <n v="22193"/>
    <n v="7610128"/>
    <x v="0"/>
    <x v="0"/>
    <s v="English"/>
  </r>
  <r>
    <x v="720"/>
    <n v="168861240"/>
    <n v="30600"/>
    <n v="16622"/>
    <n v="5485"/>
    <n v="302419"/>
    <n v="126399"/>
    <n v="2668187"/>
    <x v="0"/>
    <x v="0"/>
    <s v="English"/>
  </r>
  <r>
    <x v="721"/>
    <n v="168832200"/>
    <n v="38685"/>
    <n v="20354"/>
    <n v="4259"/>
    <n v="861594"/>
    <n v="308499"/>
    <n v="3736356"/>
    <x v="0"/>
    <x v="0"/>
    <s v="English"/>
  </r>
  <r>
    <x v="722"/>
    <n v="168767490"/>
    <n v="108690"/>
    <n v="9137"/>
    <n v="1466"/>
    <n v="205041"/>
    <n v="52071"/>
    <n v="3755880"/>
    <x v="0"/>
    <x v="0"/>
    <s v="Korean"/>
  </r>
  <r>
    <x v="723"/>
    <n v="168736395"/>
    <n v="130215"/>
    <n v="7853"/>
    <n v="1259"/>
    <n v="94820"/>
    <n v="27795"/>
    <n v="2313340"/>
    <x v="0"/>
    <x v="1"/>
    <s v="English"/>
  </r>
  <r>
    <x v="724"/>
    <n v="168416325"/>
    <n v="76140"/>
    <n v="10656"/>
    <n v="2210"/>
    <n v="415795"/>
    <n v="150813"/>
    <n v="6013389"/>
    <x v="0"/>
    <x v="0"/>
    <s v="Korean"/>
  </r>
  <r>
    <x v="725"/>
    <n v="168339975"/>
    <n v="57105"/>
    <n v="37980"/>
    <n v="2399"/>
    <n v="204348"/>
    <n v="146852"/>
    <n v="5349362"/>
    <x v="0"/>
    <x v="0"/>
    <s v="Spanish"/>
  </r>
  <r>
    <x v="726"/>
    <n v="167898480"/>
    <n v="11055"/>
    <n v="51989"/>
    <n v="15483"/>
    <n v="2137521"/>
    <n v="126150"/>
    <n v="2268382"/>
    <x v="0"/>
    <x v="0"/>
    <s v="English"/>
  </r>
  <r>
    <x v="727"/>
    <n v="167875230"/>
    <n v="153960"/>
    <n v="22641"/>
    <n v="1076"/>
    <n v="127151"/>
    <n v="74509"/>
    <n v="2149900"/>
    <x v="0"/>
    <x v="1"/>
    <s v="English"/>
  </r>
  <r>
    <x v="728"/>
    <n v="167774640"/>
    <n v="182925"/>
    <n v="4994"/>
    <n v="908"/>
    <n v="235167"/>
    <n v="19566"/>
    <n v="3055373"/>
    <x v="0"/>
    <x v="0"/>
    <s v="English"/>
  </r>
  <r>
    <x v="729"/>
    <n v="167534355"/>
    <n v="115560"/>
    <n v="9531"/>
    <n v="1432"/>
    <n v="309300"/>
    <n v="18289"/>
    <n v="3880016"/>
    <x v="0"/>
    <x v="1"/>
    <s v="English"/>
  </r>
  <r>
    <x v="730"/>
    <n v="167325930"/>
    <n v="32790"/>
    <n v="24573"/>
    <n v="4103"/>
    <n v="622358"/>
    <n v="281667"/>
    <n v="5508199"/>
    <x v="0"/>
    <x v="0"/>
    <s v="Turkish"/>
  </r>
  <r>
    <x v="731"/>
    <n v="167309220"/>
    <n v="111240"/>
    <n v="8580"/>
    <n v="1475"/>
    <n v="266853"/>
    <n v="147449"/>
    <n v="2220313"/>
    <x v="0"/>
    <x v="1"/>
    <s v="English"/>
  </r>
  <r>
    <x v="732"/>
    <n v="167186250"/>
    <n v="188805"/>
    <n v="2008"/>
    <n v="879"/>
    <n v="37162"/>
    <n v="10214"/>
    <n v="3006979"/>
    <x v="0"/>
    <x v="0"/>
    <s v="Korean"/>
  </r>
  <r>
    <x v="733"/>
    <n v="166892040"/>
    <n v="153345"/>
    <n v="3622"/>
    <n v="1064"/>
    <n v="79204"/>
    <n v="39363"/>
    <n v="2852825"/>
    <x v="0"/>
    <x v="0"/>
    <s v="English"/>
  </r>
  <r>
    <x v="734"/>
    <n v="166850715"/>
    <n v="35445"/>
    <n v="15476"/>
    <n v="4663"/>
    <n v="547154"/>
    <n v="465321"/>
    <n v="2419659"/>
    <x v="0"/>
    <x v="0"/>
    <s v="Spanish"/>
  </r>
  <r>
    <x v="735"/>
    <n v="166587645"/>
    <n v="142350"/>
    <n v="8098"/>
    <n v="1150"/>
    <n v="165906"/>
    <n v="6207"/>
    <n v="1614843"/>
    <x v="0"/>
    <x v="1"/>
    <s v="English"/>
  </r>
  <r>
    <x v="736"/>
    <n v="166422960"/>
    <n v="172080"/>
    <n v="13675"/>
    <n v="909"/>
    <n v="312280"/>
    <n v="298759"/>
    <n v="3022408"/>
    <x v="0"/>
    <x v="0"/>
    <s v="Italian"/>
  </r>
  <r>
    <x v="737"/>
    <n v="166352115"/>
    <n v="96720"/>
    <n v="11518"/>
    <n v="1821"/>
    <n v="255156"/>
    <n v="218287"/>
    <n v="2695198"/>
    <x v="0"/>
    <x v="0"/>
    <s v="English"/>
  </r>
  <r>
    <x v="738"/>
    <n v="165590085"/>
    <n v="120435"/>
    <n v="11693"/>
    <n v="1333"/>
    <n v="103636"/>
    <n v="48833"/>
    <n v="5069397"/>
    <x v="0"/>
    <x v="0"/>
    <s v="English"/>
  </r>
  <r>
    <x v="739"/>
    <n v="165536760"/>
    <n v="133530"/>
    <n v="9738"/>
    <n v="1237"/>
    <n v="147542"/>
    <n v="76656"/>
    <n v="3954958"/>
    <x v="0"/>
    <x v="0"/>
    <s v="French"/>
  </r>
  <r>
    <x v="740"/>
    <n v="165015915"/>
    <n v="64650"/>
    <n v="7592"/>
    <n v="2488"/>
    <n v="260119"/>
    <n v="26670"/>
    <n v="6966348"/>
    <x v="0"/>
    <x v="0"/>
    <s v="Chinese"/>
  </r>
  <r>
    <x v="741"/>
    <n v="164981160"/>
    <n v="111600"/>
    <n v="8103"/>
    <n v="1534"/>
    <n v="57634"/>
    <n v="11867"/>
    <n v="3983662"/>
    <x v="0"/>
    <x v="0"/>
    <s v="Chinese"/>
  </r>
  <r>
    <x v="742"/>
    <n v="164759730"/>
    <n v="58395"/>
    <n v="6577"/>
    <n v="2809"/>
    <n v="287063"/>
    <n v="60041"/>
    <n v="2147906"/>
    <x v="0"/>
    <x v="1"/>
    <s v="English"/>
  </r>
  <r>
    <x v="743"/>
    <n v="164673495"/>
    <n v="47430"/>
    <n v="26738"/>
    <n v="3449"/>
    <n v="195423"/>
    <n v="97696"/>
    <n v="3424139"/>
    <x v="0"/>
    <x v="0"/>
    <s v="Korean"/>
  </r>
  <r>
    <x v="744"/>
    <n v="163736505"/>
    <n v="121335"/>
    <n v="12709"/>
    <n v="1332"/>
    <n v="375646"/>
    <n v="27173"/>
    <n v="3970888"/>
    <x v="0"/>
    <x v="1"/>
    <s v="English"/>
  </r>
  <r>
    <x v="745"/>
    <n v="163669320"/>
    <n v="147990"/>
    <n v="7172"/>
    <n v="1118"/>
    <n v="260125"/>
    <n v="140806"/>
    <n v="3739750"/>
    <x v="0"/>
    <x v="0"/>
    <s v="Polish"/>
  </r>
  <r>
    <x v="746"/>
    <n v="163589370"/>
    <n v="519675"/>
    <n v="14261"/>
    <n v="313"/>
    <n v="788684"/>
    <n v="22331"/>
    <n v="4084222"/>
    <x v="0"/>
    <x v="0"/>
    <s v="English"/>
  </r>
  <r>
    <x v="747"/>
    <n v="163381335"/>
    <n v="36540"/>
    <n v="52558"/>
    <n v="4365"/>
    <n v="706537"/>
    <n v="614383"/>
    <n v="6210317"/>
    <x v="0"/>
    <x v="0"/>
    <s v="Spanish"/>
  </r>
  <r>
    <x v="748"/>
    <n v="163307010"/>
    <n v="89910"/>
    <n v="5792"/>
    <n v="1886"/>
    <n v="88697"/>
    <n v="33306"/>
    <n v="6092699"/>
    <x v="0"/>
    <x v="0"/>
    <s v="English"/>
  </r>
  <r>
    <x v="749"/>
    <n v="163208925"/>
    <n v="37110"/>
    <n v="27040"/>
    <n v="4293"/>
    <n v="117084"/>
    <n v="55445"/>
    <n v="8254877"/>
    <x v="0"/>
    <x v="0"/>
    <s v="Thai"/>
  </r>
  <r>
    <x v="750"/>
    <n v="163132800"/>
    <n v="40950"/>
    <n v="37187"/>
    <n v="4586"/>
    <n v="186208"/>
    <n v="71514"/>
    <n v="5283711"/>
    <x v="0"/>
    <x v="0"/>
    <s v="Spanish"/>
  </r>
  <r>
    <x v="751"/>
    <n v="162887760"/>
    <n v="150555"/>
    <n v="7268"/>
    <n v="974"/>
    <n v="141898"/>
    <n v="92033"/>
    <n v="3786059"/>
    <x v="0"/>
    <x v="1"/>
    <s v="Portuguese"/>
  </r>
  <r>
    <x v="752"/>
    <n v="162817050"/>
    <n v="61770"/>
    <n v="18091"/>
    <n v="2431"/>
    <n v="442412"/>
    <n v="236558"/>
    <n v="6156791"/>
    <x v="0"/>
    <x v="1"/>
    <s v="Spanish"/>
  </r>
  <r>
    <x v="753"/>
    <n v="162738420"/>
    <n v="107700"/>
    <n v="7132"/>
    <n v="1481"/>
    <n v="470873"/>
    <n v="190155"/>
    <n v="5465173"/>
    <x v="0"/>
    <x v="0"/>
    <s v="Spanish"/>
  </r>
  <r>
    <x v="754"/>
    <n v="162723510"/>
    <n v="108540"/>
    <n v="13314"/>
    <n v="1383"/>
    <n v="137885"/>
    <n v="62796"/>
    <n v="2964244"/>
    <x v="0"/>
    <x v="0"/>
    <s v="English"/>
  </r>
  <r>
    <x v="755"/>
    <n v="162714930"/>
    <n v="99345"/>
    <n v="37236"/>
    <n v="1586"/>
    <n v="621921"/>
    <n v="65910"/>
    <n v="10222790"/>
    <x v="0"/>
    <x v="0"/>
    <s v="English"/>
  </r>
  <r>
    <x v="756"/>
    <n v="162618315"/>
    <n v="181665"/>
    <n v="14160"/>
    <n v="925"/>
    <n v="380488"/>
    <n v="155158"/>
    <n v="3906784"/>
    <x v="0"/>
    <x v="0"/>
    <s v="English"/>
  </r>
  <r>
    <x v="757"/>
    <n v="162559230"/>
    <n v="82470"/>
    <n v="10391"/>
    <n v="2028"/>
    <n v="244207"/>
    <n v="88737"/>
    <n v="2352357"/>
    <x v="0"/>
    <x v="0"/>
    <s v="English"/>
  </r>
  <r>
    <x v="758"/>
    <n v="162510660"/>
    <n v="514845"/>
    <n v="1874"/>
    <n v="314"/>
    <n v="3660"/>
    <n v="1328"/>
    <n v="4001475"/>
    <x v="0"/>
    <x v="0"/>
    <s v="Thai"/>
  </r>
  <r>
    <x v="759"/>
    <n v="162232935"/>
    <n v="36165"/>
    <n v="116245"/>
    <n v="5305"/>
    <n v="727059"/>
    <n v="492841"/>
    <n v="2041776"/>
    <x v="0"/>
    <x v="0"/>
    <s v="Arabic"/>
  </r>
  <r>
    <x v="760"/>
    <n v="162138405"/>
    <n v="85785"/>
    <n v="7169"/>
    <n v="1727"/>
    <n v="813371"/>
    <n v="24644"/>
    <n v="2326058"/>
    <x v="0"/>
    <x v="1"/>
    <s v="English"/>
  </r>
  <r>
    <x v="761"/>
    <n v="161818335"/>
    <n v="51600"/>
    <n v="26715"/>
    <n v="3006"/>
    <n v="347824"/>
    <n v="332931"/>
    <n v="8549523"/>
    <x v="0"/>
    <x v="0"/>
    <s v="Russian"/>
  </r>
  <r>
    <x v="762"/>
    <n v="161489220"/>
    <n v="137880"/>
    <n v="14550"/>
    <n v="1023"/>
    <n v="160000"/>
    <n v="120954"/>
    <n v="2372907"/>
    <x v="0"/>
    <x v="1"/>
    <s v="English"/>
  </r>
  <r>
    <x v="763"/>
    <n v="161468685"/>
    <n v="69315"/>
    <n v="13639"/>
    <n v="2177"/>
    <n v="76050"/>
    <n v="59909"/>
    <n v="10310607"/>
    <x v="0"/>
    <x v="0"/>
    <s v="English"/>
  </r>
  <r>
    <x v="764"/>
    <n v="161371665"/>
    <n v="140535"/>
    <n v="4282"/>
    <n v="1115"/>
    <n v="108382"/>
    <n v="74892"/>
    <n v="5389852"/>
    <x v="0"/>
    <x v="0"/>
    <s v="Korean"/>
  </r>
  <r>
    <x v="765"/>
    <n v="161208750"/>
    <n v="51015"/>
    <n v="17394"/>
    <n v="3141"/>
    <n v="284563"/>
    <n v="166114"/>
    <n v="7887006"/>
    <x v="0"/>
    <x v="0"/>
    <s v="Turkish"/>
  </r>
  <r>
    <x v="766"/>
    <n v="161185890"/>
    <n v="103950"/>
    <n v="12430"/>
    <n v="1312"/>
    <n v="153870"/>
    <n v="21706"/>
    <n v="3152805"/>
    <x v="0"/>
    <x v="1"/>
    <s v="English"/>
  </r>
  <r>
    <x v="767"/>
    <n v="160672260"/>
    <n v="85545"/>
    <n v="10888"/>
    <n v="1812"/>
    <n v="868738"/>
    <n v="188163"/>
    <n v="4991368"/>
    <x v="0"/>
    <x v="0"/>
    <s v="Portuguese"/>
  </r>
  <r>
    <x v="768"/>
    <n v="160163880"/>
    <n v="94005"/>
    <n v="30706"/>
    <n v="1638"/>
    <n v="352412"/>
    <n v="122225"/>
    <n v="5107789"/>
    <x v="0"/>
    <x v="0"/>
    <s v="Korean"/>
  </r>
  <r>
    <x v="769"/>
    <n v="159875505"/>
    <n v="161010"/>
    <n v="6899"/>
    <n v="971"/>
    <n v="244133"/>
    <n v="40087"/>
    <n v="7067999"/>
    <x v="0"/>
    <x v="1"/>
    <s v="Thai"/>
  </r>
  <r>
    <x v="770"/>
    <n v="159761910"/>
    <n v="121005"/>
    <n v="7289"/>
    <n v="1186"/>
    <n v="169330"/>
    <n v="147217"/>
    <n v="2431075"/>
    <x v="0"/>
    <x v="0"/>
    <s v="English"/>
  </r>
  <r>
    <x v="771"/>
    <n v="159655155"/>
    <n v="107910"/>
    <n v="18686"/>
    <n v="1388"/>
    <n v="90359"/>
    <n v="35096"/>
    <n v="3279762"/>
    <x v="0"/>
    <x v="1"/>
    <s v="English"/>
  </r>
  <r>
    <x v="772"/>
    <n v="159647175"/>
    <n v="104955"/>
    <n v="126254"/>
    <n v="796"/>
    <n v="178612"/>
    <n v="137968"/>
    <n v="4834852"/>
    <x v="0"/>
    <x v="0"/>
    <s v="Portuguese"/>
  </r>
  <r>
    <x v="773"/>
    <n v="159557775"/>
    <n v="104955"/>
    <n v="14634"/>
    <n v="1681"/>
    <n v="165439"/>
    <n v="67444"/>
    <n v="6694660"/>
    <x v="0"/>
    <x v="0"/>
    <s v="Spanish"/>
  </r>
  <r>
    <x v="774"/>
    <n v="159505395"/>
    <n v="49125"/>
    <n v="19262"/>
    <n v="2997"/>
    <n v="795869"/>
    <n v="122263"/>
    <n v="4572893"/>
    <x v="0"/>
    <x v="1"/>
    <s v="English"/>
  </r>
  <r>
    <x v="775"/>
    <n v="159449055"/>
    <n v="19995"/>
    <n v="57179"/>
    <n v="5697"/>
    <n v="241924"/>
    <n v="72319"/>
    <n v="5152605"/>
    <x v="0"/>
    <x v="0"/>
    <s v="English"/>
  </r>
  <r>
    <x v="776"/>
    <n v="159172080"/>
    <n v="127740"/>
    <n v="4681"/>
    <n v="1233"/>
    <n v="701822"/>
    <n v="49134"/>
    <n v="5210466"/>
    <x v="0"/>
    <x v="0"/>
    <s v="English"/>
  </r>
  <r>
    <x v="777"/>
    <n v="159140235"/>
    <n v="32865"/>
    <n v="35922"/>
    <n v="4647"/>
    <n v="733628"/>
    <n v="78929"/>
    <n v="4783744"/>
    <x v="0"/>
    <x v="0"/>
    <s v="English"/>
  </r>
  <r>
    <x v="778"/>
    <n v="159071145"/>
    <n v="113595"/>
    <n v="5152"/>
    <n v="1263"/>
    <n v="170181"/>
    <n v="23267"/>
    <n v="2546439"/>
    <x v="0"/>
    <x v="1"/>
    <s v="English"/>
  </r>
  <r>
    <x v="779"/>
    <n v="158999070"/>
    <n v="138300"/>
    <n v="11338"/>
    <n v="1123"/>
    <n v="1474090"/>
    <n v="111"/>
    <n v="3724340"/>
    <x v="0"/>
    <x v="1"/>
    <s v="English"/>
  </r>
  <r>
    <x v="780"/>
    <n v="158995065"/>
    <n v="56820"/>
    <n v="9611"/>
    <n v="2638"/>
    <n v="310100"/>
    <n v="233686"/>
    <n v="3178181"/>
    <x v="0"/>
    <x v="0"/>
    <s v="French"/>
  </r>
  <r>
    <x v="781"/>
    <n v="158951265"/>
    <n v="87330"/>
    <n v="11217"/>
    <n v="1630"/>
    <n v="391413"/>
    <n v="322355"/>
    <n v="4835861"/>
    <x v="0"/>
    <x v="0"/>
    <s v="Spanish"/>
  </r>
  <r>
    <x v="782"/>
    <n v="158035530"/>
    <n v="169260"/>
    <n v="6210"/>
    <n v="897"/>
    <n v="199618"/>
    <n v="106749"/>
    <n v="2723926"/>
    <x v="0"/>
    <x v="0"/>
    <s v="English"/>
  </r>
  <r>
    <x v="783"/>
    <n v="157882170"/>
    <n v="86745"/>
    <n v="9203"/>
    <n v="1748"/>
    <n v="405554"/>
    <n v="202294"/>
    <n v="11207571"/>
    <x v="0"/>
    <x v="1"/>
    <s v="English"/>
  </r>
  <r>
    <x v="784"/>
    <n v="157852620"/>
    <n v="89715"/>
    <n v="11279"/>
    <n v="1692"/>
    <n v="144116"/>
    <n v="77889"/>
    <n v="3731059"/>
    <x v="0"/>
    <x v="0"/>
    <s v="Korean"/>
  </r>
  <r>
    <x v="785"/>
    <n v="157847640"/>
    <n v="57690"/>
    <n v="15241"/>
    <n v="1790"/>
    <n v="375911"/>
    <n v="32463"/>
    <n v="10361325"/>
    <x v="0"/>
    <x v="0"/>
    <s v="English"/>
  </r>
  <r>
    <x v="786"/>
    <n v="157325925"/>
    <n v="154635"/>
    <n v="12676"/>
    <n v="955"/>
    <n v="732192"/>
    <n v="22714"/>
    <n v="3579571"/>
    <x v="0"/>
    <x v="1"/>
    <s v="English"/>
  </r>
  <r>
    <x v="787"/>
    <n v="156901800"/>
    <n v="125115"/>
    <n v="7659"/>
    <n v="1205"/>
    <n v="183900"/>
    <n v="57927"/>
    <n v="4585217"/>
    <x v="0"/>
    <x v="0"/>
    <s v="Italian"/>
  </r>
  <r>
    <x v="788"/>
    <n v="156821940"/>
    <n v="53835"/>
    <n v="23081"/>
    <n v="2256"/>
    <n v="71596"/>
    <n v="31807"/>
    <n v="8056327"/>
    <x v="0"/>
    <x v="0"/>
    <s v="French"/>
  </r>
  <r>
    <x v="789"/>
    <n v="156544635"/>
    <n v="112755"/>
    <n v="10809"/>
    <n v="1400"/>
    <n v="57130"/>
    <n v="18133"/>
    <n v="3877756"/>
    <x v="0"/>
    <x v="0"/>
    <s v="Korean"/>
  </r>
  <r>
    <x v="790"/>
    <n v="156236730"/>
    <n v="94545"/>
    <n v="6300"/>
    <n v="1541"/>
    <n v="222796"/>
    <n v="51862"/>
    <n v="4273193"/>
    <x v="0"/>
    <x v="1"/>
    <s v="Russian"/>
  </r>
  <r>
    <x v="791"/>
    <n v="156211005"/>
    <n v="119040"/>
    <n v="3915"/>
    <n v="1302"/>
    <n v="77861"/>
    <n v="25730"/>
    <n v="5576914"/>
    <x v="0"/>
    <x v="0"/>
    <s v="Korean"/>
  </r>
  <r>
    <x v="792"/>
    <n v="156004485"/>
    <n v="25140"/>
    <n v="141406"/>
    <n v="6728"/>
    <n v="143916"/>
    <n v="143806"/>
    <n v="3300371"/>
    <x v="0"/>
    <x v="0"/>
    <s v="English"/>
  </r>
  <r>
    <x v="793"/>
    <n v="155731920"/>
    <n v="57600"/>
    <n v="21594"/>
    <n v="2690"/>
    <n v="972070"/>
    <n v="510063"/>
    <n v="7927278"/>
    <x v="0"/>
    <x v="1"/>
    <s v="English"/>
  </r>
  <r>
    <x v="794"/>
    <n v="155593140"/>
    <n v="124095"/>
    <n v="7777"/>
    <n v="1169"/>
    <n v="102225"/>
    <n v="65702"/>
    <n v="175788"/>
    <x v="0"/>
    <x v="0"/>
    <s v="English"/>
  </r>
  <r>
    <x v="795"/>
    <n v="155187570"/>
    <n v="57120"/>
    <n v="19298"/>
    <n v="2647"/>
    <n v="179420"/>
    <n v="132867"/>
    <n v="4071398"/>
    <x v="0"/>
    <x v="0"/>
    <s v="Italian"/>
  </r>
  <r>
    <x v="796"/>
    <n v="154982550"/>
    <n v="87945"/>
    <n v="7136"/>
    <n v="1711"/>
    <n v="245715"/>
    <n v="122045"/>
    <n v="3621969"/>
    <x v="0"/>
    <x v="1"/>
    <s v="Portuguese"/>
  </r>
  <r>
    <x v="797"/>
    <n v="154727730"/>
    <n v="94275"/>
    <n v="6213"/>
    <n v="1605"/>
    <n v="114154"/>
    <n v="32991"/>
    <n v="3059244"/>
    <x v="0"/>
    <x v="0"/>
    <s v="Spanish"/>
  </r>
  <r>
    <x v="798"/>
    <n v="154595850"/>
    <n v="85635"/>
    <n v="8533"/>
    <n v="1777"/>
    <n v="120494"/>
    <n v="28322"/>
    <n v="3446723"/>
    <x v="0"/>
    <x v="0"/>
    <s v="Spanish"/>
  </r>
  <r>
    <x v="799"/>
    <n v="154524165"/>
    <n v="117735"/>
    <n v="7416"/>
    <n v="1216"/>
    <n v="199617"/>
    <n v="23303"/>
    <n v="2812219"/>
    <x v="0"/>
    <x v="0"/>
    <s v="English"/>
  </r>
  <r>
    <x v="800"/>
    <n v="154332060"/>
    <n v="27105"/>
    <n v="29983"/>
    <n v="5864"/>
    <n v="308815"/>
    <n v="304008"/>
    <n v="8255635"/>
    <x v="1"/>
    <x v="0"/>
    <s v="Russian"/>
  </r>
  <r>
    <x v="801"/>
    <n v="154277370"/>
    <n v="87375"/>
    <n v="9437"/>
    <n v="1759"/>
    <n v="151886"/>
    <n v="7578"/>
    <n v="3019137"/>
    <x v="0"/>
    <x v="1"/>
    <s v="French"/>
  </r>
  <r>
    <x v="802"/>
    <n v="154125945"/>
    <n v="77475"/>
    <n v="9460"/>
    <n v="2106"/>
    <n v="411346"/>
    <n v="99872"/>
    <n v="4832180"/>
    <x v="0"/>
    <x v="0"/>
    <s v="Turkish"/>
  </r>
  <r>
    <x v="803"/>
    <n v="153988380"/>
    <n v="83325"/>
    <n v="11200"/>
    <n v="1787"/>
    <n v="272635"/>
    <n v="84933"/>
    <n v="4345590"/>
    <x v="0"/>
    <x v="0"/>
    <s v="French"/>
  </r>
  <r>
    <x v="804"/>
    <n v="153963765"/>
    <n v="110910"/>
    <n v="14329"/>
    <n v="1281"/>
    <n v="106365"/>
    <n v="46487"/>
    <n v="1449834"/>
    <x v="0"/>
    <x v="1"/>
    <s v="English"/>
  </r>
  <r>
    <x v="805"/>
    <n v="153857655"/>
    <n v="61980"/>
    <n v="12144"/>
    <n v="2286"/>
    <n v="277256"/>
    <n v="167202"/>
    <n v="3921702"/>
    <x v="0"/>
    <x v="0"/>
    <s v="English"/>
  </r>
  <r>
    <x v="806"/>
    <n v="153784695"/>
    <n v="138060"/>
    <n v="6802"/>
    <n v="1093"/>
    <n v="198818"/>
    <n v="36059"/>
    <n v="5070320"/>
    <x v="0"/>
    <x v="0"/>
    <s v="German"/>
  </r>
  <r>
    <x v="807"/>
    <n v="152767545"/>
    <n v="125025"/>
    <n v="8048"/>
    <n v="1229"/>
    <n v="231584"/>
    <n v="44782"/>
    <n v="3418935"/>
    <x v="0"/>
    <x v="1"/>
    <s v="German"/>
  </r>
  <r>
    <x v="808"/>
    <n v="152754465"/>
    <n v="143415"/>
    <n v="8221"/>
    <n v="980"/>
    <n v="113551"/>
    <n v="84231"/>
    <n v="4175567"/>
    <x v="0"/>
    <x v="1"/>
    <s v="French"/>
  </r>
  <r>
    <x v="809"/>
    <n v="152494320"/>
    <n v="54645"/>
    <n v="18552"/>
    <n v="2669"/>
    <n v="269080"/>
    <n v="250197"/>
    <n v="2516244"/>
    <x v="0"/>
    <x v="0"/>
    <s v="Spanish"/>
  </r>
  <r>
    <x v="810"/>
    <n v="152469705"/>
    <n v="60510"/>
    <n v="9561"/>
    <n v="2240"/>
    <n v="529357"/>
    <n v="462674"/>
    <n v="2737155"/>
    <x v="0"/>
    <x v="1"/>
    <s v="Spanish"/>
  </r>
  <r>
    <x v="811"/>
    <n v="152461155"/>
    <n v="6135"/>
    <n v="98717"/>
    <n v="22356"/>
    <n v="203419"/>
    <n v="30231"/>
    <n v="3637232"/>
    <x v="0"/>
    <x v="0"/>
    <s v="Russian"/>
  </r>
  <r>
    <x v="812"/>
    <n v="152343585"/>
    <n v="133290"/>
    <n v="10121"/>
    <n v="1101"/>
    <n v="514073"/>
    <n v="118567"/>
    <n v="4216188"/>
    <x v="0"/>
    <x v="0"/>
    <s v="Spanish"/>
  </r>
  <r>
    <x v="813"/>
    <n v="152033250"/>
    <n v="208485"/>
    <n v="3740"/>
    <n v="706"/>
    <n v="146276"/>
    <n v="10939"/>
    <n v="4554443"/>
    <x v="0"/>
    <x v="1"/>
    <s v="Chinese"/>
  </r>
  <r>
    <x v="814"/>
    <n v="152021685"/>
    <n v="131070"/>
    <n v="14003"/>
    <n v="1378"/>
    <n v="226974"/>
    <n v="46807"/>
    <n v="9915656"/>
    <x v="0"/>
    <x v="0"/>
    <s v="Russian"/>
  </r>
  <r>
    <x v="815"/>
    <n v="151739370"/>
    <n v="112845"/>
    <n v="5944"/>
    <n v="1329"/>
    <n v="106235"/>
    <n v="2495"/>
    <n v="4838617"/>
    <x v="0"/>
    <x v="1"/>
    <s v="Chinese"/>
  </r>
  <r>
    <x v="816"/>
    <n v="151271895"/>
    <n v="24735"/>
    <n v="27416"/>
    <n v="5296"/>
    <n v="875087"/>
    <n v="289867"/>
    <n v="5771575"/>
    <x v="0"/>
    <x v="1"/>
    <s v="English"/>
  </r>
  <r>
    <x v="817"/>
    <n v="151128345"/>
    <n v="117795"/>
    <n v="4084"/>
    <n v="1243"/>
    <n v="70609"/>
    <n v="20603"/>
    <n v="1410877"/>
    <x v="0"/>
    <x v="0"/>
    <s v="English"/>
  </r>
  <r>
    <x v="818"/>
    <n v="150698280"/>
    <n v="139980"/>
    <n v="3044"/>
    <n v="1070"/>
    <n v="108895"/>
    <n v="6130"/>
    <n v="4424196"/>
    <x v="0"/>
    <x v="0"/>
    <s v="Polish"/>
  </r>
  <r>
    <x v="819"/>
    <n v="150579045"/>
    <n v="37710"/>
    <n v="26941"/>
    <n v="4083"/>
    <n v="142446"/>
    <n v="114789"/>
    <n v="2221662"/>
    <x v="0"/>
    <x v="0"/>
    <s v="English"/>
  </r>
  <r>
    <x v="820"/>
    <n v="150266550"/>
    <n v="123060"/>
    <n v="4254"/>
    <n v="1180"/>
    <n v="410224"/>
    <n v="91098"/>
    <n v="5639711"/>
    <x v="0"/>
    <x v="1"/>
    <s v="Czech"/>
  </r>
  <r>
    <x v="821"/>
    <n v="150181140"/>
    <n v="30975"/>
    <n v="49127"/>
    <n v="4886"/>
    <n v="826222"/>
    <n v="356711"/>
    <n v="5878239"/>
    <x v="0"/>
    <x v="1"/>
    <s v="Spanish"/>
  </r>
  <r>
    <x v="822"/>
    <n v="150150330"/>
    <n v="137820"/>
    <n v="8014"/>
    <n v="1010"/>
    <n v="168463"/>
    <n v="17619"/>
    <n v="1552234"/>
    <x v="0"/>
    <x v="0"/>
    <s v="English"/>
  </r>
  <r>
    <x v="823"/>
    <n v="149975130"/>
    <n v="81960"/>
    <n v="8838"/>
    <n v="1845"/>
    <n v="200012"/>
    <n v="25768"/>
    <n v="2185519"/>
    <x v="0"/>
    <x v="0"/>
    <s v="English"/>
  </r>
  <r>
    <x v="824"/>
    <n v="149766195"/>
    <n v="130860"/>
    <n v="4958"/>
    <n v="1116"/>
    <n v="151000"/>
    <n v="11875"/>
    <n v="3846703"/>
    <x v="0"/>
    <x v="1"/>
    <s v="German"/>
  </r>
  <r>
    <x v="825"/>
    <n v="149407365"/>
    <n v="28410"/>
    <n v="26584"/>
    <n v="5070"/>
    <n v="665430"/>
    <n v="641813"/>
    <n v="3159593"/>
    <x v="0"/>
    <x v="0"/>
    <s v="Spanish"/>
  </r>
  <r>
    <x v="826"/>
    <n v="149162865"/>
    <n v="114120"/>
    <n v="15249"/>
    <n v="1270"/>
    <n v="730326"/>
    <n v="422842"/>
    <n v="2907888"/>
    <x v="0"/>
    <x v="1"/>
    <s v="Spanish"/>
  </r>
  <r>
    <x v="827"/>
    <n v="149052375"/>
    <n v="161580"/>
    <n v="8354"/>
    <n v="849"/>
    <n v="127963"/>
    <n v="74894"/>
    <n v="6715483"/>
    <x v="0"/>
    <x v="0"/>
    <s v="Russian"/>
  </r>
  <r>
    <x v="828"/>
    <n v="148900110"/>
    <n v="499215"/>
    <n v="1357"/>
    <n v="297"/>
    <n v="30413"/>
    <n v="12081"/>
    <n v="981536"/>
    <x v="0"/>
    <x v="0"/>
    <s v="English"/>
  </r>
  <r>
    <x v="829"/>
    <n v="148717500"/>
    <n v="130395"/>
    <n v="5507"/>
    <n v="1138"/>
    <n v="71953"/>
    <n v="26918"/>
    <n v="2319131"/>
    <x v="0"/>
    <x v="1"/>
    <s v="English"/>
  </r>
  <r>
    <x v="830"/>
    <n v="148596180"/>
    <n v="49035"/>
    <n v="11843"/>
    <n v="2885"/>
    <n v="502696"/>
    <n v="142789"/>
    <n v="2373012"/>
    <x v="0"/>
    <x v="0"/>
    <s v="English"/>
  </r>
  <r>
    <x v="831"/>
    <n v="148371105"/>
    <n v="90600"/>
    <n v="6575"/>
    <n v="1641"/>
    <n v="207508"/>
    <n v="136263"/>
    <n v="2433739"/>
    <x v="0"/>
    <x v="1"/>
    <s v="English"/>
  </r>
  <r>
    <x v="832"/>
    <n v="148192215"/>
    <n v="92400"/>
    <n v="15792"/>
    <n v="1462"/>
    <n v="433078"/>
    <n v="195208"/>
    <n v="3537808"/>
    <x v="0"/>
    <x v="0"/>
    <s v="German"/>
  </r>
  <r>
    <x v="833"/>
    <n v="147948870"/>
    <n v="127485"/>
    <n v="6688"/>
    <n v="1142"/>
    <n v="85336"/>
    <n v="25720"/>
    <n v="2468122"/>
    <x v="0"/>
    <x v="1"/>
    <s v="English"/>
  </r>
  <r>
    <x v="834"/>
    <n v="147918285"/>
    <n v="122565"/>
    <n v="4596"/>
    <n v="1171"/>
    <n v="188378"/>
    <n v="62459"/>
    <n v="2691775"/>
    <x v="0"/>
    <x v="1"/>
    <s v="English"/>
  </r>
  <r>
    <x v="835"/>
    <n v="147664290"/>
    <n v="134550"/>
    <n v="2104"/>
    <n v="1090"/>
    <n v="64587"/>
    <n v="27948"/>
    <n v="2451118"/>
    <x v="0"/>
    <x v="0"/>
    <s v="English"/>
  </r>
  <r>
    <x v="836"/>
    <n v="147243720"/>
    <n v="129210"/>
    <n v="6236"/>
    <n v="1074"/>
    <n v="80566"/>
    <n v="64799"/>
    <n v="1772816"/>
    <x v="0"/>
    <x v="0"/>
    <s v="Portuguese"/>
  </r>
  <r>
    <x v="837"/>
    <n v="146865810"/>
    <n v="210810"/>
    <n v="4232"/>
    <n v="642"/>
    <n v="46971"/>
    <n v="15728"/>
    <n v="1747381"/>
    <x v="0"/>
    <x v="0"/>
    <s v="English"/>
  </r>
  <r>
    <x v="838"/>
    <n v="146770110"/>
    <n v="115470"/>
    <n v="2922"/>
    <n v="1260"/>
    <n v="188176"/>
    <n v="30028"/>
    <n v="4780580"/>
    <x v="0"/>
    <x v="0"/>
    <s v="English"/>
  </r>
  <r>
    <x v="839"/>
    <n v="146412075"/>
    <n v="116070"/>
    <n v="5067"/>
    <n v="1185"/>
    <n v="287553"/>
    <n v="182413"/>
    <n v="7888629"/>
    <x v="0"/>
    <x v="1"/>
    <s v="English"/>
  </r>
  <r>
    <x v="840"/>
    <n v="146245920"/>
    <n v="195615"/>
    <n v="7019"/>
    <n v="719"/>
    <n v="260779"/>
    <n v="13900"/>
    <n v="3609065"/>
    <x v="0"/>
    <x v="0"/>
    <s v="English"/>
  </r>
  <r>
    <x v="841"/>
    <n v="146199795"/>
    <n v="26115"/>
    <n v="30628"/>
    <n v="5739"/>
    <n v="730679"/>
    <n v="724245"/>
    <n v="4110592"/>
    <x v="0"/>
    <x v="0"/>
    <s v="Spanish"/>
  </r>
  <r>
    <x v="842"/>
    <n v="145610160"/>
    <n v="89775"/>
    <n v="15002"/>
    <n v="1635"/>
    <n v="435872"/>
    <n v="81619"/>
    <n v="2283772"/>
    <x v="0"/>
    <x v="1"/>
    <s v="German"/>
  </r>
  <r>
    <x v="843"/>
    <n v="145475145"/>
    <n v="80460"/>
    <n v="6738"/>
    <n v="1563"/>
    <n v="79270"/>
    <n v="34329"/>
    <n v="2106144"/>
    <x v="0"/>
    <x v="0"/>
    <s v="English"/>
  </r>
  <r>
    <x v="844"/>
    <n v="145291695"/>
    <n v="64830"/>
    <n v="23304"/>
    <n v="2268"/>
    <n v="193058"/>
    <n v="117412"/>
    <n v="3185925"/>
    <x v="0"/>
    <x v="0"/>
    <s v="French"/>
  </r>
  <r>
    <x v="845"/>
    <n v="145193595"/>
    <n v="103995"/>
    <n v="3710"/>
    <n v="1309"/>
    <n v="33726"/>
    <n v="9684"/>
    <n v="3022192"/>
    <x v="0"/>
    <x v="0"/>
    <s v="Japanese"/>
  </r>
  <r>
    <x v="846"/>
    <n v="144858945"/>
    <n v="30510"/>
    <n v="19013"/>
    <n v="4427"/>
    <n v="73409"/>
    <n v="71211"/>
    <n v="5606593"/>
    <x v="0"/>
    <x v="0"/>
    <s v="German"/>
  </r>
  <r>
    <x v="847"/>
    <n v="144763395"/>
    <n v="111435"/>
    <n v="11178"/>
    <n v="1192"/>
    <n v="100767"/>
    <n v="82320"/>
    <n v="3959878"/>
    <x v="0"/>
    <x v="0"/>
    <s v="Spanish"/>
  </r>
  <r>
    <x v="848"/>
    <n v="144608640"/>
    <n v="121515"/>
    <n v="21721"/>
    <n v="1157"/>
    <n v="431935"/>
    <n v="29678"/>
    <n v="5777172"/>
    <x v="0"/>
    <x v="1"/>
    <s v="English"/>
  </r>
  <r>
    <x v="849"/>
    <n v="144599880"/>
    <n v="123015"/>
    <n v="10590"/>
    <n v="1107"/>
    <n v="135311"/>
    <n v="27050"/>
    <n v="2614773"/>
    <x v="0"/>
    <x v="1"/>
    <s v="English"/>
  </r>
  <r>
    <x v="850"/>
    <n v="144496815"/>
    <n v="46710"/>
    <n v="10648"/>
    <n v="3024"/>
    <n v="770030"/>
    <n v="31800"/>
    <n v="3577064"/>
    <x v="0"/>
    <x v="0"/>
    <s v="English"/>
  </r>
  <r>
    <x v="851"/>
    <n v="144361350"/>
    <n v="71445"/>
    <n v="9135"/>
    <n v="1937"/>
    <n v="34119"/>
    <n v="11512"/>
    <n v="9335252"/>
    <x v="1"/>
    <x v="0"/>
    <s v="Russian"/>
  </r>
  <r>
    <x v="852"/>
    <n v="144307800"/>
    <n v="60870"/>
    <n v="29316"/>
    <n v="2413"/>
    <n v="293748"/>
    <n v="239896"/>
    <n v="11129949"/>
    <x v="0"/>
    <x v="0"/>
    <s v="Russian"/>
  </r>
  <r>
    <x v="853"/>
    <n v="144167385"/>
    <n v="12300"/>
    <n v="29173"/>
    <n v="11696"/>
    <n v="903261"/>
    <n v="388376"/>
    <n v="2273737"/>
    <x v="0"/>
    <x v="0"/>
    <s v="English"/>
  </r>
  <r>
    <x v="854"/>
    <n v="144114480"/>
    <n v="191400"/>
    <n v="2536"/>
    <n v="737"/>
    <n v="163956"/>
    <n v="82668"/>
    <n v="2920832"/>
    <x v="0"/>
    <x v="0"/>
    <s v="English"/>
  </r>
  <r>
    <x v="855"/>
    <n v="143841150"/>
    <n v="89220"/>
    <n v="37121"/>
    <n v="1153"/>
    <n v="226344"/>
    <n v="163441"/>
    <n v="3727211"/>
    <x v="0"/>
    <x v="0"/>
    <s v="French"/>
  </r>
  <r>
    <x v="856"/>
    <n v="143449350"/>
    <n v="121890"/>
    <n v="6298"/>
    <n v="1137"/>
    <n v="234312"/>
    <n v="65977"/>
    <n v="3136101"/>
    <x v="0"/>
    <x v="0"/>
    <s v="English"/>
  </r>
  <r>
    <x v="857"/>
    <n v="143414790"/>
    <n v="98595"/>
    <n v="6798"/>
    <n v="1458"/>
    <n v="171425"/>
    <n v="64591"/>
    <n v="1753517"/>
    <x v="0"/>
    <x v="0"/>
    <s v="English"/>
  </r>
  <r>
    <x v="858"/>
    <n v="143191365"/>
    <n v="75165"/>
    <n v="4911"/>
    <n v="1796"/>
    <n v="599828"/>
    <n v="177501"/>
    <n v="3865293"/>
    <x v="0"/>
    <x v="0"/>
    <s v="English"/>
  </r>
  <r>
    <x v="859"/>
    <n v="142696875"/>
    <n v="65775"/>
    <n v="5831"/>
    <n v="2103"/>
    <n v="510330"/>
    <n v="2336"/>
    <n v="2713787"/>
    <x v="0"/>
    <x v="1"/>
    <s v="English"/>
  </r>
  <r>
    <x v="860"/>
    <n v="142547775"/>
    <n v="93015"/>
    <n v="12525"/>
    <n v="1505"/>
    <n v="495558"/>
    <n v="258153"/>
    <n v="2909149"/>
    <x v="0"/>
    <x v="0"/>
    <s v="Italian"/>
  </r>
  <r>
    <x v="861"/>
    <n v="142444290"/>
    <n v="111675"/>
    <n v="8622"/>
    <n v="1220"/>
    <n v="242205"/>
    <n v="109500"/>
    <n v="3438208"/>
    <x v="0"/>
    <x v="1"/>
    <s v="English"/>
  </r>
  <r>
    <x v="862"/>
    <n v="142322655"/>
    <n v="121755"/>
    <n v="7248"/>
    <n v="1121"/>
    <n v="96728"/>
    <n v="41862"/>
    <n v="1866513"/>
    <x v="0"/>
    <x v="0"/>
    <s v="English"/>
  </r>
  <r>
    <x v="863"/>
    <n v="142213980"/>
    <n v="134700"/>
    <n v="13801"/>
    <n v="992"/>
    <n v="120586"/>
    <n v="78642"/>
    <n v="2169921"/>
    <x v="0"/>
    <x v="0"/>
    <s v="English"/>
  </r>
  <r>
    <x v="864"/>
    <n v="142168560"/>
    <n v="77430"/>
    <n v="11141"/>
    <n v="1889"/>
    <n v="633443"/>
    <n v="152094"/>
    <n v="1311402"/>
    <x v="0"/>
    <x v="0"/>
    <s v="English"/>
  </r>
  <r>
    <x v="865"/>
    <n v="142094850"/>
    <n v="111315"/>
    <n v="15139"/>
    <n v="1169"/>
    <n v="51589"/>
    <n v="32663"/>
    <n v="4989684"/>
    <x v="0"/>
    <x v="0"/>
    <s v="Thai"/>
  </r>
  <r>
    <x v="866"/>
    <n v="141736230"/>
    <n v="119565"/>
    <n v="57917"/>
    <n v="1234"/>
    <n v="636568"/>
    <n v="548578"/>
    <n v="3012949"/>
    <x v="0"/>
    <x v="0"/>
    <s v="Spanish"/>
  </r>
  <r>
    <x v="867"/>
    <n v="141455130"/>
    <n v="38910"/>
    <n v="14481"/>
    <n v="3700"/>
    <n v="358498"/>
    <n v="297215"/>
    <n v="5234400"/>
    <x v="0"/>
    <x v="1"/>
    <s v="Turkish"/>
  </r>
  <r>
    <x v="868"/>
    <n v="141426165"/>
    <n v="87885"/>
    <n v="4388"/>
    <n v="1572"/>
    <n v="94551"/>
    <n v="44450"/>
    <n v="4521040"/>
    <x v="0"/>
    <x v="1"/>
    <s v="Czech"/>
  </r>
  <r>
    <x v="869"/>
    <n v="141219225"/>
    <n v="125760"/>
    <n v="5572"/>
    <n v="1085"/>
    <n v="301633"/>
    <n v="13533"/>
    <n v="1896110"/>
    <x v="0"/>
    <x v="0"/>
    <s v="English"/>
  </r>
  <r>
    <x v="870"/>
    <n v="141185625"/>
    <n v="78015"/>
    <n v="6328"/>
    <n v="1724"/>
    <n v="118276"/>
    <n v="9831"/>
    <n v="4212219"/>
    <x v="0"/>
    <x v="0"/>
    <s v="Chinese"/>
  </r>
  <r>
    <x v="871"/>
    <n v="141183435"/>
    <n v="57525"/>
    <n v="27261"/>
    <n v="2225"/>
    <n v="173271"/>
    <n v="42313"/>
    <n v="4166521"/>
    <x v="0"/>
    <x v="0"/>
    <s v="Japanese"/>
  </r>
  <r>
    <x v="872"/>
    <n v="141021495"/>
    <n v="134805"/>
    <n v="4265"/>
    <n v="975"/>
    <n v="111003"/>
    <n v="26514"/>
    <n v="7886426"/>
    <x v="0"/>
    <x v="0"/>
    <s v="Russian"/>
  </r>
  <r>
    <x v="873"/>
    <n v="140975745"/>
    <n v="53220"/>
    <n v="7894"/>
    <n v="2533"/>
    <n v="460463"/>
    <n v="263210"/>
    <n v="7336341"/>
    <x v="0"/>
    <x v="1"/>
    <s v="German"/>
  </r>
  <r>
    <x v="874"/>
    <n v="140812395"/>
    <n v="29385"/>
    <n v="45087"/>
    <n v="4621"/>
    <n v="272944"/>
    <n v="258332"/>
    <n v="5978117"/>
    <x v="0"/>
    <x v="0"/>
    <s v="Russian"/>
  </r>
  <r>
    <x v="875"/>
    <n v="140512860"/>
    <n v="124170"/>
    <n v="4659"/>
    <n v="1068"/>
    <n v="77376"/>
    <n v="42516"/>
    <n v="2973636"/>
    <x v="0"/>
    <x v="0"/>
    <s v="Korean"/>
  </r>
  <r>
    <x v="876"/>
    <n v="140500785"/>
    <n v="81990"/>
    <n v="15901"/>
    <n v="1739"/>
    <n v="156726"/>
    <n v="49522"/>
    <n v="9765341"/>
    <x v="0"/>
    <x v="0"/>
    <s v="Chinese"/>
  </r>
  <r>
    <x v="877"/>
    <n v="140426535"/>
    <n v="111810"/>
    <n v="5460"/>
    <n v="1149"/>
    <n v="88792"/>
    <n v="18850"/>
    <n v="1512076"/>
    <x v="0"/>
    <x v="0"/>
    <s v="English"/>
  </r>
  <r>
    <x v="878"/>
    <n v="140304750"/>
    <n v="116130"/>
    <n v="7200"/>
    <n v="1159"/>
    <n v="333858"/>
    <n v="168452"/>
    <n v="3556031"/>
    <x v="0"/>
    <x v="0"/>
    <s v="German"/>
  </r>
  <r>
    <x v="879"/>
    <n v="140243025"/>
    <n v="51000"/>
    <n v="11192"/>
    <n v="2571"/>
    <n v="529504"/>
    <n v="373720"/>
    <n v="2530852"/>
    <x v="0"/>
    <x v="0"/>
    <s v="English"/>
  </r>
  <r>
    <x v="880"/>
    <n v="140170155"/>
    <n v="21360"/>
    <n v="42463"/>
    <n v="7265"/>
    <n v="418710"/>
    <n v="354335"/>
    <n v="1443848"/>
    <x v="0"/>
    <x v="0"/>
    <s v="Arabic"/>
  </r>
  <r>
    <x v="881"/>
    <n v="140168070"/>
    <n v="186015"/>
    <n v="5455"/>
    <n v="728"/>
    <n v="93991"/>
    <n v="18742"/>
    <n v="4755073"/>
    <x v="0"/>
    <x v="0"/>
    <s v="Chinese"/>
  </r>
  <r>
    <x v="882"/>
    <n v="140084580"/>
    <n v="51600"/>
    <n v="21136"/>
    <n v="2902"/>
    <n v="117916"/>
    <n v="114861"/>
    <n v="3514645"/>
    <x v="0"/>
    <x v="1"/>
    <s v="Turkish"/>
  </r>
  <r>
    <x v="883"/>
    <n v="139893270"/>
    <n v="81585"/>
    <n v="30415"/>
    <n v="1674"/>
    <n v="99807"/>
    <n v="35453"/>
    <n v="3037728"/>
    <x v="0"/>
    <x v="0"/>
    <s v="English"/>
  </r>
  <r>
    <x v="884"/>
    <n v="139724325"/>
    <n v="92445"/>
    <n v="6813"/>
    <n v="1531"/>
    <n v="151266"/>
    <n v="85717"/>
    <n v="7804776"/>
    <x v="0"/>
    <x v="0"/>
    <s v="Russian"/>
  </r>
  <r>
    <x v="885"/>
    <n v="139556325"/>
    <n v="64500"/>
    <n v="5597"/>
    <n v="2140"/>
    <n v="496790"/>
    <n v="13344"/>
    <n v="2495558"/>
    <x v="0"/>
    <x v="0"/>
    <s v="English"/>
  </r>
  <r>
    <x v="886"/>
    <n v="139273200"/>
    <n v="123390"/>
    <n v="5120"/>
    <n v="1072"/>
    <n v="58531"/>
    <n v="26062"/>
    <n v="4569358"/>
    <x v="0"/>
    <x v="0"/>
    <s v="German"/>
  </r>
  <r>
    <x v="887"/>
    <n v="139258050"/>
    <n v="33045"/>
    <n v="48331"/>
    <n v="4037"/>
    <n v="354734"/>
    <n v="301941"/>
    <n v="8457221"/>
    <x v="0"/>
    <x v="0"/>
    <s v="Russian"/>
  </r>
  <r>
    <x v="888"/>
    <n v="139249440"/>
    <n v="131460"/>
    <n v="6545"/>
    <n v="839"/>
    <n v="78971"/>
    <n v="76729"/>
    <n v="2725303"/>
    <x v="0"/>
    <x v="0"/>
    <s v="Portuguese"/>
  </r>
  <r>
    <x v="889"/>
    <n v="139067415"/>
    <n v="88830"/>
    <n v="5577"/>
    <n v="1522"/>
    <n v="309837"/>
    <n v="75728"/>
    <n v="1940922"/>
    <x v="0"/>
    <x v="1"/>
    <s v="English"/>
  </r>
  <r>
    <x v="890"/>
    <n v="138935670"/>
    <n v="509670"/>
    <n v="496"/>
    <n v="271"/>
    <n v="67707"/>
    <n v="32649"/>
    <n v="1272641"/>
    <x v="0"/>
    <x v="0"/>
    <s v="Japanese"/>
  </r>
  <r>
    <x v="891"/>
    <n v="137995935"/>
    <n v="94575"/>
    <n v="6955"/>
    <n v="1101"/>
    <n v="137954"/>
    <n v="7924"/>
    <n v="1037346"/>
    <x v="0"/>
    <x v="1"/>
    <s v="English"/>
  </r>
  <r>
    <x v="892"/>
    <n v="137528370"/>
    <n v="74490"/>
    <n v="12411"/>
    <n v="1643"/>
    <n v="201657"/>
    <n v="161100"/>
    <n v="5719244"/>
    <x v="0"/>
    <x v="0"/>
    <s v="English"/>
  </r>
  <r>
    <x v="893"/>
    <n v="137305080"/>
    <n v="128055"/>
    <n v="12620"/>
    <n v="964"/>
    <n v="153703"/>
    <n v="120570"/>
    <n v="1628826"/>
    <x v="0"/>
    <x v="0"/>
    <s v="English"/>
  </r>
  <r>
    <x v="894"/>
    <n v="137258130"/>
    <n v="171570"/>
    <n v="8684"/>
    <n v="789"/>
    <n v="130323"/>
    <n v="16992"/>
    <n v="6792456"/>
    <x v="0"/>
    <x v="0"/>
    <s v="French"/>
  </r>
  <r>
    <x v="895"/>
    <n v="137249820"/>
    <n v="133545"/>
    <n v="73664"/>
    <n v="656"/>
    <n v="66223"/>
    <n v="63975"/>
    <n v="1502917"/>
    <x v="0"/>
    <x v="0"/>
    <s v="English"/>
  </r>
  <r>
    <x v="896"/>
    <n v="136944300"/>
    <n v="81570"/>
    <n v="14167"/>
    <n v="1592"/>
    <n v="301329"/>
    <n v="179604"/>
    <n v="5711063"/>
    <x v="0"/>
    <x v="0"/>
    <s v="Korean"/>
  </r>
  <r>
    <x v="897"/>
    <n v="136597425"/>
    <n v="109890"/>
    <n v="18804"/>
    <n v="1190"/>
    <n v="190452"/>
    <n v="8969"/>
    <n v="4018240"/>
    <x v="0"/>
    <x v="1"/>
    <s v="English"/>
  </r>
  <r>
    <x v="898"/>
    <n v="135843000"/>
    <n v="18510"/>
    <n v="24675"/>
    <n v="7141"/>
    <n v="215360"/>
    <n v="194128"/>
    <n v="2560454"/>
    <x v="0"/>
    <x v="0"/>
    <s v="French"/>
  </r>
  <r>
    <x v="899"/>
    <n v="135590925"/>
    <n v="149220"/>
    <n v="7393"/>
    <n v="683"/>
    <n v="206681"/>
    <n v="78987"/>
    <n v="2481667"/>
    <x v="0"/>
    <x v="0"/>
    <s v="German"/>
  </r>
  <r>
    <x v="900"/>
    <n v="135540690"/>
    <n v="48705"/>
    <n v="24357"/>
    <n v="2777"/>
    <n v="737161"/>
    <n v="247335"/>
    <n v="6936235"/>
    <x v="0"/>
    <x v="0"/>
    <s v="English"/>
  </r>
  <r>
    <x v="901"/>
    <n v="135250410"/>
    <n v="83790"/>
    <n v="13654"/>
    <n v="1557"/>
    <n v="534759"/>
    <n v="279080"/>
    <n v="3488587"/>
    <x v="0"/>
    <x v="1"/>
    <s v="English"/>
  </r>
  <r>
    <x v="902"/>
    <n v="135181170"/>
    <n v="108585"/>
    <n v="19953"/>
    <n v="1235"/>
    <n v="710277"/>
    <n v="21198"/>
    <n v="4102026"/>
    <x v="0"/>
    <x v="0"/>
    <s v="English"/>
  </r>
  <r>
    <x v="903"/>
    <n v="135169095"/>
    <n v="174210"/>
    <n v="5224"/>
    <n v="779"/>
    <n v="100599"/>
    <n v="69851"/>
    <n v="3011205"/>
    <x v="0"/>
    <x v="0"/>
    <s v="French"/>
  </r>
  <r>
    <x v="904"/>
    <n v="135057600"/>
    <n v="88620"/>
    <n v="8596"/>
    <n v="1273"/>
    <n v="252913"/>
    <n v="180142"/>
    <n v="1874494"/>
    <x v="0"/>
    <x v="0"/>
    <s v="Italian"/>
  </r>
  <r>
    <x v="905"/>
    <n v="134912310"/>
    <n v="116415"/>
    <n v="9110"/>
    <n v="1122"/>
    <n v="285920"/>
    <n v="45153"/>
    <n v="4895500"/>
    <x v="0"/>
    <x v="0"/>
    <s v="Polish"/>
  </r>
  <r>
    <x v="906"/>
    <n v="134761230"/>
    <n v="82020"/>
    <n v="9339"/>
    <n v="1484"/>
    <n v="273504"/>
    <n v="133594"/>
    <n v="5226901"/>
    <x v="0"/>
    <x v="0"/>
    <s v="Spanish"/>
  </r>
  <r>
    <x v="907"/>
    <n v="134431230"/>
    <n v="118920"/>
    <n v="5956"/>
    <n v="1075"/>
    <n v="86644"/>
    <n v="25348"/>
    <n v="2322578"/>
    <x v="0"/>
    <x v="0"/>
    <s v="English"/>
  </r>
  <r>
    <x v="908"/>
    <n v="133976280"/>
    <n v="239655"/>
    <n v="2445"/>
    <n v="569"/>
    <n v="87530"/>
    <n v="21318"/>
    <n v="3105118"/>
    <x v="0"/>
    <x v="1"/>
    <s v="Portuguese"/>
  </r>
  <r>
    <x v="909"/>
    <n v="133816530"/>
    <n v="150015"/>
    <n v="9448"/>
    <n v="824"/>
    <n v="200619"/>
    <n v="114872"/>
    <n v="1615269"/>
    <x v="0"/>
    <x v="1"/>
    <s v="English"/>
  </r>
  <r>
    <x v="910"/>
    <n v="133649520"/>
    <n v="82605"/>
    <n v="6611"/>
    <n v="1589"/>
    <n v="528396"/>
    <n v="29068"/>
    <n v="2180691"/>
    <x v="0"/>
    <x v="1"/>
    <s v="English"/>
  </r>
  <r>
    <x v="911"/>
    <n v="133079115"/>
    <n v="89865"/>
    <n v="10352"/>
    <n v="1434"/>
    <n v="296560"/>
    <n v="219383"/>
    <n v="3677360"/>
    <x v="0"/>
    <x v="1"/>
    <s v="Spanish"/>
  </r>
  <r>
    <x v="912"/>
    <n v="133078635"/>
    <n v="95010"/>
    <n v="5934"/>
    <n v="1351"/>
    <n v="170668"/>
    <n v="23494"/>
    <n v="1776974"/>
    <x v="0"/>
    <x v="0"/>
    <s v="English"/>
  </r>
  <r>
    <x v="913"/>
    <n v="132976365"/>
    <n v="124635"/>
    <n v="5322"/>
    <n v="991"/>
    <n v="122158"/>
    <n v="28840"/>
    <n v="2671995"/>
    <x v="0"/>
    <x v="0"/>
    <s v="English"/>
  </r>
  <r>
    <x v="914"/>
    <n v="132533775"/>
    <n v="29685"/>
    <n v="9540"/>
    <n v="4355"/>
    <n v="312944"/>
    <n v="29691"/>
    <n v="2567198"/>
    <x v="0"/>
    <x v="1"/>
    <s v="Portuguese"/>
  </r>
  <r>
    <x v="915"/>
    <n v="132487740"/>
    <n v="243375"/>
    <n v="2379"/>
    <n v="529"/>
    <n v="35503"/>
    <n v="11620"/>
    <n v="4618003"/>
    <x v="0"/>
    <x v="0"/>
    <s v="Korean"/>
  </r>
  <r>
    <x v="916"/>
    <n v="132387150"/>
    <n v="40890"/>
    <n v="50458"/>
    <n v="3076"/>
    <n v="149775"/>
    <n v="65748"/>
    <n v="8437414"/>
    <x v="0"/>
    <x v="0"/>
    <s v="English"/>
  </r>
  <r>
    <x v="917"/>
    <n v="132320235"/>
    <n v="123345"/>
    <n v="8057"/>
    <n v="1030"/>
    <n v="375697"/>
    <n v="85165"/>
    <n v="8078109"/>
    <x v="0"/>
    <x v="0"/>
    <s v="Turkish"/>
  </r>
  <r>
    <x v="918"/>
    <n v="132082785"/>
    <n v="28905"/>
    <n v="12999"/>
    <n v="4680"/>
    <n v="81928"/>
    <n v="24582"/>
    <n v="41833833"/>
    <x v="0"/>
    <x v="0"/>
    <s v="English"/>
  </r>
  <r>
    <x v="919"/>
    <n v="132054690"/>
    <n v="80895"/>
    <n v="15150"/>
    <n v="1685"/>
    <n v="511861"/>
    <n v="177756"/>
    <n v="4880209"/>
    <x v="0"/>
    <x v="0"/>
    <s v="English"/>
  </r>
  <r>
    <x v="920"/>
    <n v="131957700"/>
    <n v="79455"/>
    <n v="12893"/>
    <n v="1282"/>
    <n v="244437"/>
    <n v="231731"/>
    <n v="2948954"/>
    <x v="0"/>
    <x v="0"/>
    <s v="Spanish"/>
  </r>
  <r>
    <x v="921"/>
    <n v="131821710"/>
    <n v="94515"/>
    <n v="10569"/>
    <n v="1293"/>
    <n v="198304"/>
    <n v="33547"/>
    <n v="4933908"/>
    <x v="0"/>
    <x v="0"/>
    <s v="English"/>
  </r>
  <r>
    <x v="922"/>
    <n v="131621775"/>
    <n v="128085"/>
    <n v="2727"/>
    <n v="1027"/>
    <n v="96691"/>
    <n v="25277"/>
    <n v="5787660"/>
    <x v="0"/>
    <x v="1"/>
    <s v="Swedish"/>
  </r>
  <r>
    <x v="923"/>
    <n v="131408250"/>
    <n v="170865"/>
    <n v="2395"/>
    <n v="756"/>
    <n v="30877"/>
    <n v="9502"/>
    <n v="4337476"/>
    <x v="0"/>
    <x v="0"/>
    <s v="Korean"/>
  </r>
  <r>
    <x v="924"/>
    <n v="131341275"/>
    <n v="14010"/>
    <n v="72100"/>
    <n v="8717"/>
    <n v="2115596"/>
    <n v="120434"/>
    <n v="2874860"/>
    <x v="1"/>
    <x v="0"/>
    <s v="English"/>
  </r>
  <r>
    <x v="925"/>
    <n v="131072925"/>
    <n v="58380"/>
    <n v="16952"/>
    <n v="2051"/>
    <n v="273980"/>
    <n v="129000"/>
    <n v="1715466"/>
    <x v="0"/>
    <x v="0"/>
    <s v="French"/>
  </r>
  <r>
    <x v="926"/>
    <n v="130973670"/>
    <n v="113655"/>
    <n v="3375"/>
    <n v="1070"/>
    <n v="68914"/>
    <n v="7290"/>
    <n v="1965274"/>
    <x v="0"/>
    <x v="0"/>
    <s v="English"/>
  </r>
  <r>
    <x v="927"/>
    <n v="130938960"/>
    <n v="3645"/>
    <n v="170131"/>
    <n v="19897"/>
    <n v="968465"/>
    <n v="50321"/>
    <n v="5423366"/>
    <x v="0"/>
    <x v="1"/>
    <s v="English"/>
  </r>
  <r>
    <x v="928"/>
    <n v="130398315"/>
    <n v="92730"/>
    <n v="4198"/>
    <n v="1400"/>
    <n v="229586"/>
    <n v="37272"/>
    <n v="5971819"/>
    <x v="0"/>
    <x v="0"/>
    <s v="French"/>
  </r>
  <r>
    <x v="929"/>
    <n v="130390590"/>
    <n v="130335"/>
    <n v="5981"/>
    <n v="1012"/>
    <n v="209700"/>
    <n v="72794"/>
    <n v="9213152"/>
    <x v="0"/>
    <x v="0"/>
    <s v="English"/>
  </r>
  <r>
    <x v="930"/>
    <n v="130220190"/>
    <n v="108555"/>
    <n v="31809"/>
    <n v="829"/>
    <n v="227062"/>
    <n v="13033"/>
    <n v="2855045"/>
    <x v="0"/>
    <x v="0"/>
    <s v="German"/>
  </r>
  <r>
    <x v="931"/>
    <n v="130179570"/>
    <n v="37545"/>
    <n v="8409"/>
    <n v="3107"/>
    <n v="183960"/>
    <n v="57797"/>
    <n v="2582911"/>
    <x v="0"/>
    <x v="0"/>
    <s v="English"/>
  </r>
  <r>
    <x v="932"/>
    <n v="130159470"/>
    <n v="14850"/>
    <n v="56109"/>
    <n v="6636"/>
    <n v="342409"/>
    <n v="22130"/>
    <n v="4110003"/>
    <x v="0"/>
    <x v="0"/>
    <s v="English"/>
  </r>
  <r>
    <x v="933"/>
    <n v="129993915"/>
    <n v="42510"/>
    <n v="36968"/>
    <n v="3069"/>
    <n v="95371"/>
    <n v="95352"/>
    <n v="44291541"/>
    <x v="1"/>
    <x v="0"/>
    <s v="English"/>
  </r>
  <r>
    <x v="934"/>
    <n v="129956310"/>
    <n v="133770"/>
    <n v="24663"/>
    <n v="872"/>
    <n v="79392"/>
    <n v="68899"/>
    <n v="2344895"/>
    <x v="0"/>
    <x v="1"/>
    <s v="English"/>
  </r>
  <r>
    <x v="935"/>
    <n v="129903855"/>
    <n v="132840"/>
    <n v="13884"/>
    <n v="954"/>
    <n v="343191"/>
    <n v="162018"/>
    <n v="2167760"/>
    <x v="0"/>
    <x v="0"/>
    <s v="Spanish"/>
  </r>
  <r>
    <x v="936"/>
    <n v="129898080"/>
    <n v="383955"/>
    <n v="8185"/>
    <n v="315"/>
    <n v="70814"/>
    <n v="55939"/>
    <n v="3070308"/>
    <x v="0"/>
    <x v="1"/>
    <s v="Portuguese"/>
  </r>
  <r>
    <x v="937"/>
    <n v="129567630"/>
    <n v="111795"/>
    <n v="15237"/>
    <n v="1053"/>
    <n v="58786"/>
    <n v="17650"/>
    <n v="30889814"/>
    <x v="0"/>
    <x v="0"/>
    <s v="Italian"/>
  </r>
  <r>
    <x v="938"/>
    <n v="129129615"/>
    <n v="106620"/>
    <n v="71423"/>
    <n v="915"/>
    <n v="93045"/>
    <n v="35277"/>
    <n v="1829062"/>
    <x v="0"/>
    <x v="0"/>
    <s v="English"/>
  </r>
  <r>
    <x v="939"/>
    <n v="129103425"/>
    <n v="137040"/>
    <n v="4183"/>
    <n v="918"/>
    <n v="125775"/>
    <n v="20572"/>
    <n v="4621526"/>
    <x v="0"/>
    <x v="1"/>
    <s v="French"/>
  </r>
  <r>
    <x v="940"/>
    <n v="128928105"/>
    <n v="109065"/>
    <n v="5363"/>
    <n v="1165"/>
    <n v="272662"/>
    <n v="16908"/>
    <n v="5018006"/>
    <x v="0"/>
    <x v="1"/>
    <s v="Chinese"/>
  </r>
  <r>
    <x v="941"/>
    <n v="128908575"/>
    <n v="94845"/>
    <n v="8467"/>
    <n v="1207"/>
    <n v="160387"/>
    <n v="110955"/>
    <n v="7008648"/>
    <x v="0"/>
    <x v="0"/>
    <s v="German"/>
  </r>
  <r>
    <x v="942"/>
    <n v="128845890"/>
    <n v="65565"/>
    <n v="8248"/>
    <n v="1936"/>
    <n v="348598"/>
    <n v="86339"/>
    <n v="3598696"/>
    <x v="0"/>
    <x v="1"/>
    <s v="French"/>
  </r>
  <r>
    <x v="943"/>
    <n v="128783415"/>
    <n v="68235"/>
    <n v="23490"/>
    <n v="1457"/>
    <n v="268942"/>
    <n v="254190"/>
    <n v="3050489"/>
    <x v="0"/>
    <x v="0"/>
    <s v="English"/>
  </r>
  <r>
    <x v="944"/>
    <n v="128746905"/>
    <n v="92715"/>
    <n v="3940"/>
    <n v="1347"/>
    <n v="85695"/>
    <n v="32924"/>
    <n v="3057045"/>
    <x v="0"/>
    <x v="0"/>
    <s v="Spanish"/>
  </r>
  <r>
    <x v="945"/>
    <n v="128586435"/>
    <n v="49230"/>
    <n v="14155"/>
    <n v="2603"/>
    <n v="294277"/>
    <n v="284221"/>
    <n v="6731111"/>
    <x v="0"/>
    <x v="0"/>
    <s v="Russian"/>
  </r>
  <r>
    <x v="946"/>
    <n v="128369655"/>
    <n v="89520"/>
    <n v="51612"/>
    <n v="1737"/>
    <n v="258876"/>
    <n v="254260"/>
    <n v="14078099"/>
    <x v="0"/>
    <x v="0"/>
    <s v="Portuguese"/>
  </r>
  <r>
    <x v="947"/>
    <n v="128314530"/>
    <n v="125385"/>
    <n v="9307"/>
    <n v="1444"/>
    <n v="157981"/>
    <n v="116243"/>
    <n v="3163399"/>
    <x v="1"/>
    <x v="0"/>
    <s v="Portuguese"/>
  </r>
  <r>
    <x v="948"/>
    <n v="128171445"/>
    <n v="96630"/>
    <n v="10692"/>
    <n v="1304"/>
    <n v="206184"/>
    <n v="117190"/>
    <n v="3590048"/>
    <x v="0"/>
    <x v="0"/>
    <s v="Portuguese"/>
  </r>
  <r>
    <x v="949"/>
    <n v="127710465"/>
    <n v="125865"/>
    <n v="3032"/>
    <n v="1017"/>
    <n v="123451"/>
    <n v="72192"/>
    <n v="5800110"/>
    <x v="0"/>
    <x v="0"/>
    <s v="Korean"/>
  </r>
  <r>
    <x v="950"/>
    <n v="127650015"/>
    <n v="39825"/>
    <n v="13744"/>
    <n v="3045"/>
    <n v="344859"/>
    <n v="123779"/>
    <n v="5321664"/>
    <x v="0"/>
    <x v="0"/>
    <s v="Turkish"/>
  </r>
  <r>
    <x v="951"/>
    <n v="127646610"/>
    <n v="10005"/>
    <n v="51972"/>
    <n v="13741"/>
    <n v="593564"/>
    <n v="31688"/>
    <n v="6635421"/>
    <x v="0"/>
    <x v="0"/>
    <s v="English"/>
  </r>
  <r>
    <x v="952"/>
    <n v="127550640"/>
    <n v="114750"/>
    <n v="14278"/>
    <n v="897"/>
    <n v="155382"/>
    <n v="133959"/>
    <n v="3254805"/>
    <x v="0"/>
    <x v="0"/>
    <s v="Spanish"/>
  </r>
  <r>
    <x v="953"/>
    <n v="127398990"/>
    <n v="80100"/>
    <n v="10080"/>
    <n v="1584"/>
    <n v="613135"/>
    <n v="54653"/>
    <n v="8960383"/>
    <x v="0"/>
    <x v="0"/>
    <s v="English"/>
  </r>
  <r>
    <x v="954"/>
    <n v="127291245"/>
    <n v="134070"/>
    <n v="9379"/>
    <n v="980"/>
    <n v="99600"/>
    <n v="68129"/>
    <n v="6213041"/>
    <x v="0"/>
    <x v="0"/>
    <s v="Korean"/>
  </r>
  <r>
    <x v="955"/>
    <n v="127219620"/>
    <n v="77040"/>
    <n v="5530"/>
    <n v="1467"/>
    <n v="586475"/>
    <n v="530306"/>
    <n v="5418113"/>
    <x v="0"/>
    <x v="0"/>
    <s v="Spanish"/>
  </r>
  <r>
    <x v="956"/>
    <n v="127117680"/>
    <n v="110550"/>
    <n v="18473"/>
    <n v="979"/>
    <n v="86502"/>
    <n v="22116"/>
    <n v="4241970"/>
    <x v="0"/>
    <x v="0"/>
    <s v="Russian"/>
  </r>
  <r>
    <x v="957"/>
    <n v="126885855"/>
    <n v="160500"/>
    <n v="12478"/>
    <n v="793"/>
    <n v="228316"/>
    <n v="52433"/>
    <n v="2955093"/>
    <x v="0"/>
    <x v="0"/>
    <s v="English"/>
  </r>
  <r>
    <x v="958"/>
    <n v="126808620"/>
    <n v="61395"/>
    <n v="10100"/>
    <n v="2052"/>
    <n v="82570"/>
    <n v="64920"/>
    <n v="2486535"/>
    <x v="1"/>
    <x v="1"/>
    <s v="French"/>
  </r>
  <r>
    <x v="959"/>
    <n v="126779310"/>
    <n v="63480"/>
    <n v="17866"/>
    <n v="2174"/>
    <n v="271202"/>
    <n v="178648"/>
    <n v="3821231"/>
    <x v="0"/>
    <x v="0"/>
    <s v="Portuguese"/>
  </r>
  <r>
    <x v="960"/>
    <n v="126704460"/>
    <n v="81510"/>
    <n v="10030"/>
    <n v="1674"/>
    <n v="145476"/>
    <n v="101271"/>
    <n v="6185689"/>
    <x v="0"/>
    <x v="1"/>
    <s v="Turkish"/>
  </r>
  <r>
    <x v="961"/>
    <n v="126436725"/>
    <n v="98685"/>
    <n v="15061"/>
    <n v="1136"/>
    <n v="254401"/>
    <n v="44075"/>
    <n v="1958787"/>
    <x v="0"/>
    <x v="0"/>
    <s v="English"/>
  </r>
  <r>
    <x v="962"/>
    <n v="126240810"/>
    <n v="66165"/>
    <n v="25478"/>
    <n v="1666"/>
    <n v="59697"/>
    <n v="53490"/>
    <n v="3379601"/>
    <x v="0"/>
    <x v="0"/>
    <s v="Korean"/>
  </r>
  <r>
    <x v="963"/>
    <n v="126132675"/>
    <n v="69870"/>
    <n v="34756"/>
    <n v="1878"/>
    <n v="108410"/>
    <n v="57422"/>
    <n v="3790423"/>
    <x v="0"/>
    <x v="0"/>
    <s v="English"/>
  </r>
  <r>
    <x v="964"/>
    <n v="126026325"/>
    <n v="53295"/>
    <n v="22857"/>
    <n v="2570"/>
    <n v="193614"/>
    <n v="26073"/>
    <n v="4124889"/>
    <x v="0"/>
    <x v="0"/>
    <s v="French"/>
  </r>
  <r>
    <x v="965"/>
    <n v="125872350"/>
    <n v="103365"/>
    <n v="6861"/>
    <n v="1237"/>
    <n v="220819"/>
    <n v="114560"/>
    <n v="4933531"/>
    <x v="0"/>
    <x v="0"/>
    <s v="Korean"/>
  </r>
  <r>
    <x v="966"/>
    <n v="125812350"/>
    <n v="56970"/>
    <n v="11782"/>
    <n v="1891"/>
    <n v="1866339"/>
    <n v="222573"/>
    <n v="3095942"/>
    <x v="0"/>
    <x v="0"/>
    <s v="English"/>
  </r>
  <r>
    <x v="967"/>
    <n v="125680845"/>
    <n v="125820"/>
    <n v="4022"/>
    <n v="976"/>
    <n v="79063"/>
    <n v="9884"/>
    <n v="1867494"/>
    <x v="0"/>
    <x v="1"/>
    <s v="English"/>
  </r>
  <r>
    <x v="968"/>
    <n v="125477415"/>
    <n v="94695"/>
    <n v="81683"/>
    <n v="798"/>
    <n v="61206"/>
    <n v="54151"/>
    <n v="1334161"/>
    <x v="0"/>
    <x v="1"/>
    <s v="English"/>
  </r>
  <r>
    <x v="969"/>
    <n v="125249820"/>
    <n v="86415"/>
    <n v="4938"/>
    <n v="1427"/>
    <n v="229652"/>
    <n v="23827"/>
    <n v="5009610"/>
    <x v="0"/>
    <x v="0"/>
    <s v="English"/>
  </r>
  <r>
    <x v="970"/>
    <n v="124936395"/>
    <n v="86865"/>
    <n v="6867"/>
    <n v="1400"/>
    <n v="86561"/>
    <n v="31605"/>
    <n v="3923343"/>
    <x v="0"/>
    <x v="1"/>
    <s v="German"/>
  </r>
  <r>
    <x v="971"/>
    <n v="124926540"/>
    <n v="142785"/>
    <n v="4036"/>
    <n v="872"/>
    <n v="75290"/>
    <n v="39547"/>
    <n v="5126434"/>
    <x v="0"/>
    <x v="1"/>
    <s v="Portuguese"/>
  </r>
  <r>
    <x v="972"/>
    <n v="124878165"/>
    <n v="155700"/>
    <n v="2343"/>
    <n v="786"/>
    <n v="124479"/>
    <n v="17695"/>
    <n v="2506556"/>
    <x v="0"/>
    <x v="1"/>
    <s v="French"/>
  </r>
  <r>
    <x v="973"/>
    <n v="124876665"/>
    <n v="30210"/>
    <n v="9115"/>
    <n v="4159"/>
    <n v="274237"/>
    <n v="40915"/>
    <n v="2969471"/>
    <x v="1"/>
    <x v="0"/>
    <s v="Russian"/>
  </r>
  <r>
    <x v="974"/>
    <n v="124812240"/>
    <n v="24765"/>
    <n v="27996"/>
    <n v="4530"/>
    <n v="7102"/>
    <n v="7101"/>
    <n v="21322548"/>
    <x v="1"/>
    <x v="0"/>
    <s v="Russian"/>
  </r>
  <r>
    <x v="975"/>
    <n v="124680810"/>
    <n v="108105"/>
    <n v="3536"/>
    <n v="1124"/>
    <n v="127770"/>
    <n v="58673"/>
    <n v="2561302"/>
    <x v="0"/>
    <x v="1"/>
    <s v="English"/>
  </r>
  <r>
    <x v="976"/>
    <n v="124620795"/>
    <n v="130440"/>
    <n v="3244"/>
    <n v="924"/>
    <n v="171107"/>
    <n v="64750"/>
    <n v="1027960"/>
    <x v="0"/>
    <x v="0"/>
    <s v="English"/>
  </r>
  <r>
    <x v="977"/>
    <n v="124595820"/>
    <n v="64305"/>
    <n v="29435"/>
    <n v="1951"/>
    <n v="646758"/>
    <n v="344213"/>
    <n v="3707623"/>
    <x v="0"/>
    <x v="0"/>
    <s v="Portuguese"/>
  </r>
  <r>
    <x v="978"/>
    <n v="124525605"/>
    <n v="52785"/>
    <n v="17926"/>
    <n v="2434"/>
    <n v="164902"/>
    <n v="58988"/>
    <n v="4276695"/>
    <x v="1"/>
    <x v="0"/>
    <s v="Korean"/>
  </r>
  <r>
    <x v="979"/>
    <n v="124241010"/>
    <n v="100050"/>
    <n v="4977"/>
    <n v="1247"/>
    <n v="361102"/>
    <n v="83418"/>
    <n v="7654224"/>
    <x v="0"/>
    <x v="0"/>
    <s v="Portuguese"/>
  </r>
  <r>
    <x v="980"/>
    <n v="124224555"/>
    <n v="132870"/>
    <n v="3976"/>
    <n v="875"/>
    <n v="96343"/>
    <n v="30813"/>
    <n v="1942552"/>
    <x v="0"/>
    <x v="1"/>
    <s v="English"/>
  </r>
  <r>
    <x v="981"/>
    <n v="124180125"/>
    <n v="70155"/>
    <n v="8380"/>
    <n v="1736"/>
    <n v="767187"/>
    <n v="293608"/>
    <n v="3292645"/>
    <x v="0"/>
    <x v="0"/>
    <s v="Portuguese"/>
  </r>
  <r>
    <x v="982"/>
    <n v="124133550"/>
    <n v="64920"/>
    <n v="14502"/>
    <n v="1470"/>
    <n v="199880"/>
    <n v="162642"/>
    <n v="956614"/>
    <x v="0"/>
    <x v="0"/>
    <s v="English"/>
  </r>
  <r>
    <x v="983"/>
    <n v="124078200"/>
    <n v="373800"/>
    <n v="20609"/>
    <n v="326"/>
    <n v="69183"/>
    <n v="69113"/>
    <n v="1338301"/>
    <x v="1"/>
    <x v="1"/>
    <s v="German"/>
  </r>
  <r>
    <x v="984"/>
    <n v="124058985"/>
    <n v="137760"/>
    <n v="6221"/>
    <n v="850"/>
    <n v="71579"/>
    <n v="21360"/>
    <n v="3156265"/>
    <x v="0"/>
    <x v="1"/>
    <s v="English"/>
  </r>
  <r>
    <x v="985"/>
    <n v="124056555"/>
    <n v="53145"/>
    <n v="7911"/>
    <n v="2289"/>
    <n v="331662"/>
    <n v="46991"/>
    <n v="2066041"/>
    <x v="0"/>
    <x v="1"/>
    <s v="English"/>
  </r>
  <r>
    <x v="986"/>
    <n v="123899265"/>
    <n v="105930"/>
    <n v="3359"/>
    <n v="1118"/>
    <n v="103069"/>
    <n v="8045"/>
    <n v="1530401"/>
    <x v="0"/>
    <x v="0"/>
    <s v="English"/>
  </r>
  <r>
    <x v="987"/>
    <n v="123826230"/>
    <n v="30480"/>
    <n v="16577"/>
    <n v="4016"/>
    <n v="124232"/>
    <n v="123363"/>
    <n v="2316908"/>
    <x v="0"/>
    <x v="0"/>
    <s v="French"/>
  </r>
  <r>
    <x v="988"/>
    <n v="123486240"/>
    <n v="14340"/>
    <n v="61531"/>
    <n v="8208"/>
    <n v="1151712"/>
    <n v="732108"/>
    <n v="3533199"/>
    <x v="0"/>
    <x v="1"/>
    <s v="English"/>
  </r>
  <r>
    <x v="989"/>
    <n v="123398085"/>
    <n v="99075"/>
    <n v="18437"/>
    <n v="1227"/>
    <n v="173807"/>
    <n v="15899"/>
    <n v="4249580"/>
    <x v="0"/>
    <x v="0"/>
    <s v="English"/>
  </r>
  <r>
    <x v="990"/>
    <n v="123365895"/>
    <n v="3465"/>
    <n v="74195"/>
    <n v="35333"/>
    <n v="146035"/>
    <n v="46367"/>
    <n v="7139253"/>
    <x v="1"/>
    <x v="0"/>
    <s v="English"/>
  </r>
  <r>
    <x v="991"/>
    <n v="123279435"/>
    <n v="192780"/>
    <n v="2543"/>
    <n v="644"/>
    <n v="35930"/>
    <n v="24849"/>
    <n v="1889696"/>
    <x v="0"/>
    <x v="0"/>
    <s v="Korean"/>
  </r>
  <r>
    <x v="992"/>
    <n v="123273930"/>
    <n v="521430"/>
    <n v="2830"/>
    <n v="235"/>
    <n v="166162"/>
    <n v="29595"/>
    <n v="1094850"/>
    <x v="0"/>
    <x v="0"/>
    <s v="English"/>
  </r>
  <r>
    <x v="993"/>
    <n v="123125340"/>
    <n v="161535"/>
    <n v="7138"/>
    <n v="725"/>
    <n v="256353"/>
    <n v="13251"/>
    <n v="2310313"/>
    <x v="0"/>
    <x v="1"/>
    <s v="English"/>
  </r>
  <r>
    <x v="994"/>
    <n v="122628630"/>
    <n v="103020"/>
    <n v="14566"/>
    <n v="1190"/>
    <n v="48007"/>
    <n v="8995"/>
    <n v="87603521"/>
    <x v="0"/>
    <x v="0"/>
    <s v="English"/>
  </r>
  <r>
    <x v="995"/>
    <n v="122524635"/>
    <n v="13560"/>
    <n v="21359"/>
    <n v="9104"/>
    <n v="601927"/>
    <n v="562691"/>
    <n v="2162107"/>
    <x v="0"/>
    <x v="0"/>
    <s v="Spanish"/>
  </r>
  <r>
    <x v="996"/>
    <n v="122523705"/>
    <n v="153000"/>
    <n v="3940"/>
    <n v="793"/>
    <n v="213212"/>
    <n v="52289"/>
    <n v="4399897"/>
    <x v="0"/>
    <x v="0"/>
    <s v="Korean"/>
  </r>
  <r>
    <x v="997"/>
    <n v="122452320"/>
    <n v="217410"/>
    <n v="6431"/>
    <n v="567"/>
    <n v="109068"/>
    <n v="-4942"/>
    <n v="3417970"/>
    <x v="0"/>
    <x v="0"/>
    <s v="Korean"/>
  </r>
  <r>
    <x v="998"/>
    <n v="122311065"/>
    <n v="104745"/>
    <n v="10543"/>
    <n v="1153"/>
    <n v="547446"/>
    <n v="109111"/>
    <n v="3926918"/>
    <x v="0"/>
    <x v="0"/>
    <s v="English"/>
  </r>
  <r>
    <x v="999"/>
    <n v="122192850"/>
    <n v="99180"/>
    <n v="13788"/>
    <n v="1205"/>
    <n v="178553"/>
    <n v="59432"/>
    <n v="2049420"/>
    <x v="0"/>
    <x v="0"/>
    <s v="French"/>
  </r>
  <r>
    <x v="1000"/>
    <m/>
    <m/>
    <m/>
    <m/>
    <m/>
    <m/>
    <m/>
    <x v="2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AB0921-D742-9C4B-B5D3-D6B7585A9FB2}" name="PivotTable6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artnered">
  <location ref="D4:E8" firstHeaderRow="1" firstDataRow="1" firstDataCol="1"/>
  <pivotFields count="11">
    <pivotField dataField="1" showAll="0">
      <items count="1002">
        <item x="764"/>
        <item x="845"/>
        <item x="542"/>
        <item x="412"/>
        <item x="706"/>
        <item x="466"/>
        <item x="788"/>
        <item x="213"/>
        <item x="206"/>
        <item x="273"/>
        <item x="504"/>
        <item x="248"/>
        <item x="813"/>
        <item x="432"/>
        <item x="830"/>
        <item x="208"/>
        <item x="615"/>
        <item x="119"/>
        <item x="982"/>
        <item x="62"/>
        <item x="89"/>
        <item x="382"/>
        <item x="451"/>
        <item x="574"/>
        <item x="870"/>
        <item x="116"/>
        <item x="893"/>
        <item x="882"/>
        <item x="790"/>
        <item x="630"/>
        <item x="18"/>
        <item x="506"/>
        <item x="918"/>
        <item x="521"/>
        <item x="349"/>
        <item x="260"/>
        <item x="621"/>
        <item x="539"/>
        <item x="766"/>
        <item x="984"/>
        <item x="131"/>
        <item x="361"/>
        <item x="416"/>
        <item x="672"/>
        <item x="676"/>
        <item x="241"/>
        <item x="499"/>
        <item x="987"/>
        <item x="152"/>
        <item x="452"/>
        <item x="998"/>
        <item x="307"/>
        <item x="755"/>
        <item x="873"/>
        <item x="463"/>
        <item x="9"/>
        <item x="355"/>
        <item x="799"/>
        <item x="493"/>
        <item x="168"/>
        <item x="546"/>
        <item x="863"/>
        <item x="651"/>
        <item x="905"/>
        <item x="489"/>
        <item x="294"/>
        <item x="5"/>
        <item x="270"/>
        <item x="14"/>
        <item x="212"/>
        <item x="368"/>
        <item x="297"/>
        <item x="218"/>
        <item x="211"/>
        <item x="704"/>
        <item x="100"/>
        <item x="907"/>
        <item x="778"/>
        <item x="259"/>
        <item x="866"/>
        <item x="266"/>
        <item x="326"/>
        <item x="723"/>
        <item x="781"/>
        <item x="662"/>
        <item x="544"/>
        <item x="564"/>
        <item x="689"/>
        <item x="169"/>
        <item x="730"/>
        <item x="49"/>
        <item x="415"/>
        <item x="772"/>
        <item x="958"/>
        <item x="686"/>
        <item x="687"/>
        <item x="555"/>
        <item x="818"/>
        <item x="324"/>
        <item x="117"/>
        <item x="359"/>
        <item x="488"/>
        <item x="733"/>
        <item x="386"/>
        <item x="183"/>
        <item x="227"/>
        <item x="851"/>
        <item x="413"/>
        <item x="316"/>
        <item x="298"/>
        <item x="141"/>
        <item x="584"/>
        <item x="729"/>
        <item x="698"/>
        <item x="643"/>
        <item x="900"/>
        <item x="561"/>
        <item x="502"/>
        <item x="180"/>
        <item x="310"/>
        <item x="283"/>
        <item x="245"/>
        <item x="51"/>
        <item x="971"/>
        <item x="300"/>
        <item x="98"/>
        <item x="336"/>
        <item x="520"/>
        <item x="164"/>
        <item x="497"/>
        <item x="809"/>
        <item x="981"/>
        <item x="598"/>
        <item x="472"/>
        <item x="927"/>
        <item x="988"/>
        <item x="801"/>
        <item x="659"/>
        <item x="619"/>
        <item x="773"/>
        <item x="684"/>
        <item x="172"/>
        <item x="22"/>
        <item x="411"/>
        <item x="123"/>
        <item x="108"/>
        <item x="796"/>
        <item x="956"/>
        <item x="795"/>
        <item x="189"/>
        <item x="205"/>
        <item x="570"/>
        <item x="616"/>
        <item x="475"/>
        <item x="149"/>
        <item x="808"/>
        <item x="966"/>
        <item x="181"/>
        <item x="632"/>
        <item x="54"/>
        <item x="118"/>
        <item x="834"/>
        <item x="19"/>
        <item x="414"/>
        <item x="501"/>
        <item x="803"/>
        <item x="147"/>
        <item x="924"/>
        <item x="858"/>
        <item x="559"/>
        <item x="196"/>
        <item x="673"/>
        <item x="395"/>
        <item x="735"/>
        <item x="760"/>
        <item x="572"/>
        <item x="53"/>
        <item x="195"/>
        <item x="597"/>
        <item x="503"/>
        <item x="458"/>
        <item x="922"/>
        <item x="569"/>
        <item x="268"/>
        <item x="871"/>
        <item x="87"/>
        <item x="352"/>
        <item x="136"/>
        <item x="424"/>
        <item x="543"/>
        <item x="65"/>
        <item x="267"/>
        <item x="660"/>
        <item x="602"/>
        <item x="634"/>
        <item x="885"/>
        <item x="246"/>
        <item x="734"/>
        <item x="426"/>
        <item x="138"/>
        <item x="994"/>
        <item x="626"/>
        <item x="182"/>
        <item x="807"/>
        <item x="852"/>
        <item x="425"/>
        <item x="315"/>
        <item x="774"/>
        <item x="953"/>
        <item x="761"/>
        <item x="148"/>
        <item x="253"/>
        <item x="132"/>
        <item x="39"/>
        <item x="50"/>
        <item x="370"/>
        <item x="81"/>
        <item x="109"/>
        <item x="379"/>
        <item x="727"/>
        <item x="417"/>
        <item x="794"/>
        <item x="23"/>
        <item x="126"/>
        <item x="75"/>
        <item x="811"/>
        <item x="264"/>
        <item x="683"/>
        <item x="33"/>
        <item x="627"/>
        <item x="748"/>
        <item x="812"/>
        <item x="779"/>
        <item x="151"/>
        <item x="940"/>
        <item x="705"/>
        <item x="741"/>
        <item x="815"/>
        <item x="876"/>
        <item x="881"/>
        <item x="247"/>
        <item x="137"/>
        <item x="277"/>
        <item x="620"/>
        <item x="775"/>
        <item x="740"/>
        <item x="360"/>
        <item x="771"/>
        <item x="193"/>
        <item x="867"/>
        <item x="122"/>
        <item x="568"/>
        <item x="103"/>
        <item x="129"/>
        <item x="906"/>
        <item x="353"/>
        <item x="121"/>
        <item x="405"/>
        <item x="257"/>
        <item x="222"/>
        <item x="292"/>
        <item x="757"/>
        <item x="250"/>
        <item x="95"/>
        <item x="3"/>
        <item x="964"/>
        <item x="346"/>
        <item x="134"/>
        <item x="500"/>
        <item x="749"/>
        <item x="645"/>
        <item x="120"/>
        <item x="145"/>
        <item x="798"/>
        <item x="36"/>
        <item x="640"/>
        <item x="200"/>
        <item x="897"/>
        <item x="394"/>
        <item x="603"/>
        <item x="219"/>
        <item x="835"/>
        <item x="942"/>
        <item x="680"/>
        <item x="477"/>
        <item x="378"/>
        <item x="204"/>
        <item x="7"/>
        <item x="759"/>
        <item x="511"/>
        <item x="293"/>
        <item x="829"/>
        <item x="491"/>
        <item x="363"/>
        <item x="952"/>
        <item x="547"/>
        <item x="861"/>
        <item x="224"/>
        <item x="240"/>
        <item x="671"/>
        <item x="302"/>
        <item x="71"/>
        <item x="303"/>
        <item x="68"/>
        <item x="320"/>
        <item x="821"/>
        <item x="40"/>
        <item x="850"/>
        <item x="678"/>
        <item x="494"/>
        <item x="655"/>
        <item x="959"/>
        <item x="514"/>
        <item x="29"/>
        <item x="428"/>
        <item x="2"/>
        <item x="541"/>
        <item x="666"/>
        <item x="155"/>
        <item x="961"/>
        <item x="709"/>
        <item x="194"/>
        <item x="186"/>
        <item x="647"/>
        <item x="928"/>
        <item x="639"/>
        <item x="436"/>
        <item x="752"/>
        <item x="55"/>
        <item x="478"/>
        <item x="31"/>
        <item x="701"/>
        <item x="512"/>
        <item x="312"/>
        <item x="179"/>
        <item x="296"/>
        <item x="82"/>
        <item x="508"/>
        <item x="406"/>
        <item x="824"/>
        <item x="173"/>
        <item x="587"/>
        <item x="957"/>
        <item x="437"/>
        <item x="338"/>
        <item x="878"/>
        <item x="48"/>
        <item x="209"/>
        <item x="767"/>
        <item x="548"/>
        <item x="699"/>
        <item x="820"/>
        <item x="644"/>
        <item x="972"/>
        <item x="399"/>
        <item x="714"/>
        <item x="203"/>
        <item x="980"/>
        <item x="295"/>
        <item x="249"/>
        <item x="946"/>
        <item x="255"/>
        <item x="960"/>
        <item x="577"/>
        <item x="732"/>
        <item x="457"/>
        <item x="586"/>
        <item x="784"/>
        <item x="789"/>
        <item x="317"/>
        <item x="429"/>
        <item x="333"/>
        <item x="724"/>
        <item x="464"/>
        <item x="896"/>
        <item x="403"/>
        <item x="507"/>
        <item x="528"/>
        <item x="101"/>
        <item x="722"/>
        <item x="287"/>
        <item x="915"/>
        <item x="991"/>
        <item x="223"/>
        <item x="380"/>
        <item x="442"/>
        <item x="642"/>
        <item x="649"/>
        <item x="43"/>
        <item x="344"/>
        <item x="532"/>
        <item x="931"/>
        <item x="601"/>
        <item x="221"/>
        <item x="663"/>
        <item x="617"/>
        <item x="654"/>
        <item x="782"/>
        <item x="920"/>
        <item x="703"/>
        <item x="127"/>
        <item x="143"/>
        <item x="215"/>
        <item x="17"/>
        <item x="743"/>
        <item x="580"/>
        <item x="236"/>
        <item x="28"/>
        <item x="880"/>
        <item x="589"/>
        <item x="461"/>
        <item x="582"/>
        <item x="162"/>
        <item x="234"/>
        <item x="864"/>
        <item x="563"/>
        <item x="490"/>
        <item x="791"/>
        <item x="256"/>
        <item x="965"/>
        <item x="496"/>
        <item x="901"/>
        <item x="231"/>
        <item x="56"/>
        <item x="322"/>
        <item x="949"/>
        <item x="536"/>
        <item x="198"/>
        <item x="768"/>
        <item x="362"/>
        <item x="139"/>
        <item x="439"/>
        <item x="664"/>
        <item x="700"/>
        <item x="418"/>
        <item x="185"/>
        <item x="854"/>
        <item x="707"/>
        <item x="575"/>
        <item x="962"/>
        <item x="708"/>
        <item x="997"/>
        <item x="954"/>
        <item x="372"/>
        <item x="278"/>
        <item x="538"/>
        <item x="875"/>
        <item x="978"/>
        <item x="629"/>
        <item x="398"/>
        <item x="357"/>
        <item x="391"/>
        <item x="610"/>
        <item x="243"/>
        <item x="590"/>
        <item x="125"/>
        <item x="157"/>
        <item x="923"/>
        <item x="321"/>
        <item x="190"/>
        <item x="535"/>
        <item x="161"/>
        <item x="996"/>
        <item x="530"/>
        <item x="692"/>
        <item x="177"/>
        <item x="400"/>
        <item x="427"/>
        <item x="890"/>
        <item x="625"/>
        <item x="637"/>
        <item x="447"/>
        <item x="652"/>
        <item x="926"/>
        <item x="422"/>
        <item x="434"/>
        <item x="373"/>
        <item x="175"/>
        <item x="600"/>
        <item x="59"/>
        <item x="557"/>
        <item x="232"/>
        <item x="431"/>
        <item x="889"/>
        <item x="562"/>
        <item x="817"/>
        <item x="210"/>
        <item x="188"/>
        <item x="105"/>
        <item x="144"/>
        <item x="919"/>
        <item x="299"/>
        <item x="441"/>
        <item x="747"/>
        <item x="552"/>
        <item x="453"/>
        <item x="159"/>
        <item x="593"/>
        <item x="435"/>
        <item x="783"/>
        <item x="612"/>
        <item x="887"/>
        <item x="440"/>
        <item x="844"/>
        <item x="343"/>
        <item x="990"/>
        <item x="176"/>
        <item x="476"/>
        <item x="913"/>
        <item x="837"/>
        <item x="228"/>
        <item x="537"/>
        <item x="229"/>
        <item x="135"/>
        <item x="381"/>
        <item x="192"/>
        <item x="384"/>
        <item x="369"/>
        <item x="274"/>
        <item x="481"/>
        <item x="856"/>
        <item x="939"/>
        <item x="449"/>
        <item x="611"/>
        <item x="819"/>
        <item x="595"/>
        <item x="806"/>
        <item x="827"/>
        <item x="216"/>
        <item x="833"/>
        <item x="347"/>
        <item x="650"/>
        <item x="993"/>
        <item x="566"/>
        <item x="894"/>
        <item x="545"/>
        <item x="46"/>
        <item x="21"/>
        <item x="41"/>
        <item x="554"/>
        <item x="38"/>
        <item x="973"/>
        <item x="947"/>
        <item x="91"/>
        <item x="396"/>
        <item x="289"/>
        <item x="383"/>
        <item x="865"/>
        <item x="225"/>
        <item x="404"/>
        <item x="831"/>
        <item x="862"/>
        <item x="11"/>
        <item x="995"/>
        <item x="433"/>
        <item x="276"/>
        <item x="744"/>
        <item x="150"/>
        <item x="281"/>
        <item x="750"/>
        <item x="8"/>
        <item x="20"/>
        <item x="560"/>
        <item x="263"/>
        <item x="567"/>
        <item x="104"/>
        <item x="614"/>
        <item x="847"/>
        <item x="201"/>
        <item x="657"/>
        <item x="516"/>
        <item x="715"/>
        <item x="855"/>
        <item x="115"/>
        <item x="69"/>
        <item x="288"/>
        <item x="473"/>
        <item x="933"/>
        <item x="688"/>
        <item x="304"/>
        <item x="970"/>
        <item x="682"/>
        <item x="914"/>
        <item x="592"/>
        <item x="859"/>
        <item x="465"/>
        <item x="308"/>
        <item x="828"/>
        <item x="599"/>
        <item x="825"/>
        <item x="938"/>
        <item x="462"/>
        <item x="527"/>
        <item x="717"/>
        <item x="178"/>
        <item x="712"/>
        <item x="495"/>
        <item x="79"/>
        <item x="534"/>
        <item x="242"/>
        <item x="471"/>
        <item x="230"/>
        <item x="524"/>
        <item x="753"/>
        <item x="93"/>
        <item x="518"/>
        <item x="375"/>
        <item x="348"/>
        <item x="823"/>
        <item x="631"/>
        <item x="331"/>
        <item x="226"/>
        <item x="199"/>
        <item x="492"/>
        <item x="76"/>
        <item x="448"/>
        <item x="728"/>
        <item x="356"/>
        <item x="261"/>
        <item x="800"/>
        <item x="480"/>
        <item x="220"/>
        <item x="670"/>
        <item x="843"/>
        <item x="746"/>
        <item x="15"/>
        <item x="446"/>
        <item x="32"/>
        <item x="628"/>
        <item x="459"/>
        <item x="937"/>
        <item x="936"/>
        <item x="780"/>
        <item x="909"/>
        <item x="160"/>
        <item x="35"/>
        <item x="244"/>
        <item x="332"/>
        <item x="738"/>
        <item x="950"/>
        <item x="810"/>
        <item x="290"/>
        <item x="487"/>
        <item x="694"/>
        <item x="367"/>
        <item x="661"/>
        <item x="579"/>
        <item x="622"/>
        <item x="184"/>
        <item x="67"/>
        <item x="6"/>
        <item x="94"/>
        <item x="390"/>
        <item x="677"/>
        <item x="37"/>
        <item x="251"/>
        <item x="97"/>
        <item x="633"/>
        <item x="899"/>
        <item x="486"/>
        <item x="57"/>
        <item x="713"/>
        <item x="986"/>
        <item x="329"/>
        <item x="470"/>
        <item x="551"/>
        <item x="549"/>
        <item x="34"/>
        <item x="456"/>
        <item x="636"/>
        <item x="61"/>
        <item x="531"/>
        <item x="943"/>
        <item x="330"/>
        <item x="697"/>
        <item x="529"/>
        <item x="891"/>
        <item x="366"/>
        <item x="111"/>
        <item x="533"/>
        <item x="467"/>
        <item x="275"/>
        <item x="842"/>
        <item x="765"/>
        <item x="787"/>
        <item x="72"/>
        <item x="792"/>
        <item x="409"/>
        <item x="977"/>
        <item x="720"/>
        <item x="285"/>
        <item x="606"/>
        <item x="836"/>
        <item x="653"/>
        <item x="419"/>
        <item x="460"/>
        <item x="27"/>
        <item x="604"/>
        <item x="594"/>
        <item x="596"/>
        <item x="284"/>
        <item x="484"/>
        <item x="525"/>
        <item x="711"/>
        <item x="393"/>
        <item x="133"/>
        <item x="271"/>
        <item x="90"/>
        <item x="328"/>
        <item x="314"/>
        <item x="124"/>
        <item x="485"/>
        <item x="846"/>
        <item x="786"/>
        <item x="519"/>
        <item x="777"/>
        <item x="513"/>
        <item x="857"/>
        <item x="877"/>
        <item x="558"/>
        <item x="805"/>
        <item x="325"/>
        <item x="450"/>
        <item x="63"/>
        <item x="474"/>
        <item x="77"/>
        <item x="407"/>
        <item x="402"/>
        <item x="106"/>
        <item x="237"/>
        <item x="468"/>
        <item x="166"/>
        <item x="140"/>
        <item x="888"/>
        <item x="910"/>
        <item x="202"/>
        <item x="902"/>
        <item x="898"/>
        <item x="191"/>
        <item x="171"/>
        <item x="588"/>
        <item x="992"/>
        <item x="252"/>
        <item x="999"/>
        <item x="410"/>
        <item x="377"/>
        <item x="408"/>
        <item x="756"/>
        <item x="585"/>
        <item x="903"/>
        <item x="853"/>
        <item x="963"/>
        <item x="392"/>
        <item x="12"/>
        <item x="58"/>
        <item x="282"/>
        <item x="916"/>
        <item x="319"/>
        <item x="681"/>
        <item x="969"/>
        <item x="826"/>
        <item x="895"/>
        <item x="306"/>
        <item x="52"/>
        <item x="804"/>
        <item x="770"/>
        <item x="42"/>
        <item x="365"/>
        <item x="667"/>
        <item x="721"/>
        <item x="556"/>
        <item x="13"/>
        <item x="578"/>
        <item x="438"/>
        <item x="262"/>
        <item x="718"/>
        <item x="967"/>
        <item x="335"/>
        <item x="86"/>
        <item x="948"/>
        <item x="482"/>
        <item x="397"/>
        <item x="469"/>
        <item x="665"/>
        <item x="45"/>
        <item x="385"/>
        <item x="822"/>
        <item x="99"/>
        <item x="785"/>
        <item x="339"/>
        <item x="214"/>
        <item x="254"/>
        <item x="608"/>
        <item x="154"/>
        <item x="515"/>
        <item x="291"/>
        <item x="648"/>
        <item x="258"/>
        <item x="313"/>
        <item x="146"/>
        <item x="279"/>
        <item x="286"/>
        <item x="96"/>
        <item x="696"/>
        <item x="968"/>
        <item x="869"/>
        <item x="85"/>
        <item x="323"/>
        <item x="974"/>
        <item x="941"/>
        <item x="345"/>
        <item x="690"/>
        <item x="337"/>
        <item x="526"/>
        <item x="581"/>
        <item x="187"/>
        <item x="158"/>
        <item x="553"/>
        <item x="797"/>
        <item x="311"/>
        <item x="669"/>
        <item x="510"/>
        <item x="613"/>
        <item x="983"/>
        <item x="371"/>
        <item x="737"/>
        <item x="165"/>
        <item x="445"/>
        <item x="388"/>
        <item x="66"/>
        <item x="454"/>
        <item x="16"/>
        <item x="522"/>
        <item x="30"/>
        <item x="60"/>
        <item x="107"/>
        <item x="886"/>
        <item x="550"/>
        <item x="908"/>
        <item x="638"/>
        <item x="935"/>
        <item x="849"/>
        <item x="832"/>
        <item x="641"/>
        <item x="883"/>
        <item x="239"/>
        <item x="130"/>
        <item x="327"/>
        <item x="932"/>
        <item x="73"/>
        <item x="170"/>
        <item x="955"/>
        <item x="280"/>
        <item x="364"/>
        <item x="342"/>
        <item x="816"/>
        <item x="88"/>
        <item x="605"/>
        <item x="523"/>
        <item x="874"/>
        <item x="78"/>
        <item x="1"/>
        <item x="217"/>
        <item x="479"/>
        <item x="985"/>
        <item x="113"/>
        <item x="762"/>
        <item x="793"/>
        <item x="517"/>
        <item x="754"/>
        <item x="430"/>
        <item x="74"/>
        <item x="401"/>
        <item x="83"/>
        <item x="423"/>
        <item x="930"/>
        <item x="911"/>
        <item x="769"/>
        <item x="374"/>
        <item x="763"/>
        <item x="114"/>
        <item x="44"/>
        <item x="4"/>
        <item x="685"/>
        <item x="635"/>
        <item x="387"/>
        <item x="420"/>
        <item x="25"/>
        <item x="318"/>
        <item x="571"/>
        <item x="24"/>
        <item x="860"/>
        <item x="505"/>
        <item x="112"/>
        <item x="716"/>
        <item x="675"/>
        <item x="540"/>
        <item x="389"/>
        <item x="10"/>
        <item x="976"/>
        <item x="776"/>
        <item x="576"/>
        <item x="975"/>
        <item x="739"/>
        <item x="839"/>
        <item x="238"/>
        <item x="884"/>
        <item x="80"/>
        <item x="301"/>
        <item x="848"/>
        <item x="565"/>
        <item x="455"/>
        <item x="64"/>
        <item x="726"/>
        <item x="235"/>
        <item x="656"/>
        <item x="354"/>
        <item x="350"/>
        <item x="607"/>
        <item x="207"/>
        <item x="691"/>
        <item x="679"/>
        <item x="153"/>
        <item x="814"/>
        <item x="421"/>
        <item x="872"/>
        <item x="334"/>
        <item x="376"/>
        <item x="802"/>
        <item x="110"/>
        <item x="70"/>
        <item x="618"/>
        <item x="719"/>
        <item x="742"/>
        <item x="904"/>
        <item x="710"/>
        <item x="351"/>
        <item x="658"/>
        <item x="841"/>
        <item x="917"/>
        <item x="197"/>
        <item x="758"/>
        <item x="340"/>
        <item x="751"/>
        <item x="265"/>
        <item x="929"/>
        <item x="509"/>
        <item x="668"/>
        <item x="951"/>
        <item x="674"/>
        <item x="609"/>
        <item x="444"/>
        <item x="838"/>
        <item x="573"/>
        <item x="341"/>
        <item x="128"/>
        <item x="102"/>
        <item x="725"/>
        <item x="934"/>
        <item x="591"/>
        <item x="944"/>
        <item x="483"/>
        <item x="840"/>
        <item x="498"/>
        <item x="583"/>
        <item x="167"/>
        <item x="163"/>
        <item x="624"/>
        <item x="305"/>
        <item x="174"/>
        <item x="695"/>
        <item x="646"/>
        <item x="358"/>
        <item x="736"/>
        <item x="868"/>
        <item x="443"/>
        <item x="731"/>
        <item x="0"/>
        <item x="702"/>
        <item x="309"/>
        <item x="892"/>
        <item x="47"/>
        <item x="92"/>
        <item x="269"/>
        <item x="26"/>
        <item x="142"/>
        <item x="925"/>
        <item x="912"/>
        <item x="156"/>
        <item x="623"/>
        <item x="84"/>
        <item x="879"/>
        <item x="989"/>
        <item x="272"/>
        <item x="921"/>
        <item x="233"/>
        <item x="945"/>
        <item x="693"/>
        <item x="745"/>
        <item x="979"/>
        <item x="100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. of Channel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Languages">
  <location ref="A4:B26" firstHeaderRow="1" firstDataRow="1" firstDataCol="1" rowPageCount="2" colPageCount="1"/>
  <pivotFields count="11">
    <pivotField dataField="1" showAll="0">
      <items count="1001">
        <item x="764"/>
        <item x="845"/>
        <item x="542"/>
        <item x="412"/>
        <item x="706"/>
        <item x="466"/>
        <item x="788"/>
        <item x="213"/>
        <item x="206"/>
        <item x="273"/>
        <item x="504"/>
        <item x="248"/>
        <item x="813"/>
        <item x="432"/>
        <item x="830"/>
        <item x="208"/>
        <item x="615"/>
        <item x="119"/>
        <item x="982"/>
        <item x="62"/>
        <item x="89"/>
        <item x="382"/>
        <item x="451"/>
        <item x="574"/>
        <item x="870"/>
        <item x="116"/>
        <item x="893"/>
        <item x="882"/>
        <item x="790"/>
        <item x="630"/>
        <item x="18"/>
        <item x="506"/>
        <item x="918"/>
        <item x="521"/>
        <item x="349"/>
        <item x="260"/>
        <item x="621"/>
        <item x="539"/>
        <item x="766"/>
        <item x="984"/>
        <item x="131"/>
        <item x="361"/>
        <item x="416"/>
        <item x="672"/>
        <item x="676"/>
        <item x="241"/>
        <item x="499"/>
        <item x="987"/>
        <item x="152"/>
        <item x="452"/>
        <item x="998"/>
        <item x="307"/>
        <item x="755"/>
        <item x="873"/>
        <item x="463"/>
        <item x="9"/>
        <item x="355"/>
        <item x="799"/>
        <item x="493"/>
        <item x="168"/>
        <item x="546"/>
        <item x="863"/>
        <item x="651"/>
        <item x="905"/>
        <item x="489"/>
        <item x="294"/>
        <item x="5"/>
        <item x="270"/>
        <item x="14"/>
        <item x="212"/>
        <item x="368"/>
        <item x="297"/>
        <item x="218"/>
        <item x="211"/>
        <item x="704"/>
        <item x="100"/>
        <item x="907"/>
        <item x="778"/>
        <item x="259"/>
        <item x="866"/>
        <item x="266"/>
        <item x="326"/>
        <item x="723"/>
        <item x="781"/>
        <item x="662"/>
        <item x="544"/>
        <item x="564"/>
        <item x="689"/>
        <item x="169"/>
        <item x="730"/>
        <item x="49"/>
        <item x="415"/>
        <item x="772"/>
        <item x="958"/>
        <item x="686"/>
        <item x="687"/>
        <item x="555"/>
        <item x="818"/>
        <item x="324"/>
        <item x="117"/>
        <item x="359"/>
        <item x="488"/>
        <item x="733"/>
        <item x="386"/>
        <item x="183"/>
        <item x="227"/>
        <item x="851"/>
        <item x="413"/>
        <item x="316"/>
        <item x="298"/>
        <item x="141"/>
        <item x="584"/>
        <item x="729"/>
        <item x="698"/>
        <item x="643"/>
        <item x="900"/>
        <item x="561"/>
        <item x="502"/>
        <item x="180"/>
        <item x="310"/>
        <item x="283"/>
        <item x="245"/>
        <item x="51"/>
        <item x="971"/>
        <item x="300"/>
        <item x="98"/>
        <item x="336"/>
        <item x="520"/>
        <item x="164"/>
        <item x="497"/>
        <item x="809"/>
        <item x="981"/>
        <item x="598"/>
        <item x="472"/>
        <item x="927"/>
        <item x="988"/>
        <item x="801"/>
        <item x="659"/>
        <item x="619"/>
        <item x="773"/>
        <item x="684"/>
        <item x="172"/>
        <item x="22"/>
        <item x="411"/>
        <item x="123"/>
        <item x="108"/>
        <item x="796"/>
        <item x="956"/>
        <item x="795"/>
        <item x="189"/>
        <item x="205"/>
        <item x="570"/>
        <item x="616"/>
        <item x="475"/>
        <item x="149"/>
        <item x="808"/>
        <item x="966"/>
        <item x="181"/>
        <item x="632"/>
        <item x="54"/>
        <item x="118"/>
        <item x="834"/>
        <item x="19"/>
        <item x="414"/>
        <item x="501"/>
        <item x="803"/>
        <item x="147"/>
        <item x="924"/>
        <item x="858"/>
        <item x="559"/>
        <item x="196"/>
        <item x="673"/>
        <item x="395"/>
        <item x="735"/>
        <item x="760"/>
        <item x="572"/>
        <item x="53"/>
        <item x="195"/>
        <item x="597"/>
        <item x="503"/>
        <item x="458"/>
        <item x="922"/>
        <item x="569"/>
        <item x="268"/>
        <item x="871"/>
        <item x="87"/>
        <item x="352"/>
        <item x="136"/>
        <item x="424"/>
        <item x="543"/>
        <item x="65"/>
        <item x="267"/>
        <item x="660"/>
        <item x="602"/>
        <item x="634"/>
        <item x="885"/>
        <item x="246"/>
        <item x="734"/>
        <item x="426"/>
        <item x="138"/>
        <item x="994"/>
        <item x="626"/>
        <item x="182"/>
        <item x="807"/>
        <item x="852"/>
        <item x="425"/>
        <item x="315"/>
        <item x="774"/>
        <item x="953"/>
        <item x="761"/>
        <item x="148"/>
        <item x="253"/>
        <item x="132"/>
        <item x="39"/>
        <item x="50"/>
        <item x="370"/>
        <item x="81"/>
        <item x="109"/>
        <item x="379"/>
        <item x="727"/>
        <item x="417"/>
        <item x="794"/>
        <item x="23"/>
        <item x="126"/>
        <item x="75"/>
        <item x="811"/>
        <item x="264"/>
        <item x="683"/>
        <item x="33"/>
        <item x="627"/>
        <item x="748"/>
        <item x="812"/>
        <item x="779"/>
        <item x="151"/>
        <item x="940"/>
        <item x="705"/>
        <item x="741"/>
        <item x="815"/>
        <item x="876"/>
        <item x="881"/>
        <item x="247"/>
        <item x="137"/>
        <item x="277"/>
        <item x="620"/>
        <item x="775"/>
        <item x="740"/>
        <item x="360"/>
        <item x="771"/>
        <item x="193"/>
        <item x="867"/>
        <item x="122"/>
        <item x="568"/>
        <item x="103"/>
        <item x="129"/>
        <item x="906"/>
        <item x="353"/>
        <item x="121"/>
        <item x="405"/>
        <item x="257"/>
        <item x="222"/>
        <item x="292"/>
        <item x="757"/>
        <item x="250"/>
        <item x="95"/>
        <item x="3"/>
        <item x="964"/>
        <item x="346"/>
        <item x="134"/>
        <item x="500"/>
        <item x="749"/>
        <item x="645"/>
        <item x="120"/>
        <item x="145"/>
        <item x="798"/>
        <item x="36"/>
        <item x="640"/>
        <item x="200"/>
        <item x="897"/>
        <item x="394"/>
        <item x="603"/>
        <item x="219"/>
        <item x="835"/>
        <item x="942"/>
        <item x="680"/>
        <item x="477"/>
        <item x="378"/>
        <item x="204"/>
        <item x="7"/>
        <item x="759"/>
        <item x="511"/>
        <item x="293"/>
        <item x="829"/>
        <item x="491"/>
        <item x="363"/>
        <item x="952"/>
        <item x="547"/>
        <item x="861"/>
        <item x="224"/>
        <item x="240"/>
        <item x="671"/>
        <item x="302"/>
        <item x="71"/>
        <item x="303"/>
        <item x="68"/>
        <item x="320"/>
        <item x="821"/>
        <item x="40"/>
        <item x="850"/>
        <item x="678"/>
        <item x="494"/>
        <item x="655"/>
        <item x="959"/>
        <item x="514"/>
        <item x="29"/>
        <item x="428"/>
        <item x="2"/>
        <item x="541"/>
        <item x="666"/>
        <item x="155"/>
        <item x="961"/>
        <item x="709"/>
        <item x="194"/>
        <item x="186"/>
        <item x="647"/>
        <item x="928"/>
        <item x="639"/>
        <item x="436"/>
        <item x="752"/>
        <item x="55"/>
        <item x="478"/>
        <item x="31"/>
        <item x="701"/>
        <item x="512"/>
        <item x="312"/>
        <item x="179"/>
        <item x="296"/>
        <item x="82"/>
        <item x="508"/>
        <item x="406"/>
        <item x="824"/>
        <item x="173"/>
        <item x="587"/>
        <item x="957"/>
        <item x="437"/>
        <item x="338"/>
        <item x="878"/>
        <item x="48"/>
        <item x="209"/>
        <item x="767"/>
        <item x="548"/>
        <item x="699"/>
        <item x="820"/>
        <item x="644"/>
        <item x="972"/>
        <item x="399"/>
        <item x="714"/>
        <item x="203"/>
        <item x="980"/>
        <item x="295"/>
        <item x="249"/>
        <item x="946"/>
        <item x="255"/>
        <item x="960"/>
        <item x="577"/>
        <item x="732"/>
        <item x="457"/>
        <item x="586"/>
        <item x="784"/>
        <item x="789"/>
        <item x="317"/>
        <item x="429"/>
        <item x="333"/>
        <item x="724"/>
        <item x="464"/>
        <item x="896"/>
        <item x="403"/>
        <item x="507"/>
        <item x="528"/>
        <item x="101"/>
        <item x="722"/>
        <item x="287"/>
        <item x="915"/>
        <item x="991"/>
        <item x="223"/>
        <item x="380"/>
        <item x="442"/>
        <item x="642"/>
        <item x="649"/>
        <item x="43"/>
        <item x="344"/>
        <item x="532"/>
        <item x="931"/>
        <item x="601"/>
        <item x="221"/>
        <item x="663"/>
        <item x="617"/>
        <item x="654"/>
        <item x="782"/>
        <item x="920"/>
        <item x="703"/>
        <item x="127"/>
        <item x="143"/>
        <item x="215"/>
        <item x="17"/>
        <item x="743"/>
        <item x="580"/>
        <item x="236"/>
        <item x="28"/>
        <item x="880"/>
        <item x="589"/>
        <item x="461"/>
        <item x="582"/>
        <item x="162"/>
        <item x="234"/>
        <item x="864"/>
        <item x="563"/>
        <item x="490"/>
        <item x="791"/>
        <item x="256"/>
        <item x="965"/>
        <item x="496"/>
        <item x="901"/>
        <item x="231"/>
        <item x="56"/>
        <item x="322"/>
        <item x="949"/>
        <item x="536"/>
        <item x="198"/>
        <item x="768"/>
        <item x="362"/>
        <item x="139"/>
        <item x="439"/>
        <item x="664"/>
        <item x="700"/>
        <item x="418"/>
        <item x="185"/>
        <item x="854"/>
        <item x="707"/>
        <item x="575"/>
        <item x="962"/>
        <item x="708"/>
        <item x="997"/>
        <item x="954"/>
        <item x="372"/>
        <item x="278"/>
        <item x="538"/>
        <item x="875"/>
        <item x="978"/>
        <item x="629"/>
        <item x="398"/>
        <item x="357"/>
        <item x="391"/>
        <item x="610"/>
        <item x="243"/>
        <item x="590"/>
        <item x="125"/>
        <item x="157"/>
        <item x="923"/>
        <item x="321"/>
        <item x="190"/>
        <item x="535"/>
        <item x="161"/>
        <item x="996"/>
        <item x="530"/>
        <item x="692"/>
        <item x="177"/>
        <item x="400"/>
        <item x="427"/>
        <item x="890"/>
        <item x="625"/>
        <item x="637"/>
        <item x="447"/>
        <item x="652"/>
        <item x="926"/>
        <item x="422"/>
        <item x="434"/>
        <item x="373"/>
        <item x="175"/>
        <item x="600"/>
        <item x="59"/>
        <item x="557"/>
        <item x="232"/>
        <item x="431"/>
        <item x="889"/>
        <item x="562"/>
        <item x="817"/>
        <item x="210"/>
        <item x="188"/>
        <item x="105"/>
        <item x="144"/>
        <item x="919"/>
        <item x="299"/>
        <item x="441"/>
        <item x="747"/>
        <item x="552"/>
        <item x="453"/>
        <item x="159"/>
        <item x="593"/>
        <item x="435"/>
        <item x="783"/>
        <item x="612"/>
        <item x="887"/>
        <item x="440"/>
        <item x="844"/>
        <item x="343"/>
        <item x="990"/>
        <item x="176"/>
        <item x="476"/>
        <item x="913"/>
        <item x="837"/>
        <item x="228"/>
        <item x="537"/>
        <item x="229"/>
        <item x="135"/>
        <item x="381"/>
        <item x="192"/>
        <item x="384"/>
        <item x="369"/>
        <item x="274"/>
        <item x="481"/>
        <item x="856"/>
        <item x="939"/>
        <item x="449"/>
        <item x="611"/>
        <item x="819"/>
        <item x="595"/>
        <item x="806"/>
        <item x="827"/>
        <item x="216"/>
        <item x="833"/>
        <item x="347"/>
        <item x="650"/>
        <item x="993"/>
        <item x="566"/>
        <item x="894"/>
        <item x="545"/>
        <item x="46"/>
        <item x="21"/>
        <item x="41"/>
        <item x="554"/>
        <item x="38"/>
        <item x="973"/>
        <item x="947"/>
        <item x="91"/>
        <item x="396"/>
        <item x="289"/>
        <item x="383"/>
        <item x="865"/>
        <item x="225"/>
        <item x="404"/>
        <item x="831"/>
        <item x="862"/>
        <item x="11"/>
        <item x="995"/>
        <item x="433"/>
        <item x="276"/>
        <item x="744"/>
        <item x="150"/>
        <item x="281"/>
        <item x="750"/>
        <item x="8"/>
        <item x="20"/>
        <item x="560"/>
        <item x="263"/>
        <item x="567"/>
        <item x="104"/>
        <item x="614"/>
        <item x="847"/>
        <item x="201"/>
        <item x="657"/>
        <item x="516"/>
        <item x="715"/>
        <item x="855"/>
        <item x="115"/>
        <item x="69"/>
        <item x="288"/>
        <item x="473"/>
        <item x="933"/>
        <item x="688"/>
        <item x="304"/>
        <item x="970"/>
        <item x="682"/>
        <item x="914"/>
        <item x="592"/>
        <item x="859"/>
        <item x="465"/>
        <item x="308"/>
        <item x="828"/>
        <item x="599"/>
        <item x="825"/>
        <item x="938"/>
        <item x="462"/>
        <item x="527"/>
        <item x="717"/>
        <item x="178"/>
        <item x="712"/>
        <item x="495"/>
        <item x="79"/>
        <item x="534"/>
        <item x="242"/>
        <item x="471"/>
        <item x="230"/>
        <item x="524"/>
        <item x="753"/>
        <item x="93"/>
        <item x="518"/>
        <item x="375"/>
        <item x="348"/>
        <item x="823"/>
        <item x="631"/>
        <item x="331"/>
        <item x="226"/>
        <item x="199"/>
        <item x="492"/>
        <item x="76"/>
        <item x="448"/>
        <item x="728"/>
        <item x="356"/>
        <item x="261"/>
        <item x="800"/>
        <item x="480"/>
        <item x="220"/>
        <item x="670"/>
        <item x="843"/>
        <item x="746"/>
        <item x="15"/>
        <item x="446"/>
        <item x="32"/>
        <item x="628"/>
        <item x="459"/>
        <item x="937"/>
        <item x="936"/>
        <item x="780"/>
        <item x="909"/>
        <item x="160"/>
        <item x="35"/>
        <item x="244"/>
        <item x="332"/>
        <item x="738"/>
        <item x="950"/>
        <item x="810"/>
        <item x="290"/>
        <item x="487"/>
        <item x="694"/>
        <item x="367"/>
        <item x="661"/>
        <item x="579"/>
        <item x="622"/>
        <item x="184"/>
        <item x="67"/>
        <item x="6"/>
        <item x="94"/>
        <item x="390"/>
        <item x="677"/>
        <item x="37"/>
        <item x="251"/>
        <item x="97"/>
        <item x="633"/>
        <item x="899"/>
        <item x="486"/>
        <item x="57"/>
        <item x="713"/>
        <item x="986"/>
        <item x="329"/>
        <item x="470"/>
        <item x="551"/>
        <item x="549"/>
        <item x="34"/>
        <item x="456"/>
        <item x="636"/>
        <item x="61"/>
        <item x="531"/>
        <item x="943"/>
        <item x="330"/>
        <item x="697"/>
        <item x="529"/>
        <item x="891"/>
        <item x="366"/>
        <item x="111"/>
        <item x="533"/>
        <item x="467"/>
        <item x="275"/>
        <item x="842"/>
        <item x="765"/>
        <item x="787"/>
        <item x="72"/>
        <item x="792"/>
        <item x="409"/>
        <item x="977"/>
        <item x="720"/>
        <item x="285"/>
        <item x="606"/>
        <item x="836"/>
        <item x="653"/>
        <item x="419"/>
        <item x="460"/>
        <item x="27"/>
        <item x="604"/>
        <item x="594"/>
        <item x="596"/>
        <item x="284"/>
        <item x="484"/>
        <item x="525"/>
        <item x="711"/>
        <item x="393"/>
        <item x="133"/>
        <item x="271"/>
        <item x="90"/>
        <item x="328"/>
        <item x="314"/>
        <item x="124"/>
        <item x="485"/>
        <item x="846"/>
        <item x="786"/>
        <item x="519"/>
        <item x="777"/>
        <item x="513"/>
        <item x="857"/>
        <item x="877"/>
        <item x="558"/>
        <item x="805"/>
        <item x="325"/>
        <item x="450"/>
        <item x="63"/>
        <item x="474"/>
        <item x="77"/>
        <item x="407"/>
        <item x="402"/>
        <item x="106"/>
        <item x="237"/>
        <item x="468"/>
        <item x="166"/>
        <item x="140"/>
        <item x="888"/>
        <item x="910"/>
        <item x="202"/>
        <item x="902"/>
        <item x="898"/>
        <item x="191"/>
        <item x="171"/>
        <item x="588"/>
        <item x="992"/>
        <item x="252"/>
        <item x="999"/>
        <item x="410"/>
        <item x="377"/>
        <item x="408"/>
        <item x="756"/>
        <item x="585"/>
        <item x="903"/>
        <item x="853"/>
        <item x="963"/>
        <item x="392"/>
        <item x="12"/>
        <item x="58"/>
        <item x="282"/>
        <item x="916"/>
        <item x="319"/>
        <item x="681"/>
        <item x="969"/>
        <item x="826"/>
        <item x="895"/>
        <item x="306"/>
        <item x="52"/>
        <item x="804"/>
        <item x="770"/>
        <item x="42"/>
        <item x="365"/>
        <item x="667"/>
        <item x="721"/>
        <item x="556"/>
        <item x="13"/>
        <item x="578"/>
        <item x="438"/>
        <item x="262"/>
        <item x="718"/>
        <item x="967"/>
        <item x="335"/>
        <item x="86"/>
        <item x="948"/>
        <item x="482"/>
        <item x="397"/>
        <item x="469"/>
        <item x="665"/>
        <item x="45"/>
        <item x="385"/>
        <item x="822"/>
        <item x="99"/>
        <item x="785"/>
        <item x="339"/>
        <item x="214"/>
        <item x="254"/>
        <item x="608"/>
        <item x="154"/>
        <item x="515"/>
        <item x="291"/>
        <item x="648"/>
        <item x="258"/>
        <item x="313"/>
        <item x="146"/>
        <item x="279"/>
        <item x="286"/>
        <item x="96"/>
        <item x="696"/>
        <item x="968"/>
        <item x="869"/>
        <item x="85"/>
        <item x="323"/>
        <item x="974"/>
        <item x="941"/>
        <item x="345"/>
        <item x="690"/>
        <item x="337"/>
        <item x="526"/>
        <item x="581"/>
        <item x="187"/>
        <item x="158"/>
        <item x="553"/>
        <item x="797"/>
        <item x="311"/>
        <item x="669"/>
        <item x="510"/>
        <item x="613"/>
        <item x="983"/>
        <item x="371"/>
        <item x="737"/>
        <item x="165"/>
        <item x="445"/>
        <item x="388"/>
        <item x="66"/>
        <item x="454"/>
        <item x="16"/>
        <item x="522"/>
        <item x="30"/>
        <item x="60"/>
        <item x="107"/>
        <item x="886"/>
        <item x="550"/>
        <item x="908"/>
        <item x="638"/>
        <item x="935"/>
        <item x="849"/>
        <item x="832"/>
        <item x="641"/>
        <item x="883"/>
        <item x="239"/>
        <item x="130"/>
        <item x="327"/>
        <item x="932"/>
        <item x="73"/>
        <item x="170"/>
        <item x="955"/>
        <item x="280"/>
        <item x="364"/>
        <item x="342"/>
        <item x="816"/>
        <item x="88"/>
        <item x="605"/>
        <item x="523"/>
        <item x="874"/>
        <item x="78"/>
        <item x="1"/>
        <item x="217"/>
        <item x="479"/>
        <item x="985"/>
        <item x="113"/>
        <item x="762"/>
        <item x="793"/>
        <item x="517"/>
        <item x="754"/>
        <item x="430"/>
        <item x="74"/>
        <item x="401"/>
        <item x="83"/>
        <item x="423"/>
        <item x="930"/>
        <item x="911"/>
        <item x="769"/>
        <item x="374"/>
        <item x="763"/>
        <item x="114"/>
        <item x="44"/>
        <item x="4"/>
        <item x="685"/>
        <item x="635"/>
        <item x="387"/>
        <item x="420"/>
        <item x="25"/>
        <item x="318"/>
        <item x="571"/>
        <item x="24"/>
        <item x="860"/>
        <item x="505"/>
        <item x="112"/>
        <item x="716"/>
        <item x="675"/>
        <item x="540"/>
        <item x="389"/>
        <item x="10"/>
        <item x="976"/>
        <item x="776"/>
        <item x="576"/>
        <item x="975"/>
        <item x="739"/>
        <item x="839"/>
        <item x="238"/>
        <item x="884"/>
        <item x="80"/>
        <item x="301"/>
        <item x="848"/>
        <item x="565"/>
        <item x="455"/>
        <item x="64"/>
        <item x="726"/>
        <item x="235"/>
        <item x="656"/>
        <item x="354"/>
        <item x="350"/>
        <item x="607"/>
        <item x="207"/>
        <item x="691"/>
        <item x="679"/>
        <item x="153"/>
        <item x="814"/>
        <item x="421"/>
        <item x="872"/>
        <item x="334"/>
        <item x="376"/>
        <item x="802"/>
        <item x="110"/>
        <item x="70"/>
        <item x="618"/>
        <item x="719"/>
        <item x="742"/>
        <item x="904"/>
        <item x="710"/>
        <item x="351"/>
        <item x="658"/>
        <item x="841"/>
        <item x="917"/>
        <item x="197"/>
        <item x="758"/>
        <item x="340"/>
        <item x="751"/>
        <item x="265"/>
        <item x="929"/>
        <item x="509"/>
        <item x="668"/>
        <item x="951"/>
        <item x="674"/>
        <item x="609"/>
        <item x="444"/>
        <item x="838"/>
        <item x="573"/>
        <item x="341"/>
        <item x="128"/>
        <item x="102"/>
        <item x="725"/>
        <item x="934"/>
        <item x="591"/>
        <item x="944"/>
        <item x="483"/>
        <item x="840"/>
        <item x="498"/>
        <item x="583"/>
        <item x="167"/>
        <item x="163"/>
        <item x="624"/>
        <item x="305"/>
        <item x="174"/>
        <item x="695"/>
        <item x="646"/>
        <item x="358"/>
        <item x="736"/>
        <item x="868"/>
        <item x="443"/>
        <item x="731"/>
        <item x="0"/>
        <item x="702"/>
        <item x="309"/>
        <item x="892"/>
        <item x="47"/>
        <item x="92"/>
        <item x="269"/>
        <item x="26"/>
        <item x="142"/>
        <item x="925"/>
        <item x="912"/>
        <item x="156"/>
        <item x="623"/>
        <item x="84"/>
        <item x="879"/>
        <item x="989"/>
        <item x="272"/>
        <item x="921"/>
        <item x="233"/>
        <item x="945"/>
        <item x="693"/>
        <item x="745"/>
        <item x="979"/>
        <item t="default"/>
      </items>
    </pivotField>
    <pivotField showAll="0"/>
    <pivotField numFmtId="1"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 sortType="descending">
      <items count="22">
        <item x="10"/>
        <item x="13"/>
        <item x="20"/>
        <item x="2"/>
        <item x="15"/>
        <item x="6"/>
        <item x="1"/>
        <item x="12"/>
        <item x="16"/>
        <item x="4"/>
        <item x="7"/>
        <item x="11"/>
        <item x="17"/>
        <item x="18"/>
        <item x="3"/>
        <item x="5"/>
        <item x="19"/>
        <item x="0"/>
        <item x="9"/>
        <item x="8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0"/>
  </rowFields>
  <rowItems count="22">
    <i>
      <x v="17"/>
    </i>
    <i>
      <x v="9"/>
    </i>
    <i>
      <x v="5"/>
    </i>
    <i>
      <x v="3"/>
    </i>
    <i>
      <x v="15"/>
    </i>
    <i>
      <x v="6"/>
    </i>
    <i>
      <x v="14"/>
    </i>
    <i>
      <x v="19"/>
    </i>
    <i>
      <x/>
    </i>
    <i>
      <x v="11"/>
    </i>
    <i>
      <x v="7"/>
    </i>
    <i>
      <x v="1"/>
    </i>
    <i>
      <x v="10"/>
    </i>
    <i>
      <x v="18"/>
    </i>
    <i>
      <x v="20"/>
    </i>
    <i>
      <x v="12"/>
    </i>
    <i>
      <x v="8"/>
    </i>
    <i>
      <x v="4"/>
    </i>
    <i>
      <x v="2"/>
    </i>
    <i>
      <x v="13"/>
    </i>
    <i>
      <x v="16"/>
    </i>
    <i t="grand">
      <x/>
    </i>
  </rowItems>
  <colItems count="1">
    <i/>
  </colItems>
  <pageFields count="2">
    <pageField fld="8" hier="-1"/>
    <pageField fld="9" hier="-1"/>
  </pageFields>
  <dataFields count="1">
    <dataField name="No. of Channe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6A24D0-F9F2-B340-BD46-7BE2D91F3913}" name="PivotTable7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ature">
  <location ref="D10:E14" firstHeaderRow="1" firstDataRow="1" firstDataCol="1"/>
  <pivotFields count="11">
    <pivotField dataField="1" showAll="0">
      <items count="1002">
        <item x="764"/>
        <item x="845"/>
        <item x="542"/>
        <item x="412"/>
        <item x="706"/>
        <item x="466"/>
        <item x="788"/>
        <item x="213"/>
        <item x="206"/>
        <item x="273"/>
        <item x="504"/>
        <item x="248"/>
        <item x="813"/>
        <item x="432"/>
        <item x="830"/>
        <item x="208"/>
        <item x="615"/>
        <item x="119"/>
        <item x="982"/>
        <item x="62"/>
        <item x="89"/>
        <item x="382"/>
        <item x="451"/>
        <item x="574"/>
        <item x="870"/>
        <item x="116"/>
        <item x="893"/>
        <item x="882"/>
        <item x="790"/>
        <item x="630"/>
        <item x="18"/>
        <item x="506"/>
        <item x="918"/>
        <item x="521"/>
        <item x="349"/>
        <item x="260"/>
        <item x="621"/>
        <item x="539"/>
        <item x="766"/>
        <item x="984"/>
        <item x="131"/>
        <item x="361"/>
        <item x="416"/>
        <item x="672"/>
        <item x="676"/>
        <item x="241"/>
        <item x="499"/>
        <item x="987"/>
        <item x="152"/>
        <item x="452"/>
        <item x="998"/>
        <item x="307"/>
        <item x="755"/>
        <item x="873"/>
        <item x="463"/>
        <item x="9"/>
        <item x="355"/>
        <item x="799"/>
        <item x="493"/>
        <item x="168"/>
        <item x="546"/>
        <item x="863"/>
        <item x="651"/>
        <item x="905"/>
        <item x="489"/>
        <item x="294"/>
        <item x="5"/>
        <item x="270"/>
        <item x="14"/>
        <item x="212"/>
        <item x="368"/>
        <item x="297"/>
        <item x="218"/>
        <item x="211"/>
        <item x="704"/>
        <item x="100"/>
        <item x="907"/>
        <item x="778"/>
        <item x="259"/>
        <item x="866"/>
        <item x="266"/>
        <item x="326"/>
        <item x="723"/>
        <item x="781"/>
        <item x="662"/>
        <item x="544"/>
        <item x="564"/>
        <item x="689"/>
        <item x="169"/>
        <item x="730"/>
        <item x="49"/>
        <item x="415"/>
        <item x="772"/>
        <item x="958"/>
        <item x="686"/>
        <item x="687"/>
        <item x="555"/>
        <item x="818"/>
        <item x="324"/>
        <item x="117"/>
        <item x="359"/>
        <item x="488"/>
        <item x="733"/>
        <item x="386"/>
        <item x="183"/>
        <item x="227"/>
        <item x="851"/>
        <item x="413"/>
        <item x="316"/>
        <item x="298"/>
        <item x="141"/>
        <item x="584"/>
        <item x="729"/>
        <item x="698"/>
        <item x="643"/>
        <item x="900"/>
        <item x="561"/>
        <item x="502"/>
        <item x="180"/>
        <item x="310"/>
        <item x="283"/>
        <item x="245"/>
        <item x="51"/>
        <item x="971"/>
        <item x="300"/>
        <item x="98"/>
        <item x="336"/>
        <item x="520"/>
        <item x="164"/>
        <item x="497"/>
        <item x="809"/>
        <item x="981"/>
        <item x="598"/>
        <item x="472"/>
        <item x="927"/>
        <item x="988"/>
        <item x="801"/>
        <item x="659"/>
        <item x="619"/>
        <item x="773"/>
        <item x="684"/>
        <item x="172"/>
        <item x="22"/>
        <item x="411"/>
        <item x="123"/>
        <item x="108"/>
        <item x="796"/>
        <item x="956"/>
        <item x="795"/>
        <item x="189"/>
        <item x="205"/>
        <item x="570"/>
        <item x="616"/>
        <item x="475"/>
        <item x="149"/>
        <item x="808"/>
        <item x="966"/>
        <item x="181"/>
        <item x="632"/>
        <item x="54"/>
        <item x="118"/>
        <item x="834"/>
        <item x="19"/>
        <item x="414"/>
        <item x="501"/>
        <item x="803"/>
        <item x="147"/>
        <item x="924"/>
        <item x="858"/>
        <item x="559"/>
        <item x="196"/>
        <item x="673"/>
        <item x="395"/>
        <item x="735"/>
        <item x="760"/>
        <item x="572"/>
        <item x="53"/>
        <item x="195"/>
        <item x="597"/>
        <item x="503"/>
        <item x="458"/>
        <item x="922"/>
        <item x="569"/>
        <item x="268"/>
        <item x="871"/>
        <item x="87"/>
        <item x="352"/>
        <item x="136"/>
        <item x="424"/>
        <item x="543"/>
        <item x="65"/>
        <item x="267"/>
        <item x="660"/>
        <item x="602"/>
        <item x="634"/>
        <item x="885"/>
        <item x="246"/>
        <item x="734"/>
        <item x="426"/>
        <item x="138"/>
        <item x="994"/>
        <item x="626"/>
        <item x="182"/>
        <item x="807"/>
        <item x="852"/>
        <item x="425"/>
        <item x="315"/>
        <item x="774"/>
        <item x="953"/>
        <item x="761"/>
        <item x="148"/>
        <item x="253"/>
        <item x="132"/>
        <item x="39"/>
        <item x="50"/>
        <item x="370"/>
        <item x="81"/>
        <item x="109"/>
        <item x="379"/>
        <item x="727"/>
        <item x="417"/>
        <item x="794"/>
        <item x="23"/>
        <item x="126"/>
        <item x="75"/>
        <item x="811"/>
        <item x="264"/>
        <item x="683"/>
        <item x="33"/>
        <item x="627"/>
        <item x="748"/>
        <item x="812"/>
        <item x="779"/>
        <item x="151"/>
        <item x="940"/>
        <item x="705"/>
        <item x="741"/>
        <item x="815"/>
        <item x="876"/>
        <item x="881"/>
        <item x="247"/>
        <item x="137"/>
        <item x="277"/>
        <item x="620"/>
        <item x="775"/>
        <item x="740"/>
        <item x="360"/>
        <item x="771"/>
        <item x="193"/>
        <item x="867"/>
        <item x="122"/>
        <item x="568"/>
        <item x="103"/>
        <item x="129"/>
        <item x="906"/>
        <item x="353"/>
        <item x="121"/>
        <item x="405"/>
        <item x="257"/>
        <item x="222"/>
        <item x="292"/>
        <item x="757"/>
        <item x="250"/>
        <item x="95"/>
        <item x="3"/>
        <item x="964"/>
        <item x="346"/>
        <item x="134"/>
        <item x="500"/>
        <item x="749"/>
        <item x="645"/>
        <item x="120"/>
        <item x="145"/>
        <item x="798"/>
        <item x="36"/>
        <item x="640"/>
        <item x="200"/>
        <item x="897"/>
        <item x="394"/>
        <item x="603"/>
        <item x="219"/>
        <item x="835"/>
        <item x="942"/>
        <item x="680"/>
        <item x="477"/>
        <item x="378"/>
        <item x="204"/>
        <item x="7"/>
        <item x="759"/>
        <item x="511"/>
        <item x="293"/>
        <item x="829"/>
        <item x="491"/>
        <item x="363"/>
        <item x="952"/>
        <item x="547"/>
        <item x="861"/>
        <item x="224"/>
        <item x="240"/>
        <item x="671"/>
        <item x="302"/>
        <item x="71"/>
        <item x="303"/>
        <item x="68"/>
        <item x="320"/>
        <item x="821"/>
        <item x="40"/>
        <item x="850"/>
        <item x="678"/>
        <item x="494"/>
        <item x="655"/>
        <item x="959"/>
        <item x="514"/>
        <item x="29"/>
        <item x="428"/>
        <item x="2"/>
        <item x="541"/>
        <item x="666"/>
        <item x="155"/>
        <item x="961"/>
        <item x="709"/>
        <item x="194"/>
        <item x="186"/>
        <item x="647"/>
        <item x="928"/>
        <item x="639"/>
        <item x="436"/>
        <item x="752"/>
        <item x="55"/>
        <item x="478"/>
        <item x="31"/>
        <item x="701"/>
        <item x="512"/>
        <item x="312"/>
        <item x="179"/>
        <item x="296"/>
        <item x="82"/>
        <item x="508"/>
        <item x="406"/>
        <item x="824"/>
        <item x="173"/>
        <item x="587"/>
        <item x="957"/>
        <item x="437"/>
        <item x="338"/>
        <item x="878"/>
        <item x="48"/>
        <item x="209"/>
        <item x="767"/>
        <item x="548"/>
        <item x="699"/>
        <item x="820"/>
        <item x="644"/>
        <item x="972"/>
        <item x="399"/>
        <item x="714"/>
        <item x="203"/>
        <item x="980"/>
        <item x="295"/>
        <item x="249"/>
        <item x="946"/>
        <item x="255"/>
        <item x="960"/>
        <item x="577"/>
        <item x="732"/>
        <item x="457"/>
        <item x="586"/>
        <item x="784"/>
        <item x="789"/>
        <item x="317"/>
        <item x="429"/>
        <item x="333"/>
        <item x="724"/>
        <item x="464"/>
        <item x="896"/>
        <item x="403"/>
        <item x="507"/>
        <item x="528"/>
        <item x="101"/>
        <item x="722"/>
        <item x="287"/>
        <item x="915"/>
        <item x="991"/>
        <item x="223"/>
        <item x="380"/>
        <item x="442"/>
        <item x="642"/>
        <item x="649"/>
        <item x="43"/>
        <item x="344"/>
        <item x="532"/>
        <item x="931"/>
        <item x="601"/>
        <item x="221"/>
        <item x="663"/>
        <item x="617"/>
        <item x="654"/>
        <item x="782"/>
        <item x="920"/>
        <item x="703"/>
        <item x="127"/>
        <item x="143"/>
        <item x="215"/>
        <item x="17"/>
        <item x="743"/>
        <item x="580"/>
        <item x="236"/>
        <item x="28"/>
        <item x="880"/>
        <item x="589"/>
        <item x="461"/>
        <item x="582"/>
        <item x="162"/>
        <item x="234"/>
        <item x="864"/>
        <item x="563"/>
        <item x="490"/>
        <item x="791"/>
        <item x="256"/>
        <item x="965"/>
        <item x="496"/>
        <item x="901"/>
        <item x="231"/>
        <item x="56"/>
        <item x="322"/>
        <item x="949"/>
        <item x="536"/>
        <item x="198"/>
        <item x="768"/>
        <item x="362"/>
        <item x="139"/>
        <item x="439"/>
        <item x="664"/>
        <item x="700"/>
        <item x="418"/>
        <item x="185"/>
        <item x="854"/>
        <item x="707"/>
        <item x="575"/>
        <item x="962"/>
        <item x="708"/>
        <item x="997"/>
        <item x="954"/>
        <item x="372"/>
        <item x="278"/>
        <item x="538"/>
        <item x="875"/>
        <item x="978"/>
        <item x="629"/>
        <item x="398"/>
        <item x="357"/>
        <item x="391"/>
        <item x="610"/>
        <item x="243"/>
        <item x="590"/>
        <item x="125"/>
        <item x="157"/>
        <item x="923"/>
        <item x="321"/>
        <item x="190"/>
        <item x="535"/>
        <item x="161"/>
        <item x="996"/>
        <item x="530"/>
        <item x="692"/>
        <item x="177"/>
        <item x="400"/>
        <item x="427"/>
        <item x="890"/>
        <item x="625"/>
        <item x="637"/>
        <item x="447"/>
        <item x="652"/>
        <item x="926"/>
        <item x="422"/>
        <item x="434"/>
        <item x="373"/>
        <item x="175"/>
        <item x="600"/>
        <item x="59"/>
        <item x="557"/>
        <item x="232"/>
        <item x="431"/>
        <item x="889"/>
        <item x="562"/>
        <item x="817"/>
        <item x="210"/>
        <item x="188"/>
        <item x="105"/>
        <item x="144"/>
        <item x="919"/>
        <item x="299"/>
        <item x="441"/>
        <item x="747"/>
        <item x="552"/>
        <item x="453"/>
        <item x="159"/>
        <item x="593"/>
        <item x="435"/>
        <item x="783"/>
        <item x="612"/>
        <item x="887"/>
        <item x="440"/>
        <item x="844"/>
        <item x="343"/>
        <item x="990"/>
        <item x="176"/>
        <item x="476"/>
        <item x="913"/>
        <item x="837"/>
        <item x="228"/>
        <item x="537"/>
        <item x="229"/>
        <item x="135"/>
        <item x="381"/>
        <item x="192"/>
        <item x="384"/>
        <item x="369"/>
        <item x="274"/>
        <item x="481"/>
        <item x="856"/>
        <item x="939"/>
        <item x="449"/>
        <item x="611"/>
        <item x="819"/>
        <item x="595"/>
        <item x="806"/>
        <item x="827"/>
        <item x="216"/>
        <item x="833"/>
        <item x="347"/>
        <item x="650"/>
        <item x="993"/>
        <item x="566"/>
        <item x="894"/>
        <item x="545"/>
        <item x="46"/>
        <item x="21"/>
        <item x="41"/>
        <item x="554"/>
        <item x="38"/>
        <item x="973"/>
        <item x="947"/>
        <item x="91"/>
        <item x="396"/>
        <item x="289"/>
        <item x="383"/>
        <item x="865"/>
        <item x="225"/>
        <item x="404"/>
        <item x="831"/>
        <item x="862"/>
        <item x="11"/>
        <item x="995"/>
        <item x="433"/>
        <item x="276"/>
        <item x="744"/>
        <item x="150"/>
        <item x="281"/>
        <item x="750"/>
        <item x="8"/>
        <item x="20"/>
        <item x="560"/>
        <item x="263"/>
        <item x="567"/>
        <item x="104"/>
        <item x="614"/>
        <item x="847"/>
        <item x="201"/>
        <item x="657"/>
        <item x="516"/>
        <item x="715"/>
        <item x="855"/>
        <item x="115"/>
        <item x="69"/>
        <item x="288"/>
        <item x="473"/>
        <item x="933"/>
        <item x="688"/>
        <item x="304"/>
        <item x="970"/>
        <item x="682"/>
        <item x="914"/>
        <item x="592"/>
        <item x="859"/>
        <item x="465"/>
        <item x="308"/>
        <item x="828"/>
        <item x="599"/>
        <item x="825"/>
        <item x="938"/>
        <item x="462"/>
        <item x="527"/>
        <item x="717"/>
        <item x="178"/>
        <item x="712"/>
        <item x="495"/>
        <item x="79"/>
        <item x="534"/>
        <item x="242"/>
        <item x="471"/>
        <item x="230"/>
        <item x="524"/>
        <item x="753"/>
        <item x="93"/>
        <item x="518"/>
        <item x="375"/>
        <item x="348"/>
        <item x="823"/>
        <item x="631"/>
        <item x="331"/>
        <item x="226"/>
        <item x="199"/>
        <item x="492"/>
        <item x="76"/>
        <item x="448"/>
        <item x="728"/>
        <item x="356"/>
        <item x="261"/>
        <item x="800"/>
        <item x="480"/>
        <item x="220"/>
        <item x="670"/>
        <item x="843"/>
        <item x="746"/>
        <item x="15"/>
        <item x="446"/>
        <item x="32"/>
        <item x="628"/>
        <item x="459"/>
        <item x="937"/>
        <item x="936"/>
        <item x="780"/>
        <item x="909"/>
        <item x="160"/>
        <item x="35"/>
        <item x="244"/>
        <item x="332"/>
        <item x="738"/>
        <item x="950"/>
        <item x="810"/>
        <item x="290"/>
        <item x="487"/>
        <item x="694"/>
        <item x="367"/>
        <item x="661"/>
        <item x="579"/>
        <item x="622"/>
        <item x="184"/>
        <item x="67"/>
        <item x="6"/>
        <item x="94"/>
        <item x="390"/>
        <item x="677"/>
        <item x="37"/>
        <item x="251"/>
        <item x="97"/>
        <item x="633"/>
        <item x="899"/>
        <item x="486"/>
        <item x="57"/>
        <item x="713"/>
        <item x="986"/>
        <item x="329"/>
        <item x="470"/>
        <item x="551"/>
        <item x="549"/>
        <item x="34"/>
        <item x="456"/>
        <item x="636"/>
        <item x="61"/>
        <item x="531"/>
        <item x="943"/>
        <item x="330"/>
        <item x="697"/>
        <item x="529"/>
        <item x="891"/>
        <item x="366"/>
        <item x="111"/>
        <item x="533"/>
        <item x="467"/>
        <item x="275"/>
        <item x="842"/>
        <item x="765"/>
        <item x="787"/>
        <item x="72"/>
        <item x="792"/>
        <item x="409"/>
        <item x="977"/>
        <item x="720"/>
        <item x="285"/>
        <item x="606"/>
        <item x="836"/>
        <item x="653"/>
        <item x="419"/>
        <item x="460"/>
        <item x="27"/>
        <item x="604"/>
        <item x="594"/>
        <item x="596"/>
        <item x="284"/>
        <item x="484"/>
        <item x="525"/>
        <item x="711"/>
        <item x="393"/>
        <item x="133"/>
        <item x="271"/>
        <item x="90"/>
        <item x="328"/>
        <item x="314"/>
        <item x="124"/>
        <item x="485"/>
        <item x="846"/>
        <item x="786"/>
        <item x="519"/>
        <item x="777"/>
        <item x="513"/>
        <item x="857"/>
        <item x="877"/>
        <item x="558"/>
        <item x="805"/>
        <item x="325"/>
        <item x="450"/>
        <item x="63"/>
        <item x="474"/>
        <item x="77"/>
        <item x="407"/>
        <item x="402"/>
        <item x="106"/>
        <item x="237"/>
        <item x="468"/>
        <item x="166"/>
        <item x="140"/>
        <item x="888"/>
        <item x="910"/>
        <item x="202"/>
        <item x="902"/>
        <item x="898"/>
        <item x="191"/>
        <item x="171"/>
        <item x="588"/>
        <item x="992"/>
        <item x="252"/>
        <item x="999"/>
        <item x="410"/>
        <item x="377"/>
        <item x="408"/>
        <item x="756"/>
        <item x="585"/>
        <item x="903"/>
        <item x="853"/>
        <item x="963"/>
        <item x="392"/>
        <item x="12"/>
        <item x="58"/>
        <item x="282"/>
        <item x="916"/>
        <item x="319"/>
        <item x="681"/>
        <item x="969"/>
        <item x="826"/>
        <item x="895"/>
        <item x="306"/>
        <item x="52"/>
        <item x="804"/>
        <item x="770"/>
        <item x="42"/>
        <item x="365"/>
        <item x="667"/>
        <item x="721"/>
        <item x="556"/>
        <item x="13"/>
        <item x="578"/>
        <item x="438"/>
        <item x="262"/>
        <item x="718"/>
        <item x="967"/>
        <item x="335"/>
        <item x="86"/>
        <item x="948"/>
        <item x="482"/>
        <item x="397"/>
        <item x="469"/>
        <item x="665"/>
        <item x="45"/>
        <item x="385"/>
        <item x="822"/>
        <item x="99"/>
        <item x="785"/>
        <item x="339"/>
        <item x="214"/>
        <item x="254"/>
        <item x="608"/>
        <item x="154"/>
        <item x="515"/>
        <item x="291"/>
        <item x="648"/>
        <item x="258"/>
        <item x="313"/>
        <item x="146"/>
        <item x="279"/>
        <item x="286"/>
        <item x="96"/>
        <item x="696"/>
        <item x="968"/>
        <item x="869"/>
        <item x="85"/>
        <item x="323"/>
        <item x="974"/>
        <item x="941"/>
        <item x="345"/>
        <item x="690"/>
        <item x="337"/>
        <item x="526"/>
        <item x="581"/>
        <item x="187"/>
        <item x="158"/>
        <item x="553"/>
        <item x="797"/>
        <item x="311"/>
        <item x="669"/>
        <item x="510"/>
        <item x="613"/>
        <item x="983"/>
        <item x="371"/>
        <item x="737"/>
        <item x="165"/>
        <item x="445"/>
        <item x="388"/>
        <item x="66"/>
        <item x="454"/>
        <item x="16"/>
        <item x="522"/>
        <item x="30"/>
        <item x="60"/>
        <item x="107"/>
        <item x="886"/>
        <item x="550"/>
        <item x="908"/>
        <item x="638"/>
        <item x="935"/>
        <item x="849"/>
        <item x="832"/>
        <item x="641"/>
        <item x="883"/>
        <item x="239"/>
        <item x="130"/>
        <item x="327"/>
        <item x="932"/>
        <item x="73"/>
        <item x="170"/>
        <item x="955"/>
        <item x="280"/>
        <item x="364"/>
        <item x="342"/>
        <item x="816"/>
        <item x="88"/>
        <item x="605"/>
        <item x="523"/>
        <item x="874"/>
        <item x="78"/>
        <item x="1"/>
        <item x="217"/>
        <item x="479"/>
        <item x="985"/>
        <item x="113"/>
        <item x="762"/>
        <item x="793"/>
        <item x="517"/>
        <item x="754"/>
        <item x="430"/>
        <item x="74"/>
        <item x="401"/>
        <item x="83"/>
        <item x="423"/>
        <item x="930"/>
        <item x="911"/>
        <item x="769"/>
        <item x="374"/>
        <item x="763"/>
        <item x="114"/>
        <item x="44"/>
        <item x="4"/>
        <item x="685"/>
        <item x="635"/>
        <item x="387"/>
        <item x="420"/>
        <item x="25"/>
        <item x="318"/>
        <item x="571"/>
        <item x="24"/>
        <item x="860"/>
        <item x="505"/>
        <item x="112"/>
        <item x="716"/>
        <item x="675"/>
        <item x="540"/>
        <item x="389"/>
        <item x="10"/>
        <item x="976"/>
        <item x="776"/>
        <item x="576"/>
        <item x="975"/>
        <item x="739"/>
        <item x="839"/>
        <item x="238"/>
        <item x="884"/>
        <item x="80"/>
        <item x="301"/>
        <item x="848"/>
        <item x="565"/>
        <item x="455"/>
        <item x="64"/>
        <item x="726"/>
        <item x="235"/>
        <item x="656"/>
        <item x="354"/>
        <item x="350"/>
        <item x="607"/>
        <item x="207"/>
        <item x="691"/>
        <item x="679"/>
        <item x="153"/>
        <item x="814"/>
        <item x="421"/>
        <item x="872"/>
        <item x="334"/>
        <item x="376"/>
        <item x="802"/>
        <item x="110"/>
        <item x="70"/>
        <item x="618"/>
        <item x="719"/>
        <item x="742"/>
        <item x="904"/>
        <item x="710"/>
        <item x="351"/>
        <item x="658"/>
        <item x="841"/>
        <item x="917"/>
        <item x="197"/>
        <item x="758"/>
        <item x="340"/>
        <item x="751"/>
        <item x="265"/>
        <item x="929"/>
        <item x="509"/>
        <item x="668"/>
        <item x="951"/>
        <item x="674"/>
        <item x="609"/>
        <item x="444"/>
        <item x="838"/>
        <item x="573"/>
        <item x="341"/>
        <item x="128"/>
        <item x="102"/>
        <item x="725"/>
        <item x="934"/>
        <item x="591"/>
        <item x="944"/>
        <item x="483"/>
        <item x="840"/>
        <item x="498"/>
        <item x="583"/>
        <item x="167"/>
        <item x="163"/>
        <item x="624"/>
        <item x="305"/>
        <item x="174"/>
        <item x="695"/>
        <item x="646"/>
        <item x="358"/>
        <item x="736"/>
        <item x="868"/>
        <item x="443"/>
        <item x="731"/>
        <item x="0"/>
        <item x="702"/>
        <item x="309"/>
        <item x="892"/>
        <item x="47"/>
        <item x="92"/>
        <item x="269"/>
        <item x="26"/>
        <item x="142"/>
        <item x="925"/>
        <item x="912"/>
        <item x="156"/>
        <item x="623"/>
        <item x="84"/>
        <item x="879"/>
        <item x="989"/>
        <item x="272"/>
        <item x="921"/>
        <item x="233"/>
        <item x="945"/>
        <item x="693"/>
        <item x="745"/>
        <item x="979"/>
        <item x="100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. of Channe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5C1247-87A3-F649-A828-C5FDF8F160CE}" name="Table2" displayName="Table2" ref="A1:B22" totalsRowShown="0">
  <autoFilter ref="A1:B22" xr:uid="{2C5C1247-87A3-F649-A828-C5FDF8F160CE}"/>
  <tableColumns count="2">
    <tableColumn id="1" xr3:uid="{466693BD-2551-8749-B3C4-5F8C2C10234C}" name="Language "/>
    <tableColumn id="2" xr3:uid="{0B3276F7-AD15-4A4C-921F-9DE528FBAFA7}" name="Amount of channel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E1AE20-AE0F-DF4F-B39A-42DB9E06BB64}" name="Table3" displayName="Table3" ref="D1:E3" totalsRowShown="0">
  <autoFilter ref="D1:E3" xr:uid="{45E1AE20-AE0F-DF4F-B39A-42DB9E06BB64}"/>
  <tableColumns count="2">
    <tableColumn id="1" xr3:uid="{A0AEE28B-A6E4-B849-961C-A3F291BDBDEE}" name="Partnered"/>
    <tableColumn id="2" xr3:uid="{797F0B59-8949-3F44-87F0-8DF47AA70A58}" name="No. of Channel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D98986-2166-1444-922C-D03DFFE0B3EB}" name="Table4" displayName="Table4" ref="D7:E9" totalsRowShown="0">
  <autoFilter ref="D7:E9" xr:uid="{74D98986-2166-1444-922C-D03DFFE0B3EB}"/>
  <tableColumns count="2">
    <tableColumn id="1" xr3:uid="{CEF2AC26-AB26-F74E-93F1-B2E3C4E9E2D3}" name="Mature"/>
    <tableColumn id="2" xr3:uid="{D097EC4A-2F07-7F4A-A209-106FF15CF065}" name="No. of Channe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21" totalsRowShown="0">
  <autoFilter ref="A1:B21" xr:uid="{00000000-0009-0000-0100-000001000000}"/>
  <tableColumns count="2">
    <tableColumn id="1" xr3:uid="{00000000-0010-0000-0000-000001000000}" name="Insights "/>
    <tableColumn id="2" xr3:uid="{00000000-0010-0000-0000-000002000000}" name="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1C79F-2EFF-8A41-A980-75C65D7AF26E}">
  <dimension ref="A1:E22"/>
  <sheetViews>
    <sheetView workbookViewId="0">
      <selection activeCell="D7" sqref="D7:E9"/>
    </sheetView>
  </sheetViews>
  <sheetFormatPr baseColWidth="10" defaultRowHeight="16" x14ac:dyDescent="0.2"/>
  <cols>
    <col min="1" max="1" width="11.83203125" customWidth="1"/>
    <col min="2" max="2" width="19.83203125" customWidth="1"/>
    <col min="4" max="4" width="11.5" customWidth="1"/>
    <col min="5" max="5" width="16.33203125" customWidth="1"/>
  </cols>
  <sheetData>
    <row r="1" spans="1:5" x14ac:dyDescent="0.2">
      <c r="A1" t="s">
        <v>1059</v>
      </c>
      <c r="B1" t="s">
        <v>1060</v>
      </c>
      <c r="D1" t="s">
        <v>8</v>
      </c>
      <c r="E1" t="s">
        <v>1065</v>
      </c>
    </row>
    <row r="2" spans="1:5" x14ac:dyDescent="0.2">
      <c r="A2" t="s">
        <v>12</v>
      </c>
      <c r="B2">
        <v>485</v>
      </c>
      <c r="D2" t="s">
        <v>1061</v>
      </c>
      <c r="E2">
        <v>22</v>
      </c>
    </row>
    <row r="3" spans="1:5" x14ac:dyDescent="0.2">
      <c r="A3" t="s">
        <v>35</v>
      </c>
      <c r="B3">
        <v>77</v>
      </c>
      <c r="D3" t="s">
        <v>1062</v>
      </c>
      <c r="E3">
        <v>978</v>
      </c>
    </row>
    <row r="4" spans="1:5" x14ac:dyDescent="0.2">
      <c r="A4" t="s">
        <v>56</v>
      </c>
      <c r="B4">
        <v>74</v>
      </c>
    </row>
    <row r="5" spans="1:5" x14ac:dyDescent="0.2">
      <c r="A5" t="s">
        <v>29</v>
      </c>
      <c r="B5">
        <v>68</v>
      </c>
    </row>
    <row r="6" spans="1:5" x14ac:dyDescent="0.2">
      <c r="A6" t="s">
        <v>49</v>
      </c>
      <c r="B6">
        <v>66</v>
      </c>
    </row>
    <row r="7" spans="1:5" x14ac:dyDescent="0.2">
      <c r="A7" t="s">
        <v>17</v>
      </c>
      <c r="B7">
        <v>61</v>
      </c>
      <c r="D7" t="s">
        <v>9</v>
      </c>
      <c r="E7" t="s">
        <v>1036</v>
      </c>
    </row>
    <row r="8" spans="1:5" x14ac:dyDescent="0.2">
      <c r="A8" t="s">
        <v>32</v>
      </c>
      <c r="B8">
        <v>49</v>
      </c>
      <c r="D8" t="s">
        <v>1061</v>
      </c>
      <c r="E8">
        <v>770</v>
      </c>
    </row>
    <row r="9" spans="1:5" x14ac:dyDescent="0.2">
      <c r="A9" t="s">
        <v>132</v>
      </c>
      <c r="B9">
        <v>30</v>
      </c>
      <c r="D9" t="s">
        <v>1062</v>
      </c>
      <c r="E9">
        <v>230</v>
      </c>
    </row>
    <row r="10" spans="1:5" x14ac:dyDescent="0.2">
      <c r="A10" t="s">
        <v>145</v>
      </c>
      <c r="B10">
        <v>22</v>
      </c>
    </row>
    <row r="11" spans="1:5" x14ac:dyDescent="0.2">
      <c r="A11" t="s">
        <v>149</v>
      </c>
      <c r="B11">
        <v>17</v>
      </c>
    </row>
    <row r="12" spans="1:5" x14ac:dyDescent="0.2">
      <c r="A12" t="s">
        <v>151</v>
      </c>
      <c r="B12">
        <v>12</v>
      </c>
    </row>
    <row r="13" spans="1:5" x14ac:dyDescent="0.2">
      <c r="A13" t="s">
        <v>218</v>
      </c>
      <c r="B13">
        <v>11</v>
      </c>
    </row>
    <row r="14" spans="1:5" x14ac:dyDescent="0.2">
      <c r="A14" t="s">
        <v>89</v>
      </c>
      <c r="B14">
        <v>10</v>
      </c>
    </row>
    <row r="15" spans="1:5" x14ac:dyDescent="0.2">
      <c r="A15" t="s">
        <v>139</v>
      </c>
      <c r="B15">
        <v>6</v>
      </c>
    </row>
    <row r="16" spans="1:5" x14ac:dyDescent="0.2">
      <c r="A16" t="s">
        <v>307</v>
      </c>
      <c r="B16">
        <v>5</v>
      </c>
    </row>
    <row r="17" spans="1:2" x14ac:dyDescent="0.2">
      <c r="A17" t="s">
        <v>480</v>
      </c>
      <c r="B17">
        <v>2</v>
      </c>
    </row>
    <row r="18" spans="1:2" x14ac:dyDescent="0.2">
      <c r="A18" t="s">
        <v>413</v>
      </c>
      <c r="B18">
        <v>1</v>
      </c>
    </row>
    <row r="19" spans="1:2" x14ac:dyDescent="0.2">
      <c r="A19" t="s">
        <v>406</v>
      </c>
      <c r="B19">
        <v>1</v>
      </c>
    </row>
    <row r="20" spans="1:2" x14ac:dyDescent="0.2">
      <c r="A20" t="s">
        <v>956</v>
      </c>
      <c r="B20">
        <v>1</v>
      </c>
    </row>
    <row r="21" spans="1:2" x14ac:dyDescent="0.2">
      <c r="A21" t="s">
        <v>545</v>
      </c>
      <c r="B21">
        <v>1</v>
      </c>
    </row>
    <row r="22" spans="1:2" x14ac:dyDescent="0.2">
      <c r="A22" t="s">
        <v>584</v>
      </c>
      <c r="B22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tabSelected="1" workbookViewId="0">
      <selection activeCell="B29" sqref="B29"/>
    </sheetView>
  </sheetViews>
  <sheetFormatPr baseColWidth="10" defaultRowHeight="16" x14ac:dyDescent="0.2"/>
  <cols>
    <col min="1" max="1" width="57.83203125" bestFit="1" customWidth="1"/>
    <col min="2" max="2" width="21.1640625" bestFit="1" customWidth="1"/>
  </cols>
  <sheetData>
    <row r="1" spans="1:2" x14ac:dyDescent="0.2">
      <c r="A1" t="s">
        <v>1043</v>
      </c>
      <c r="B1" t="s">
        <v>1044</v>
      </c>
    </row>
    <row r="2" spans="1:2" x14ac:dyDescent="0.2">
      <c r="A2" t="s">
        <v>13</v>
      </c>
      <c r="B2">
        <v>120515.16</v>
      </c>
    </row>
    <row r="3" spans="1:2" x14ac:dyDescent="0.2">
      <c r="A3" t="s">
        <v>15</v>
      </c>
      <c r="B3">
        <v>410</v>
      </c>
    </row>
    <row r="4" spans="1:2" x14ac:dyDescent="0.2">
      <c r="A4" t="s">
        <v>1038</v>
      </c>
      <c r="B4">
        <v>521445</v>
      </c>
    </row>
    <row r="5" spans="1:2" x14ac:dyDescent="0.2">
      <c r="A5" t="s">
        <v>1039</v>
      </c>
      <c r="B5">
        <v>418427930.13</v>
      </c>
    </row>
    <row r="6" spans="1:2" x14ac:dyDescent="0.2">
      <c r="A6" t="s">
        <v>1040</v>
      </c>
      <c r="B6">
        <v>260</v>
      </c>
    </row>
    <row r="7" spans="1:2" x14ac:dyDescent="0.2">
      <c r="A7" t="s">
        <v>1041</v>
      </c>
      <c r="B7">
        <v>147643</v>
      </c>
    </row>
    <row r="8" spans="1:2" x14ac:dyDescent="0.2">
      <c r="A8" t="s">
        <v>1042</v>
      </c>
      <c r="B8">
        <v>8938903</v>
      </c>
    </row>
    <row r="9" spans="1:2" x14ac:dyDescent="0.2">
      <c r="A9" t="s">
        <v>1053</v>
      </c>
      <c r="B9">
        <v>6196161750</v>
      </c>
    </row>
    <row r="10" spans="1:2" x14ac:dyDescent="0.2">
      <c r="A10" t="s">
        <v>1047</v>
      </c>
      <c r="B10" s="5" t="s">
        <v>1048</v>
      </c>
    </row>
    <row r="11" spans="1:2" x14ac:dyDescent="0.2">
      <c r="A11" t="s">
        <v>1051</v>
      </c>
      <c r="B11" s="5" t="s">
        <v>22</v>
      </c>
    </row>
    <row r="12" spans="1:2" x14ac:dyDescent="0.2">
      <c r="A12" t="s">
        <v>1050</v>
      </c>
      <c r="B12" s="5" t="s">
        <v>27</v>
      </c>
    </row>
    <row r="13" spans="1:2" x14ac:dyDescent="0.2">
      <c r="A13" t="s">
        <v>1045</v>
      </c>
      <c r="B13" s="5" t="s">
        <v>19</v>
      </c>
    </row>
    <row r="14" spans="1:2" x14ac:dyDescent="0.2">
      <c r="A14" t="s">
        <v>1054</v>
      </c>
      <c r="B14" s="5" t="s">
        <v>11</v>
      </c>
    </row>
    <row r="15" spans="1:2" x14ac:dyDescent="0.2">
      <c r="A15" t="s">
        <v>1055</v>
      </c>
      <c r="B15" s="5" t="s">
        <v>422</v>
      </c>
    </row>
    <row r="16" spans="1:2" x14ac:dyDescent="0.2">
      <c r="A16" t="s">
        <v>1056</v>
      </c>
      <c r="B16" s="5" t="s">
        <v>1058</v>
      </c>
    </row>
    <row r="17" spans="1:2" x14ac:dyDescent="0.2">
      <c r="A17" t="s">
        <v>1082</v>
      </c>
      <c r="B17" s="6">
        <f>CORREL(Standard_Twitch_user_data!L2:L1001,Standard_Twitch_user_data!N2:N1001)</f>
        <v>0.51464756453088678</v>
      </c>
    </row>
    <row r="18" spans="1:2" x14ac:dyDescent="0.2">
      <c r="A18" t="s">
        <v>1084</v>
      </c>
      <c r="B18" s="6">
        <f>CORREL(Standard_Twitch_user_data!M2:M1001,Standard_Twitch_user_data!N2:N1001)</f>
        <v>-0.15816478527011052</v>
      </c>
    </row>
    <row r="19" spans="1:2" x14ac:dyDescent="0.2">
      <c r="A19" t="s">
        <v>1083</v>
      </c>
      <c r="B19" s="6">
        <f>CORREL(Standard_Twitch_user_data!N2:N1001,Standard_Twitch_user_data!O2:O1001)</f>
        <v>0.24429686656741623</v>
      </c>
    </row>
    <row r="20" spans="1:2" x14ac:dyDescent="0.2">
      <c r="A20" t="s">
        <v>1085</v>
      </c>
      <c r="B20" s="6">
        <f>CORREL(Standard_Twitch_user_data!L2:L1001,Standard_Twitch_user_data!O2:O1001)</f>
        <v>0.52986201410677303</v>
      </c>
    </row>
    <row r="21" spans="1:2" x14ac:dyDescent="0.2">
      <c r="A21" t="s">
        <v>1086</v>
      </c>
      <c r="B21" s="6">
        <f>CORREL(Standard_Twitch_user_data!M2:M1001,Standard_Twitch_user_data!O2:O1001)</f>
        <v>6.4370025830218919E-2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workbookViewId="0">
      <selection activeCell="G26" sqref="G26"/>
    </sheetView>
  </sheetViews>
  <sheetFormatPr baseColWidth="10" defaultRowHeight="16" x14ac:dyDescent="0.2"/>
  <cols>
    <col min="1" max="1" width="12.33203125" bestFit="1" customWidth="1"/>
    <col min="2" max="2" width="13.1640625" bestFit="1" customWidth="1"/>
    <col min="4" max="4" width="10.83203125" bestFit="1" customWidth="1"/>
    <col min="5" max="5" width="13.1640625" bestFit="1" customWidth="1"/>
  </cols>
  <sheetData>
    <row r="1" spans="1:5" x14ac:dyDescent="0.2">
      <c r="A1" s="2" t="s">
        <v>8</v>
      </c>
      <c r="B1" t="s">
        <v>1037</v>
      </c>
    </row>
    <row r="2" spans="1:5" x14ac:dyDescent="0.2">
      <c r="A2" s="2" t="s">
        <v>9</v>
      </c>
      <c r="B2" t="s">
        <v>1037</v>
      </c>
    </row>
    <row r="4" spans="1:5" x14ac:dyDescent="0.2">
      <c r="A4" s="2" t="s">
        <v>1035</v>
      </c>
      <c r="B4" t="s">
        <v>1036</v>
      </c>
      <c r="D4" s="2" t="s">
        <v>1064</v>
      </c>
      <c r="E4" t="s">
        <v>1065</v>
      </c>
    </row>
    <row r="5" spans="1:5" x14ac:dyDescent="0.2">
      <c r="A5" s="3" t="s">
        <v>12</v>
      </c>
      <c r="B5" s="4">
        <v>485</v>
      </c>
      <c r="D5" s="3" t="s">
        <v>1061</v>
      </c>
      <c r="E5" s="4">
        <v>22</v>
      </c>
    </row>
    <row r="6" spans="1:5" x14ac:dyDescent="0.2">
      <c r="A6" s="3" t="s">
        <v>35</v>
      </c>
      <c r="B6" s="4">
        <v>77</v>
      </c>
      <c r="D6" s="3" t="s">
        <v>1062</v>
      </c>
      <c r="E6" s="4">
        <v>978</v>
      </c>
    </row>
    <row r="7" spans="1:5" x14ac:dyDescent="0.2">
      <c r="A7" s="3" t="s">
        <v>56</v>
      </c>
      <c r="B7" s="4">
        <v>74</v>
      </c>
      <c r="D7" s="3" t="s">
        <v>1063</v>
      </c>
      <c r="E7" s="4"/>
    </row>
    <row r="8" spans="1:5" x14ac:dyDescent="0.2">
      <c r="A8" s="3" t="s">
        <v>29</v>
      </c>
      <c r="B8" s="4">
        <v>68</v>
      </c>
      <c r="D8" s="3" t="s">
        <v>1034</v>
      </c>
      <c r="E8" s="4">
        <v>1000</v>
      </c>
    </row>
    <row r="9" spans="1:5" x14ac:dyDescent="0.2">
      <c r="A9" s="3" t="s">
        <v>49</v>
      </c>
      <c r="B9" s="4">
        <v>66</v>
      </c>
    </row>
    <row r="10" spans="1:5" x14ac:dyDescent="0.2">
      <c r="A10" s="3" t="s">
        <v>17</v>
      </c>
      <c r="B10" s="4">
        <v>61</v>
      </c>
      <c r="D10" s="2" t="s">
        <v>9</v>
      </c>
      <c r="E10" t="s">
        <v>1036</v>
      </c>
    </row>
    <row r="11" spans="1:5" x14ac:dyDescent="0.2">
      <c r="A11" s="3" t="s">
        <v>32</v>
      </c>
      <c r="B11" s="4">
        <v>49</v>
      </c>
      <c r="D11" s="3" t="s">
        <v>1061</v>
      </c>
      <c r="E11" s="4">
        <v>770</v>
      </c>
    </row>
    <row r="12" spans="1:5" x14ac:dyDescent="0.2">
      <c r="A12" s="3" t="s">
        <v>132</v>
      </c>
      <c r="B12" s="4">
        <v>30</v>
      </c>
      <c r="D12" s="3" t="s">
        <v>1062</v>
      </c>
      <c r="E12" s="4">
        <v>230</v>
      </c>
    </row>
    <row r="13" spans="1:5" x14ac:dyDescent="0.2">
      <c r="A13" s="3" t="s">
        <v>145</v>
      </c>
      <c r="B13" s="4">
        <v>22</v>
      </c>
      <c r="D13" s="3" t="s">
        <v>1063</v>
      </c>
      <c r="E13" s="4"/>
    </row>
    <row r="14" spans="1:5" x14ac:dyDescent="0.2">
      <c r="A14" s="3" t="s">
        <v>149</v>
      </c>
      <c r="B14" s="4">
        <v>17</v>
      </c>
      <c r="D14" s="3" t="s">
        <v>1034</v>
      </c>
      <c r="E14" s="4">
        <v>1000</v>
      </c>
    </row>
    <row r="15" spans="1:5" x14ac:dyDescent="0.2">
      <c r="A15" s="3" t="s">
        <v>151</v>
      </c>
      <c r="B15" s="4">
        <v>12</v>
      </c>
    </row>
    <row r="16" spans="1:5" x14ac:dyDescent="0.2">
      <c r="A16" s="3" t="s">
        <v>218</v>
      </c>
      <c r="B16" s="4">
        <v>11</v>
      </c>
    </row>
    <row r="17" spans="1:2" x14ac:dyDescent="0.2">
      <c r="A17" s="3" t="s">
        <v>89</v>
      </c>
      <c r="B17" s="4">
        <v>10</v>
      </c>
    </row>
    <row r="18" spans="1:2" x14ac:dyDescent="0.2">
      <c r="A18" s="3" t="s">
        <v>139</v>
      </c>
      <c r="B18" s="4">
        <v>6</v>
      </c>
    </row>
    <row r="19" spans="1:2" x14ac:dyDescent="0.2">
      <c r="A19" s="3" t="s">
        <v>307</v>
      </c>
      <c r="B19" s="4">
        <v>5</v>
      </c>
    </row>
    <row r="20" spans="1:2" x14ac:dyDescent="0.2">
      <c r="A20" s="3" t="s">
        <v>480</v>
      </c>
      <c r="B20" s="4">
        <v>2</v>
      </c>
    </row>
    <row r="21" spans="1:2" x14ac:dyDescent="0.2">
      <c r="A21" s="3" t="s">
        <v>413</v>
      </c>
      <c r="B21" s="4">
        <v>1</v>
      </c>
    </row>
    <row r="22" spans="1:2" x14ac:dyDescent="0.2">
      <c r="A22" s="3" t="s">
        <v>406</v>
      </c>
      <c r="B22" s="4">
        <v>1</v>
      </c>
    </row>
    <row r="23" spans="1:2" x14ac:dyDescent="0.2">
      <c r="A23" s="3" t="s">
        <v>956</v>
      </c>
      <c r="B23" s="4">
        <v>1</v>
      </c>
    </row>
    <row r="24" spans="1:2" x14ac:dyDescent="0.2">
      <c r="A24" s="3" t="s">
        <v>545</v>
      </c>
      <c r="B24" s="4">
        <v>1</v>
      </c>
    </row>
    <row r="25" spans="1:2" x14ac:dyDescent="0.2">
      <c r="A25" s="3" t="s">
        <v>584</v>
      </c>
      <c r="B25" s="4">
        <v>1</v>
      </c>
    </row>
    <row r="26" spans="1:2" x14ac:dyDescent="0.2">
      <c r="A26" s="3" t="s">
        <v>1034</v>
      </c>
      <c r="B26" s="4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52C4-8D7B-394A-BB16-A61F235D317D}">
  <dimension ref="A1:R1001"/>
  <sheetViews>
    <sheetView topLeftCell="G1" workbookViewId="0">
      <selection activeCell="Q2" sqref="Q2:R6"/>
    </sheetView>
  </sheetViews>
  <sheetFormatPr baseColWidth="10" defaultRowHeight="16" x14ac:dyDescent="0.2"/>
  <cols>
    <col min="1" max="1" width="32.6640625" bestFit="1" customWidth="1"/>
    <col min="2" max="2" width="19" bestFit="1" customWidth="1"/>
    <col min="3" max="3" width="19.6640625" style="1" bestFit="1" customWidth="1"/>
    <col min="4" max="4" width="11.83203125" bestFit="1" customWidth="1"/>
    <col min="5" max="5" width="14.6640625" bestFit="1" customWidth="1"/>
    <col min="6" max="6" width="9.1640625" bestFit="1" customWidth="1"/>
    <col min="7" max="7" width="15.1640625" bestFit="1" customWidth="1"/>
    <col min="8" max="8" width="12.1640625" bestFit="1" customWidth="1"/>
    <col min="9" max="9" width="9.1640625" bestFit="1" customWidth="1"/>
    <col min="10" max="10" width="7.1640625" bestFit="1" customWidth="1"/>
    <col min="11" max="11" width="10.33203125" bestFit="1" customWidth="1"/>
    <col min="12" max="12" width="23.6640625" style="6" bestFit="1" customWidth="1"/>
    <col min="13" max="13" width="24.33203125" style="6" bestFit="1" customWidth="1"/>
    <col min="14" max="14" width="28.1640625" style="6" bestFit="1" customWidth="1"/>
    <col min="15" max="15" width="25" style="6" bestFit="1" customWidth="1"/>
    <col min="17" max="17" width="35.1640625" bestFit="1" customWidth="1"/>
    <col min="18" max="18" width="12.1640625" style="6" bestFit="1" customWidth="1"/>
  </cols>
  <sheetData>
    <row r="1" spans="1:15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6" t="s">
        <v>1077</v>
      </c>
      <c r="M1" s="6" t="s">
        <v>1078</v>
      </c>
      <c r="N1" s="6" t="s">
        <v>1079</v>
      </c>
      <c r="O1" s="6" t="s">
        <v>1080</v>
      </c>
    </row>
    <row r="2" spans="1:15" x14ac:dyDescent="0.2">
      <c r="A2" t="s">
        <v>11</v>
      </c>
      <c r="B2">
        <v>6196161750</v>
      </c>
      <c r="C2" s="1">
        <v>215250</v>
      </c>
      <c r="D2">
        <v>222720</v>
      </c>
      <c r="E2">
        <v>27716</v>
      </c>
      <c r="F2">
        <v>3246298</v>
      </c>
      <c r="G2">
        <v>1734810</v>
      </c>
      <c r="H2">
        <v>93036735</v>
      </c>
      <c r="I2" t="b">
        <v>1</v>
      </c>
      <c r="J2" t="b">
        <v>0</v>
      </c>
      <c r="K2" t="s">
        <v>12</v>
      </c>
      <c r="L2" s="6">
        <f>STANDARDIZE(B2,Insights!$B$5,Twitch_user_data_w_std!$N$11)</f>
        <v>10.511936859659187</v>
      </c>
      <c r="M2" s="6">
        <f>STANDARDIZE(C2,Insights!$B$2,Twitch_user_data_w_std!$N$12)</f>
        <v>1.1096164796071899</v>
      </c>
      <c r="N2" s="6">
        <f>STANDARDIZE(G2,Twitch_user_data_w_std!$N$16,Twitch_user_data_w_std!$N$14)</f>
        <v>4.499057871752834</v>
      </c>
      <c r="O2" s="6">
        <f>STANDARDIZE(H2,Twitch_user_data_w_std!$N$15,Twitch_user_data_w_std!$N$13)</f>
        <v>3.2670632045088523</v>
      </c>
    </row>
    <row r="3" spans="1:15" x14ac:dyDescent="0.2">
      <c r="A3" t="s">
        <v>14</v>
      </c>
      <c r="B3">
        <v>6091677300</v>
      </c>
      <c r="C3" s="1">
        <v>211845</v>
      </c>
      <c r="D3">
        <v>310998</v>
      </c>
      <c r="E3">
        <v>25610</v>
      </c>
      <c r="F3">
        <v>5310163</v>
      </c>
      <c r="G3">
        <v>1370184</v>
      </c>
      <c r="H3">
        <v>89705964</v>
      </c>
      <c r="I3" t="b">
        <v>1</v>
      </c>
      <c r="J3" t="b">
        <v>0</v>
      </c>
      <c r="K3" t="s">
        <v>12</v>
      </c>
      <c r="L3" s="6">
        <f>STANDARDIZE(B3,Insights!$B$5,Twitch_user_data_w_std!$N$11)</f>
        <v>10.321839154320292</v>
      </c>
      <c r="M3" s="6">
        <f>STANDARDIZE(C3,Insights!$B$2,Twitch_user_data_w_std!$N$12)</f>
        <v>1.0697341711231889</v>
      </c>
      <c r="N3" s="6">
        <f>STANDARDIZE(G3,Twitch_user_data_w_std!$N$16,Twitch_user_data_w_std!$N$14)</f>
        <v>3.4263562239521335</v>
      </c>
      <c r="O3" s="6">
        <f>STANDARDIZE(H3,Twitch_user_data_w_std!$N$15,Twitch_user_data_w_std!$N$13)</f>
        <v>3.1333280355274531</v>
      </c>
    </row>
    <row r="4" spans="1:15" x14ac:dyDescent="0.2">
      <c r="A4" t="s">
        <v>16</v>
      </c>
      <c r="B4">
        <v>5644590915</v>
      </c>
      <c r="C4" s="1">
        <v>515280</v>
      </c>
      <c r="D4">
        <v>387315</v>
      </c>
      <c r="E4">
        <v>10976</v>
      </c>
      <c r="F4">
        <v>1767635</v>
      </c>
      <c r="G4">
        <v>1023779</v>
      </c>
      <c r="H4">
        <v>102611607</v>
      </c>
      <c r="I4" t="b">
        <v>1</v>
      </c>
      <c r="J4" t="b">
        <v>1</v>
      </c>
      <c r="K4" t="s">
        <v>17</v>
      </c>
      <c r="L4" s="6">
        <f>STANDARDIZE(B4,Insights!$B$5,Twitch_user_data_w_std!$N$11)</f>
        <v>9.5084157609180977</v>
      </c>
      <c r="M4" s="6">
        <f>STANDARDIZE(C4,Insights!$B$2,Twitch_user_data_w_std!$N$12)</f>
        <v>4.6238276439111061</v>
      </c>
      <c r="N4" s="6">
        <f>STANDARDIZE(G4,Twitch_user_data_w_std!$N$16,Twitch_user_data_w_std!$N$14)</f>
        <v>2.4072593567336642</v>
      </c>
      <c r="O4" s="6">
        <f>STANDARDIZE(H4,Twitch_user_data_w_std!$N$15,Twitch_user_data_w_std!$N$13)</f>
        <v>3.6515078645876353</v>
      </c>
    </row>
    <row r="5" spans="1:15" x14ac:dyDescent="0.2">
      <c r="A5" t="s">
        <v>18</v>
      </c>
      <c r="B5">
        <v>3970318140</v>
      </c>
      <c r="C5" s="1">
        <v>517740</v>
      </c>
      <c r="D5">
        <v>300575</v>
      </c>
      <c r="E5">
        <v>7714</v>
      </c>
      <c r="F5">
        <v>3944850</v>
      </c>
      <c r="G5">
        <v>703986</v>
      </c>
      <c r="H5">
        <v>106546942</v>
      </c>
      <c r="I5" t="b">
        <v>1</v>
      </c>
      <c r="J5" t="b">
        <v>0</v>
      </c>
      <c r="K5" t="s">
        <v>12</v>
      </c>
      <c r="L5" s="6">
        <f>STANDARDIZE(B5,Insights!$B$5,Twitch_user_data_w_std!$N$11)</f>
        <v>6.4622647533865019</v>
      </c>
      <c r="M5" s="6">
        <f>STANDARDIZE(C5,Insights!$B$2,Twitch_user_data_w_std!$N$12)</f>
        <v>4.6526412940933799</v>
      </c>
      <c r="N5" s="6">
        <f>STANDARDIZE(G5,Twitch_user_data_w_std!$N$16,Twitch_user_data_w_std!$N$14)</f>
        <v>1.4664529467268916</v>
      </c>
      <c r="O5" s="6">
        <f>STANDARDIZE(H5,Twitch_user_data_w_std!$N$15,Twitch_user_data_w_std!$N$13)</f>
        <v>3.8095171336798108</v>
      </c>
    </row>
    <row r="6" spans="1:15" x14ac:dyDescent="0.2">
      <c r="A6" t="s">
        <v>19</v>
      </c>
      <c r="B6">
        <v>3671000070</v>
      </c>
      <c r="C6" s="1">
        <v>123660</v>
      </c>
      <c r="D6">
        <v>285644</v>
      </c>
      <c r="E6">
        <v>29602</v>
      </c>
      <c r="F6">
        <v>8938903</v>
      </c>
      <c r="G6">
        <v>2068424</v>
      </c>
      <c r="H6">
        <v>78998587</v>
      </c>
      <c r="I6" t="b">
        <v>1</v>
      </c>
      <c r="J6" t="b">
        <v>0</v>
      </c>
      <c r="K6" t="s">
        <v>12</v>
      </c>
      <c r="L6" s="6">
        <f>STANDARDIZE(B6,Insights!$B$5,Twitch_user_data_w_std!$N$11)</f>
        <v>5.9176891895254027</v>
      </c>
      <c r="M6" s="6">
        <f>STANDARDIZE(C6,Insights!$B$2,Twitch_user_data_w_std!$N$12)</f>
        <v>3.6835089284236629E-2</v>
      </c>
      <c r="N6" s="6">
        <f>STANDARDIZE(G6,Twitch_user_data_w_std!$N$16,Twitch_user_data_w_std!$N$14)</f>
        <v>5.4805246007556558</v>
      </c>
      <c r="O6" s="6">
        <f>STANDARDIZE(H6,Twitch_user_data_w_std!$N$15,Twitch_user_data_w_std!$N$13)</f>
        <v>2.7034116971053437</v>
      </c>
    </row>
    <row r="7" spans="1:15" x14ac:dyDescent="0.2">
      <c r="A7" t="s">
        <v>20</v>
      </c>
      <c r="B7">
        <v>3668799075</v>
      </c>
      <c r="C7" s="1">
        <v>82260</v>
      </c>
      <c r="D7">
        <v>263720</v>
      </c>
      <c r="E7">
        <v>42414</v>
      </c>
      <c r="F7">
        <v>1563438</v>
      </c>
      <c r="G7">
        <v>554201</v>
      </c>
      <c r="H7">
        <v>61715781</v>
      </c>
      <c r="I7" t="b">
        <v>1</v>
      </c>
      <c r="J7" t="b">
        <v>0</v>
      </c>
      <c r="K7" t="s">
        <v>12</v>
      </c>
      <c r="L7" s="6">
        <f>STANDARDIZE(B7,Insights!$B$5,Twitch_user_data_w_std!$N$11)</f>
        <v>5.9136847266702848</v>
      </c>
      <c r="M7" s="6">
        <f>STANDARDIZE(C7,Insights!$B$2,Twitch_user_data_w_std!$N$12)</f>
        <v>-0.44807756012476291</v>
      </c>
      <c r="N7" s="6">
        <f>STANDARDIZE(G7,Twitch_user_data_w_std!$N$16,Twitch_user_data_w_std!$N$14)</f>
        <v>1.0257969970254774</v>
      </c>
      <c r="O7" s="6">
        <f>STANDARDIZE(H7,Twitch_user_data_w_std!$N$15,Twitch_user_data_w_std!$N$13)</f>
        <v>2.0094825795278397</v>
      </c>
    </row>
    <row r="8" spans="1:15" x14ac:dyDescent="0.2">
      <c r="A8" t="s">
        <v>21</v>
      </c>
      <c r="B8">
        <v>3360675195</v>
      </c>
      <c r="C8" s="1">
        <v>136275</v>
      </c>
      <c r="D8">
        <v>115633</v>
      </c>
      <c r="E8">
        <v>24181</v>
      </c>
      <c r="F8">
        <v>4074287</v>
      </c>
      <c r="G8">
        <v>1089824</v>
      </c>
      <c r="H8">
        <v>46084211</v>
      </c>
      <c r="I8" t="b">
        <v>1</v>
      </c>
      <c r="J8" t="b">
        <v>0</v>
      </c>
      <c r="K8" t="s">
        <v>12</v>
      </c>
      <c r="L8" s="6">
        <f>STANDARDIZE(B8,Insights!$B$5,Twitch_user_data_w_std!$N$11)</f>
        <v>5.3530879819095372</v>
      </c>
      <c r="M8" s="6">
        <f>STANDARDIZE(C8,Insights!$B$2,Twitch_user_data_w_std!$N$12)</f>
        <v>0.18459289296284845</v>
      </c>
      <c r="N8" s="6">
        <f>STANDARDIZE(G8,Twitch_user_data_w_std!$N$16,Twitch_user_data_w_std!$N$14)</f>
        <v>2.6015586670653388</v>
      </c>
      <c r="O8" s="6">
        <f>STANDARDIZE(H8,Twitch_user_data_w_std!$N$15,Twitch_user_data_w_std!$N$13)</f>
        <v>1.3818529239932591</v>
      </c>
    </row>
    <row r="9" spans="1:15" x14ac:dyDescent="0.2">
      <c r="A9" t="s">
        <v>22</v>
      </c>
      <c r="B9">
        <v>3301867485</v>
      </c>
      <c r="C9" s="1">
        <v>147885</v>
      </c>
      <c r="D9">
        <v>68795</v>
      </c>
      <c r="E9">
        <v>18985</v>
      </c>
      <c r="F9">
        <v>508816</v>
      </c>
      <c r="G9">
        <v>425468</v>
      </c>
      <c r="H9">
        <v>670137548</v>
      </c>
      <c r="I9" t="b">
        <v>1</v>
      </c>
      <c r="J9" t="b">
        <v>0</v>
      </c>
      <c r="K9" t="s">
        <v>12</v>
      </c>
      <c r="L9" s="6">
        <f>STANDARDIZE(B9,Insights!$B$5,Twitch_user_data_w_std!$N$11)</f>
        <v>5.246093967707087</v>
      </c>
      <c r="M9" s="6">
        <f>STANDARDIZE(C9,Insights!$B$2,Twitch_user_data_w_std!$N$12)</f>
        <v>0.32057926638406786</v>
      </c>
      <c r="N9" s="6">
        <f>STANDARDIZE(G9,Twitch_user_data_w_std!$N$16,Twitch_user_data_w_std!$N$14)</f>
        <v>0.64707441216776673</v>
      </c>
      <c r="O9" s="6">
        <f>STANDARDIZE(H9,Twitch_user_data_w_std!$N$15,Twitch_user_data_w_std!$N$13)</f>
        <v>26.438477494430881</v>
      </c>
    </row>
    <row r="10" spans="1:15" x14ac:dyDescent="0.2">
      <c r="A10" t="s">
        <v>23</v>
      </c>
      <c r="B10">
        <v>2928356940</v>
      </c>
      <c r="C10" s="1">
        <v>122490</v>
      </c>
      <c r="D10">
        <v>89387</v>
      </c>
      <c r="E10">
        <v>22381</v>
      </c>
      <c r="F10">
        <v>3530767</v>
      </c>
      <c r="G10">
        <v>951730</v>
      </c>
      <c r="H10">
        <v>51349926</v>
      </c>
      <c r="I10" t="b">
        <v>1</v>
      </c>
      <c r="J10" t="b">
        <v>0</v>
      </c>
      <c r="K10" t="s">
        <v>12</v>
      </c>
      <c r="L10" s="6">
        <f>STANDARDIZE(B10,Insights!$B$5,Twitch_user_data_w_std!$N$11)</f>
        <v>4.566533540060866</v>
      </c>
      <c r="M10" s="6">
        <f>STANDARDIZE(C10,Insights!$B$2,Twitch_user_data_w_std!$N$12)</f>
        <v>2.31310361487649E-2</v>
      </c>
      <c r="N10" s="6">
        <f>STANDARDIZE(G10,Twitch_user_data_w_std!$N$16,Twitch_user_data_w_std!$N$14)</f>
        <v>2.1952967401830268</v>
      </c>
      <c r="O10" s="6">
        <f>STANDARDIZE(H10,Twitch_user_data_w_std!$N$15,Twitch_user_data_w_std!$N$13)</f>
        <v>1.5932788326891401</v>
      </c>
    </row>
    <row r="11" spans="1:15" x14ac:dyDescent="0.2">
      <c r="A11" t="s">
        <v>24</v>
      </c>
      <c r="B11">
        <v>2865429915</v>
      </c>
      <c r="C11" s="1">
        <v>92880</v>
      </c>
      <c r="D11">
        <v>125408</v>
      </c>
      <c r="E11">
        <v>12377</v>
      </c>
      <c r="F11">
        <v>2607076</v>
      </c>
      <c r="G11">
        <v>1532689</v>
      </c>
      <c r="H11">
        <v>36350662</v>
      </c>
      <c r="I11" t="b">
        <v>1</v>
      </c>
      <c r="J11" t="b">
        <v>0</v>
      </c>
      <c r="K11" t="s">
        <v>12</v>
      </c>
      <c r="L11" s="6">
        <f>STANDARDIZE(B11,Insights!$B$5,Twitch_user_data_w_std!$N$11)</f>
        <v>4.4520448955180338</v>
      </c>
      <c r="M11" s="6">
        <f>STANDARDIZE(C11,Insights!$B$2,Twitch_user_data_w_std!$N$12)</f>
        <v>-0.32368692397201954</v>
      </c>
      <c r="N11" s="6">
        <f>STANDARDIZE(G11,Twitch_user_data_w_std!$N$16,Twitch_user_data_w_std!$N$14)</f>
        <v>3.9044334353299641</v>
      </c>
      <c r="O11" s="6">
        <f>STANDARDIZE(H11,Twitch_user_data_w_std!$N$15,Twitch_user_data_w_std!$N$13)</f>
        <v>0.99103715782268476</v>
      </c>
    </row>
    <row r="12" spans="1:15" x14ac:dyDescent="0.2">
      <c r="A12" t="s">
        <v>25</v>
      </c>
      <c r="B12">
        <v>2834436990</v>
      </c>
      <c r="C12" s="1">
        <v>108780</v>
      </c>
      <c r="D12">
        <v>142067</v>
      </c>
      <c r="E12">
        <v>25664</v>
      </c>
      <c r="F12">
        <v>5265659</v>
      </c>
      <c r="G12">
        <v>1244341</v>
      </c>
      <c r="H12">
        <v>50119786</v>
      </c>
      <c r="I12" t="b">
        <v>1</v>
      </c>
      <c r="J12" t="b">
        <v>1</v>
      </c>
      <c r="K12" t="s">
        <v>12</v>
      </c>
      <c r="L12" s="6">
        <f>STANDARDIZE(B12,Insights!$B$5,Twitch_user_data_w_std!$N$11)</f>
        <v>4.395656754275576</v>
      </c>
      <c r="M12" s="6">
        <f>STANDARDIZE(C12,Insights!$B$2,Twitch_user_data_w_std!$N$12)</f>
        <v>-0.13745235572073711</v>
      </c>
      <c r="N12" s="6">
        <f>STANDARDIZE(G12,Twitch_user_data_w_std!$N$16,Twitch_user_data_w_std!$N$14)</f>
        <v>3.056135796818074</v>
      </c>
      <c r="O12" s="6">
        <f>STANDARDIZE(H12,Twitch_user_data_w_std!$N$15,Twitch_user_data_w_std!$N$13)</f>
        <v>1.5438869709337752</v>
      </c>
    </row>
    <row r="13" spans="1:15" x14ac:dyDescent="0.2">
      <c r="A13" t="s">
        <v>26</v>
      </c>
      <c r="B13">
        <v>2832930285</v>
      </c>
      <c r="C13" s="1">
        <v>128490</v>
      </c>
      <c r="D13">
        <v>89170</v>
      </c>
      <c r="E13">
        <v>21739</v>
      </c>
      <c r="F13">
        <v>2666382</v>
      </c>
      <c r="G13">
        <v>199077</v>
      </c>
      <c r="H13">
        <v>50504526</v>
      </c>
      <c r="I13" t="b">
        <v>1</v>
      </c>
      <c r="J13" t="b">
        <v>0</v>
      </c>
      <c r="K13" t="s">
        <v>12</v>
      </c>
      <c r="L13" s="6">
        <f>STANDARDIZE(B13,Insights!$B$5,Twitch_user_data_w_std!$N$11)</f>
        <v>4.3929154739881975</v>
      </c>
      <c r="M13" s="6">
        <f>STANDARDIZE(C13,Insights!$B$2,Twitch_user_data_w_std!$N$12)</f>
        <v>9.3408231715286574E-2</v>
      </c>
      <c r="N13" s="6">
        <f>STANDARDIZE(G13,Twitch_user_data_w_std!$N$16,Twitch_user_data_w_std!$N$14)</f>
        <v>-1.8950497595246231E-2</v>
      </c>
      <c r="O13" s="6">
        <f>STANDARDIZE(H13,Twitch_user_data_w_std!$N$15,Twitch_user_data_w_std!$N$13)</f>
        <v>1.5593348263744236</v>
      </c>
    </row>
    <row r="14" spans="1:15" x14ac:dyDescent="0.2">
      <c r="A14" t="s">
        <v>27</v>
      </c>
      <c r="B14">
        <v>2674646715</v>
      </c>
      <c r="C14" s="1">
        <v>80820</v>
      </c>
      <c r="D14">
        <v>639375</v>
      </c>
      <c r="E14">
        <v>20960</v>
      </c>
      <c r="F14">
        <v>4487489</v>
      </c>
      <c r="G14">
        <v>497678</v>
      </c>
      <c r="H14">
        <v>56855694</v>
      </c>
      <c r="I14" t="b">
        <v>1</v>
      </c>
      <c r="J14" t="b">
        <v>0</v>
      </c>
      <c r="K14" t="s">
        <v>12</v>
      </c>
      <c r="L14" s="6">
        <f>STANDARDIZE(B14,Insights!$B$5,Twitch_user_data_w_std!$N$11)</f>
        <v>4.1049363206323779</v>
      </c>
      <c r="M14" s="6">
        <f>STANDARDIZE(C14,Insights!$B$2,Twitch_user_data_w_std!$N$12)</f>
        <v>-0.4649440870607281</v>
      </c>
      <c r="N14" s="6">
        <f>STANDARDIZE(G14,Twitch_user_data_w_std!$N$16,Twitch_user_data_w_std!$N$14)</f>
        <v>0.85951067833553485</v>
      </c>
      <c r="O14" s="6">
        <f>STANDARDIZE(H14,Twitch_user_data_w_std!$N$15,Twitch_user_data_w_std!$N$13)</f>
        <v>1.8143432090309484</v>
      </c>
    </row>
    <row r="15" spans="1:15" x14ac:dyDescent="0.2">
      <c r="A15" t="s">
        <v>28</v>
      </c>
      <c r="B15">
        <v>2588632635</v>
      </c>
      <c r="C15" s="1">
        <v>58275</v>
      </c>
      <c r="D15">
        <v>240096</v>
      </c>
      <c r="E15">
        <v>42948</v>
      </c>
      <c r="F15">
        <v>5751354</v>
      </c>
      <c r="G15">
        <v>3820532</v>
      </c>
      <c r="H15">
        <v>58599449</v>
      </c>
      <c r="I15" t="b">
        <v>1</v>
      </c>
      <c r="J15" t="b">
        <v>0</v>
      </c>
      <c r="K15" t="s">
        <v>29</v>
      </c>
      <c r="L15" s="6">
        <f>STANDARDIZE(B15,Insights!$B$5,Twitch_user_data_w_std!$N$11)</f>
        <v>3.9484433761335924</v>
      </c>
      <c r="M15" s="6">
        <f>STANDARDIZE(C15,Insights!$B$2,Twitch_user_data_w_std!$N$12)</f>
        <v>-0.72901064940193328</v>
      </c>
      <c r="N15" s="6">
        <f>STANDARDIZE(G15,Twitch_user_data_w_std!$N$16,Twitch_user_data_w_std!$N$14)</f>
        <v>10.635091578219658</v>
      </c>
      <c r="O15" s="6">
        <f>STANDARDIZE(H15,Twitch_user_data_w_std!$N$15,Twitch_user_data_w_std!$N$13)</f>
        <v>1.8843574398463241</v>
      </c>
    </row>
    <row r="16" spans="1:15" x14ac:dyDescent="0.2">
      <c r="A16" t="s">
        <v>30</v>
      </c>
      <c r="B16">
        <v>2410022550</v>
      </c>
      <c r="C16" s="1">
        <v>40575</v>
      </c>
      <c r="D16">
        <v>170115</v>
      </c>
      <c r="E16">
        <v>53986</v>
      </c>
      <c r="F16">
        <v>3983847</v>
      </c>
      <c r="G16">
        <v>3966525</v>
      </c>
      <c r="H16">
        <v>41514854</v>
      </c>
      <c r="I16" t="b">
        <v>1</v>
      </c>
      <c r="J16" t="b">
        <v>0</v>
      </c>
      <c r="K16" t="s">
        <v>29</v>
      </c>
      <c r="L16" s="6">
        <f>STANDARDIZE(B16,Insights!$B$5,Twitch_user_data_w_std!$N$11)</f>
        <v>3.6234824148720359</v>
      </c>
      <c r="M16" s="6">
        <f>STANDARDIZE(C16,Insights!$B$2,Twitch_user_data_w_std!$N$12)</f>
        <v>-0.93632837632317223</v>
      </c>
      <c r="N16" s="6">
        <f>STANDARDIZE(G16,Twitch_user_data_w_std!$N$16,Twitch_user_data_w_std!$N$14)</f>
        <v>11.064591755572254</v>
      </c>
      <c r="O16" s="6">
        <f>STANDARDIZE(H16,Twitch_user_data_w_std!$N$15,Twitch_user_data_w_std!$N$13)</f>
        <v>1.1983867744046683</v>
      </c>
    </row>
    <row r="17" spans="1:15" x14ac:dyDescent="0.2">
      <c r="A17" t="s">
        <v>31</v>
      </c>
      <c r="B17">
        <v>2408460990</v>
      </c>
      <c r="C17" s="1">
        <v>67740</v>
      </c>
      <c r="D17">
        <v>181600</v>
      </c>
      <c r="E17">
        <v>33514</v>
      </c>
      <c r="F17">
        <v>2911316</v>
      </c>
      <c r="G17">
        <v>1101093</v>
      </c>
      <c r="H17">
        <v>37189666</v>
      </c>
      <c r="I17" t="b">
        <v>1</v>
      </c>
      <c r="J17" t="b">
        <v>1</v>
      </c>
      <c r="K17" t="s">
        <v>32</v>
      </c>
      <c r="L17" s="6">
        <f>STANDARDIZE(B17,Insights!$B$5,Twitch_user_data_w_std!$N$11)</f>
        <v>3.6206413320817354</v>
      </c>
      <c r="M17" s="6">
        <f>STANDARDIZE(C17,Insights!$B$2,Twitch_user_data_w_std!$N$12)</f>
        <v>-0.61814837339574535</v>
      </c>
      <c r="N17" s="6">
        <f>STANDARDIZE(G17,Twitch_user_data_w_std!$N$16,Twitch_user_data_w_std!$N$14)</f>
        <v>2.6347111983414027</v>
      </c>
      <c r="O17" s="6">
        <f>STANDARDIZE(H17,Twitch_user_data_w_std!$N$15,Twitch_user_data_w_std!$N$13)</f>
        <v>1.0247243556865038</v>
      </c>
    </row>
    <row r="18" spans="1:15" x14ac:dyDescent="0.2">
      <c r="A18" t="s">
        <v>33</v>
      </c>
      <c r="B18">
        <v>2329440420</v>
      </c>
      <c r="C18" s="1">
        <v>115305</v>
      </c>
      <c r="D18">
        <v>107833</v>
      </c>
      <c r="E18">
        <v>19659</v>
      </c>
      <c r="F18">
        <v>2786162</v>
      </c>
      <c r="G18">
        <v>236169</v>
      </c>
      <c r="H18">
        <v>39334821</v>
      </c>
      <c r="I18" t="b">
        <v>1</v>
      </c>
      <c r="J18" t="b">
        <v>1</v>
      </c>
      <c r="K18" t="s">
        <v>12</v>
      </c>
      <c r="L18" s="6">
        <f>STANDARDIZE(B18,Insights!$B$5,Twitch_user_data_w_std!$N$11)</f>
        <v>3.4768722924631934</v>
      </c>
      <c r="M18" s="6">
        <f>STANDARDIZE(C18,Insights!$B$2,Twitch_user_data_w_std!$N$12)</f>
        <v>-6.10259055421448E-2</v>
      </c>
      <c r="N18" s="6">
        <f>STANDARDIZE(G18,Twitch_user_data_w_std!$N$16,Twitch_user_data_w_std!$N$14)</f>
        <v>9.0171313576265344E-2</v>
      </c>
      <c r="O18" s="6">
        <f>STANDARDIZE(H18,Twitch_user_data_w_std!$N$15,Twitch_user_data_w_std!$N$13)</f>
        <v>1.1108553645178805</v>
      </c>
    </row>
    <row r="19" spans="1:15" x14ac:dyDescent="0.2">
      <c r="A19" t="s">
        <v>34</v>
      </c>
      <c r="B19">
        <v>2186662470</v>
      </c>
      <c r="C19" s="1">
        <v>181230</v>
      </c>
      <c r="D19">
        <v>26999</v>
      </c>
      <c r="E19">
        <v>12201</v>
      </c>
      <c r="F19">
        <v>494445</v>
      </c>
      <c r="G19">
        <v>92205</v>
      </c>
      <c r="H19">
        <v>34405975</v>
      </c>
      <c r="I19" t="b">
        <v>1</v>
      </c>
      <c r="J19" t="b">
        <v>0</v>
      </c>
      <c r="K19" t="s">
        <v>35</v>
      </c>
      <c r="L19" s="6">
        <f>STANDARDIZE(B19,Insights!$B$5,Twitch_user_data_w_std!$N$11)</f>
        <v>3.2171038707699031</v>
      </c>
      <c r="M19" s="6">
        <f>STANDARDIZE(C19,Insights!$B$2,Twitch_user_data_w_std!$N$12)</f>
        <v>0.71114478074501208</v>
      </c>
      <c r="N19" s="6">
        <f>STANDARDIZE(G19,Twitch_user_data_w_std!$N$16,Twitch_user_data_w_std!$N$14)</f>
        <v>-0.33335970183124819</v>
      </c>
      <c r="O19" s="6">
        <f>STANDARDIZE(H19,Twitch_user_data_w_std!$N$15,Twitch_user_data_w_std!$N$13)</f>
        <v>0.91295522287100828</v>
      </c>
    </row>
    <row r="20" spans="1:15" x14ac:dyDescent="0.2">
      <c r="A20" t="s">
        <v>36</v>
      </c>
      <c r="B20">
        <v>2055003870</v>
      </c>
      <c r="C20" s="1">
        <v>103770</v>
      </c>
      <c r="D20">
        <v>89153</v>
      </c>
      <c r="E20">
        <v>19560</v>
      </c>
      <c r="F20">
        <v>3445134</v>
      </c>
      <c r="G20">
        <v>1325075</v>
      </c>
      <c r="H20">
        <v>46515698</v>
      </c>
      <c r="I20" t="b">
        <v>1</v>
      </c>
      <c r="J20" t="b">
        <v>0</v>
      </c>
      <c r="K20" t="s">
        <v>17</v>
      </c>
      <c r="L20" s="6">
        <f>STANDARDIZE(B20,Insights!$B$5,Twitch_user_data_w_std!$N$11)</f>
        <v>2.9775658558008669</v>
      </c>
      <c r="M20" s="6">
        <f>STANDARDIZE(C20,Insights!$B$2,Twitch_user_data_w_std!$N$12)</f>
        <v>-0.19613381401878272</v>
      </c>
      <c r="N20" s="6">
        <f>STANDARDIZE(G20,Twitch_user_data_w_std!$N$16,Twitch_user_data_w_std!$N$14)</f>
        <v>3.2936490153859812</v>
      </c>
      <c r="O20" s="6">
        <f>STANDARDIZE(H20,Twitch_user_data_w_std!$N$15,Twitch_user_data_w_std!$N$13)</f>
        <v>1.3991777376349885</v>
      </c>
    </row>
    <row r="21" spans="1:15" x14ac:dyDescent="0.2">
      <c r="A21" t="s">
        <v>37</v>
      </c>
      <c r="B21">
        <v>2029212570</v>
      </c>
      <c r="C21" s="1">
        <v>175230</v>
      </c>
      <c r="D21">
        <v>43615</v>
      </c>
      <c r="E21">
        <v>11343</v>
      </c>
      <c r="F21">
        <v>1264808</v>
      </c>
      <c r="G21">
        <v>124242</v>
      </c>
      <c r="H21">
        <v>38718674</v>
      </c>
      <c r="I21" t="b">
        <v>1</v>
      </c>
      <c r="J21" t="b">
        <v>0</v>
      </c>
      <c r="K21" t="s">
        <v>12</v>
      </c>
      <c r="L21" s="6">
        <f>STANDARDIZE(B21,Insights!$B$5,Twitch_user_data_w_std!$N$11)</f>
        <v>2.9306414862156602</v>
      </c>
      <c r="M21" s="6">
        <f>STANDARDIZE(C21,Insights!$B$2,Twitch_user_data_w_std!$N$12)</f>
        <v>0.64086758517849041</v>
      </c>
      <c r="N21" s="6">
        <f>STANDARDIZE(G21,Twitch_user_data_w_std!$N$16,Twitch_user_data_w_std!$N$14)</f>
        <v>-0.2391093118684067</v>
      </c>
      <c r="O21" s="6">
        <f>STANDARDIZE(H21,Twitch_user_data_w_std!$N$15,Twitch_user_data_w_std!$N$13)</f>
        <v>1.0861161905661489</v>
      </c>
    </row>
    <row r="22" spans="1:15" x14ac:dyDescent="0.2">
      <c r="A22" t="s">
        <v>38</v>
      </c>
      <c r="B22">
        <v>1943299035</v>
      </c>
      <c r="C22" s="1">
        <v>153720</v>
      </c>
      <c r="D22">
        <v>34830</v>
      </c>
      <c r="E22">
        <v>12367</v>
      </c>
      <c r="F22">
        <v>434200</v>
      </c>
      <c r="G22">
        <v>137215</v>
      </c>
      <c r="H22">
        <v>19645967</v>
      </c>
      <c r="I22" t="b">
        <v>1</v>
      </c>
      <c r="J22" t="b">
        <v>0</v>
      </c>
      <c r="K22" t="s">
        <v>12</v>
      </c>
      <c r="L22" s="6">
        <f>STANDARDIZE(B22,Insights!$B$5,Twitch_user_data_w_std!$N$11)</f>
        <v>2.7743314720360108</v>
      </c>
      <c r="M22" s="6">
        <f>STANDARDIZE(C22,Insights!$B$2,Twitch_user_data_w_std!$N$12)</f>
        <v>0.38892383907251021</v>
      </c>
      <c r="N22" s="6">
        <f>STANDARDIZE(G22,Twitch_user_data_w_std!$N$16,Twitch_user_data_w_std!$N$14)</f>
        <v>-0.20094374365078513</v>
      </c>
      <c r="O22" s="6">
        <f>STANDARDIZE(H22,Twitch_user_data_w_std!$N$15,Twitch_user_data_w_std!$N$13)</f>
        <v>0.32032001497265539</v>
      </c>
    </row>
    <row r="23" spans="1:15" x14ac:dyDescent="0.2">
      <c r="A23" t="s">
        <v>39</v>
      </c>
      <c r="B23">
        <v>1916365860</v>
      </c>
      <c r="C23" s="1">
        <v>47325</v>
      </c>
      <c r="D23">
        <v>140557</v>
      </c>
      <c r="E23">
        <v>39848</v>
      </c>
      <c r="F23">
        <v>619382</v>
      </c>
      <c r="G23">
        <v>255088</v>
      </c>
      <c r="H23">
        <v>76225485</v>
      </c>
      <c r="I23" t="b">
        <v>1</v>
      </c>
      <c r="J23" t="b">
        <v>0</v>
      </c>
      <c r="K23" t="s">
        <v>35</v>
      </c>
      <c r="L23" s="6">
        <f>STANDARDIZE(B23,Insights!$B$5,Twitch_user_data_w_std!$N$11)</f>
        <v>2.7253295893157508</v>
      </c>
      <c r="M23" s="6">
        <f>STANDARDIZE(C23,Insights!$B$2,Twitch_user_data_w_std!$N$12)</f>
        <v>-0.8572665313108353</v>
      </c>
      <c r="N23" s="6">
        <f>STANDARDIZE(G23,Twitch_user_data_w_std!$N$16,Twitch_user_data_w_std!$N$14)</f>
        <v>0.14582955647375881</v>
      </c>
      <c r="O23" s="6">
        <f>STANDARDIZE(H23,Twitch_user_data_w_std!$N$15,Twitch_user_data_w_std!$N$13)</f>
        <v>2.5920677276242068</v>
      </c>
    </row>
    <row r="24" spans="1:15" x14ac:dyDescent="0.2">
      <c r="A24" t="s">
        <v>40</v>
      </c>
      <c r="B24">
        <v>1845157080</v>
      </c>
      <c r="C24" s="1">
        <v>100215</v>
      </c>
      <c r="D24">
        <v>125133</v>
      </c>
      <c r="E24">
        <v>17779</v>
      </c>
      <c r="F24">
        <v>2411995</v>
      </c>
      <c r="G24">
        <v>550678</v>
      </c>
      <c r="H24">
        <v>22672980</v>
      </c>
      <c r="I24" t="b">
        <v>1</v>
      </c>
      <c r="J24" t="b">
        <v>0</v>
      </c>
      <c r="K24" t="s">
        <v>12</v>
      </c>
      <c r="L24" s="6">
        <f>STANDARDIZE(B24,Insights!$B$5,Twitch_user_data_w_std!$N$11)</f>
        <v>2.5957732230049531</v>
      </c>
      <c r="M24" s="6">
        <f>STANDARDIZE(C24,Insights!$B$2,Twitch_user_data_w_std!$N$12)</f>
        <v>-0.23777305239194679</v>
      </c>
      <c r="N24" s="6">
        <f>STANDARDIZE(G24,Twitch_user_data_w_std!$N$16,Twitch_user_data_w_std!$N$14)</f>
        <v>1.0154326019872686</v>
      </c>
      <c r="O24" s="6">
        <f>STANDARDIZE(H24,Twitch_user_data_w_std!$N$15,Twitch_user_data_w_std!$N$13)</f>
        <v>0.44185887040999772</v>
      </c>
    </row>
    <row r="25" spans="1:15" x14ac:dyDescent="0.2">
      <c r="A25" t="s">
        <v>41</v>
      </c>
      <c r="B25">
        <v>1839882465</v>
      </c>
      <c r="C25" s="1">
        <v>73065</v>
      </c>
      <c r="D25">
        <v>97540</v>
      </c>
      <c r="E25">
        <v>23794</v>
      </c>
      <c r="F25">
        <v>4450718</v>
      </c>
      <c r="G25">
        <v>825004</v>
      </c>
      <c r="H25">
        <v>43919410</v>
      </c>
      <c r="I25" t="b">
        <v>1</v>
      </c>
      <c r="J25" t="b">
        <v>0</v>
      </c>
      <c r="K25" t="s">
        <v>12</v>
      </c>
      <c r="L25" s="6">
        <f>STANDARDIZE(B25,Insights!$B$5,Twitch_user_data_w_std!$N$11)</f>
        <v>2.5861766542519367</v>
      </c>
      <c r="M25" s="6">
        <f>STANDARDIZE(C25,Insights!$B$2,Twitch_user_data_w_std!$N$12)</f>
        <v>-0.55577736233045738</v>
      </c>
      <c r="N25" s="6">
        <f>STANDARDIZE(G25,Twitch_user_data_w_std!$N$16,Twitch_user_data_w_std!$N$14)</f>
        <v>1.8224785949624678</v>
      </c>
      <c r="O25" s="6">
        <f>STANDARDIZE(H25,Twitch_user_data_w_std!$N$15,Twitch_user_data_w_std!$N$13)</f>
        <v>1.2949331004610791</v>
      </c>
    </row>
    <row r="26" spans="1:15" x14ac:dyDescent="0.2">
      <c r="A26" t="s">
        <v>42</v>
      </c>
      <c r="B26">
        <v>1811696100</v>
      </c>
      <c r="C26" s="1">
        <v>56010</v>
      </c>
      <c r="D26">
        <v>288459</v>
      </c>
      <c r="E26">
        <v>24595</v>
      </c>
      <c r="F26">
        <v>1260160</v>
      </c>
      <c r="G26">
        <v>1082039</v>
      </c>
      <c r="H26">
        <v>25342894</v>
      </c>
      <c r="I26" t="b">
        <v>1</v>
      </c>
      <c r="J26" t="b">
        <v>1</v>
      </c>
      <c r="K26" t="s">
        <v>32</v>
      </c>
      <c r="L26" s="6">
        <f>STANDARDIZE(B26,Insights!$B$5,Twitch_user_data_w_std!$N$11)</f>
        <v>2.534894733273795</v>
      </c>
      <c r="M26" s="6">
        <f>STANDARDIZE(C26,Insights!$B$2,Twitch_user_data_w_std!$N$12)</f>
        <v>-0.75554029072829521</v>
      </c>
      <c r="N26" s="6">
        <f>STANDARDIZE(G26,Twitch_user_data_w_std!$N$16,Twitch_user_data_w_std!$N$14)</f>
        <v>2.5786557958270606</v>
      </c>
      <c r="O26" s="6">
        <f>STANDARDIZE(H26,Twitch_user_data_w_std!$N$15,Twitch_user_data_w_std!$N$13)</f>
        <v>0.54905969567111701</v>
      </c>
    </row>
    <row r="27" spans="1:15" x14ac:dyDescent="0.2">
      <c r="A27" t="s">
        <v>43</v>
      </c>
      <c r="B27">
        <v>1757406750</v>
      </c>
      <c r="C27" s="1">
        <v>54855</v>
      </c>
      <c r="D27">
        <v>538444</v>
      </c>
      <c r="E27">
        <v>28887</v>
      </c>
      <c r="F27">
        <v>3795667</v>
      </c>
      <c r="G27">
        <v>3593081</v>
      </c>
      <c r="H27">
        <v>47094362</v>
      </c>
      <c r="I27" t="b">
        <v>1</v>
      </c>
      <c r="J27" t="b">
        <v>0</v>
      </c>
      <c r="K27" t="s">
        <v>29</v>
      </c>
      <c r="L27" s="6">
        <f>STANDARDIZE(B27,Insights!$B$5,Twitch_user_data_w_std!$N$11)</f>
        <v>2.4361213669083681</v>
      </c>
      <c r="M27" s="6">
        <f>STANDARDIZE(C27,Insights!$B$2,Twitch_user_data_w_std!$N$12)</f>
        <v>-0.76906865087485066</v>
      </c>
      <c r="N27" s="6">
        <f>STANDARDIZE(G27,Twitch_user_data_w_std!$N$16,Twitch_user_data_w_std!$N$14)</f>
        <v>9.96594822998361</v>
      </c>
      <c r="O27" s="6">
        <f>STANDARDIZE(H27,Twitch_user_data_w_std!$N$15,Twitch_user_data_w_std!$N$13)</f>
        <v>1.4224119160950064</v>
      </c>
    </row>
    <row r="28" spans="1:15" x14ac:dyDescent="0.2">
      <c r="A28" t="s">
        <v>44</v>
      </c>
      <c r="B28">
        <v>1690237110</v>
      </c>
      <c r="C28" s="1">
        <v>135675</v>
      </c>
      <c r="D28">
        <v>123796</v>
      </c>
      <c r="E28">
        <v>12868</v>
      </c>
      <c r="F28">
        <v>1792625</v>
      </c>
      <c r="G28">
        <v>383130</v>
      </c>
      <c r="H28">
        <v>38499423</v>
      </c>
      <c r="I28" t="b">
        <v>1</v>
      </c>
      <c r="J28" t="b">
        <v>0</v>
      </c>
      <c r="K28" t="s">
        <v>17</v>
      </c>
      <c r="L28" s="6">
        <f>STANDARDIZE(B28,Insights!$B$5,Twitch_user_data_w_std!$N$11)</f>
        <v>2.3139137615427878</v>
      </c>
      <c r="M28" s="6">
        <f>STANDARDIZE(C28,Insights!$B$2,Twitch_user_data_w_std!$N$12)</f>
        <v>0.17756517340619626</v>
      </c>
      <c r="N28" s="6">
        <f>STANDARDIZE(G28,Twitch_user_data_w_std!$N$16,Twitch_user_data_w_std!$N$14)</f>
        <v>0.52251927247782126</v>
      </c>
      <c r="O28" s="6">
        <f>STANDARDIZE(H28,Twitch_user_data_w_std!$N$15,Twitch_user_data_w_std!$N$13)</f>
        <v>1.0773129526568659</v>
      </c>
    </row>
    <row r="29" spans="1:15" x14ac:dyDescent="0.2">
      <c r="A29" t="s">
        <v>45</v>
      </c>
      <c r="B29">
        <v>1659741015</v>
      </c>
      <c r="C29" s="1">
        <v>138300</v>
      </c>
      <c r="D29">
        <v>168112</v>
      </c>
      <c r="E29">
        <v>8481</v>
      </c>
      <c r="F29">
        <v>616168</v>
      </c>
      <c r="G29">
        <v>520342</v>
      </c>
      <c r="H29">
        <v>24029726</v>
      </c>
      <c r="I29" t="b">
        <v>1</v>
      </c>
      <c r="J29" t="b">
        <v>0</v>
      </c>
      <c r="K29" t="s">
        <v>12</v>
      </c>
      <c r="L29" s="6">
        <f>STANDARDIZE(B29,Insights!$B$5,Twitch_user_data_w_std!$N$11)</f>
        <v>2.2584295466065276</v>
      </c>
      <c r="M29" s="6">
        <f>STANDARDIZE(C29,Insights!$B$2,Twitch_user_data_w_std!$N$12)</f>
        <v>0.2083114464665495</v>
      </c>
      <c r="N29" s="6">
        <f>STANDARDIZE(G29,Twitch_user_data_w_std!$N$16,Twitch_user_data_w_std!$N$14)</f>
        <v>0.92618642319672151</v>
      </c>
      <c r="O29" s="6">
        <f>STANDARDIZE(H29,Twitch_user_data_w_std!$N$15,Twitch_user_data_w_std!$N$13)</f>
        <v>0.49633414222389233</v>
      </c>
    </row>
    <row r="30" spans="1:15" x14ac:dyDescent="0.2">
      <c r="A30" t="s">
        <v>46</v>
      </c>
      <c r="B30">
        <v>1621667925</v>
      </c>
      <c r="C30" s="1">
        <v>127815</v>
      </c>
      <c r="D30">
        <v>44976</v>
      </c>
      <c r="E30">
        <v>12869</v>
      </c>
      <c r="F30">
        <v>385250</v>
      </c>
      <c r="G30">
        <v>73602</v>
      </c>
      <c r="H30">
        <v>30610352</v>
      </c>
      <c r="I30" t="b">
        <v>1</v>
      </c>
      <c r="J30" t="b">
        <v>0</v>
      </c>
      <c r="K30" t="s">
        <v>35</v>
      </c>
      <c r="L30" s="6">
        <f>STANDARDIZE(B30,Insights!$B$5,Twitch_user_data_w_std!$N$11)</f>
        <v>2.1891598414574718</v>
      </c>
      <c r="M30" s="6">
        <f>STANDARDIZE(C30,Insights!$B$2,Twitch_user_data_w_std!$N$12)</f>
        <v>8.5502047214052884E-2</v>
      </c>
      <c r="N30" s="6">
        <f>STANDARDIZE(G30,Twitch_user_data_w_std!$N$16,Twitch_user_data_w_std!$N$14)</f>
        <v>-0.38808829703300679</v>
      </c>
      <c r="O30" s="6">
        <f>STANDARDIZE(H30,Twitch_user_data_w_std!$N$15,Twitch_user_data_w_std!$N$13)</f>
        <v>0.76055558828349523</v>
      </c>
    </row>
    <row r="31" spans="1:15" x14ac:dyDescent="0.2">
      <c r="A31" t="s">
        <v>47</v>
      </c>
      <c r="B31">
        <v>1619144100</v>
      </c>
      <c r="C31" s="1">
        <v>87450</v>
      </c>
      <c r="D31">
        <v>234826</v>
      </c>
      <c r="E31">
        <v>6734</v>
      </c>
      <c r="F31">
        <v>1724316</v>
      </c>
      <c r="G31">
        <v>113469</v>
      </c>
      <c r="H31">
        <v>43345080</v>
      </c>
      <c r="I31" t="b">
        <v>1</v>
      </c>
      <c r="J31" t="b">
        <v>0</v>
      </c>
      <c r="K31" t="s">
        <v>12</v>
      </c>
      <c r="L31" s="6">
        <f>STANDARDIZE(B31,Insights!$B$5,Twitch_user_data_w_std!$N$11)</f>
        <v>2.1845680257262607</v>
      </c>
      <c r="M31" s="6">
        <f>STANDARDIZE(C31,Insights!$B$2,Twitch_user_data_w_std!$N$12)</f>
        <v>-0.38728778595972169</v>
      </c>
      <c r="N31" s="6">
        <f>STANDARDIZE(G31,Twitch_user_data_w_std!$N$16,Twitch_user_data_w_std!$N$14)</f>
        <v>-0.27080264929293746</v>
      </c>
      <c r="O31" s="6">
        <f>STANDARDIZE(H31,Twitch_user_data_w_std!$N$15,Twitch_user_data_w_std!$N$13)</f>
        <v>1.2718729382340492</v>
      </c>
    </row>
    <row r="32" spans="1:15" x14ac:dyDescent="0.2">
      <c r="A32" t="s">
        <v>48</v>
      </c>
      <c r="B32">
        <v>1546597380</v>
      </c>
      <c r="C32" s="1">
        <v>486510</v>
      </c>
      <c r="D32">
        <v>24470</v>
      </c>
      <c r="E32">
        <v>3187</v>
      </c>
      <c r="F32">
        <v>493207</v>
      </c>
      <c r="G32">
        <v>143569</v>
      </c>
      <c r="H32">
        <v>48799554</v>
      </c>
      <c r="I32" t="b">
        <v>1</v>
      </c>
      <c r="J32" t="b">
        <v>0</v>
      </c>
      <c r="K32" t="s">
        <v>49</v>
      </c>
      <c r="L32" s="6">
        <f>STANDARDIZE(B32,Insights!$B$5,Twitch_user_data_w_std!$N$11)</f>
        <v>2.0525774280644717</v>
      </c>
      <c r="M32" s="6">
        <f>STANDARDIZE(C32,Insights!$B$2,Twitch_user_data_w_std!$N$12)</f>
        <v>4.2868484911696347</v>
      </c>
      <c r="N32" s="6">
        <f>STANDARDIZE(G32,Twitch_user_data_w_std!$N$16,Twitch_user_data_w_std!$N$14)</f>
        <v>-0.18225076435110368</v>
      </c>
      <c r="O32" s="6">
        <f>STANDARDIZE(H32,Twitch_user_data_w_std!$N$15,Twitch_user_data_w_std!$N$13)</f>
        <v>1.4908777878903745</v>
      </c>
    </row>
    <row r="33" spans="1:15" x14ac:dyDescent="0.2">
      <c r="A33" t="s">
        <v>50</v>
      </c>
      <c r="B33">
        <v>1538511315</v>
      </c>
      <c r="C33" s="1">
        <v>141675</v>
      </c>
      <c r="D33">
        <v>81644</v>
      </c>
      <c r="E33">
        <v>10750</v>
      </c>
      <c r="F33">
        <v>2401580</v>
      </c>
      <c r="G33">
        <v>632118</v>
      </c>
      <c r="H33">
        <v>39591707</v>
      </c>
      <c r="I33" t="b">
        <v>1</v>
      </c>
      <c r="J33" t="b">
        <v>0</v>
      </c>
      <c r="K33" t="s">
        <v>49</v>
      </c>
      <c r="L33" s="6">
        <f>STANDARDIZE(B33,Insights!$B$5,Twitch_user_data_w_std!$N$11)</f>
        <v>2.0378657422421202</v>
      </c>
      <c r="M33" s="6">
        <f>STANDARDIZE(C33,Insights!$B$2,Twitch_user_data_w_std!$N$12)</f>
        <v>0.24784236897271794</v>
      </c>
      <c r="N33" s="6">
        <f>STANDARDIZE(G33,Twitch_user_data_w_std!$N$16,Twitch_user_data_w_std!$N$14)</f>
        <v>1.2550228182551406</v>
      </c>
      <c r="O33" s="6">
        <f>STANDARDIZE(H33,Twitch_user_data_w_std!$N$15,Twitch_user_data_w_std!$N$13)</f>
        <v>1.1211697009339701</v>
      </c>
    </row>
    <row r="34" spans="1:15" x14ac:dyDescent="0.2">
      <c r="A34" t="s">
        <v>51</v>
      </c>
      <c r="B34">
        <v>1527882945</v>
      </c>
      <c r="C34" s="1">
        <v>124680</v>
      </c>
      <c r="D34">
        <v>24892</v>
      </c>
      <c r="E34">
        <v>11220</v>
      </c>
      <c r="F34">
        <v>923448</v>
      </c>
      <c r="G34">
        <v>95776</v>
      </c>
      <c r="H34">
        <v>13505898</v>
      </c>
      <c r="I34" t="b">
        <v>1</v>
      </c>
      <c r="J34" t="b">
        <v>1</v>
      </c>
      <c r="K34" t="s">
        <v>12</v>
      </c>
      <c r="L34" s="6">
        <f>STANDARDIZE(B34,Insights!$B$5,Twitch_user_data_w_std!$N$11)</f>
        <v>2.0185286184070161</v>
      </c>
      <c r="M34" s="6">
        <f>STANDARDIZE(C34,Insights!$B$2,Twitch_user_data_w_std!$N$12)</f>
        <v>4.8782212530545314E-2</v>
      </c>
      <c r="N34" s="6">
        <f>STANDARDIZE(G34,Twitch_user_data_w_std!$N$16,Twitch_user_data_w_std!$N$14)</f>
        <v>-0.32285409448482666</v>
      </c>
      <c r="O34" s="6">
        <f>STANDARDIZE(H34,Twitch_user_data_w_std!$N$15,Twitch_user_data_w_std!$N$13)</f>
        <v>7.3787555889622922E-2</v>
      </c>
    </row>
    <row r="35" spans="1:15" x14ac:dyDescent="0.2">
      <c r="A35" t="s">
        <v>52</v>
      </c>
      <c r="B35">
        <v>1517612010</v>
      </c>
      <c r="C35" s="1">
        <v>172350</v>
      </c>
      <c r="D35">
        <v>90696</v>
      </c>
      <c r="E35">
        <v>8311</v>
      </c>
      <c r="F35">
        <v>4115083</v>
      </c>
      <c r="G35">
        <v>567795</v>
      </c>
      <c r="H35">
        <v>47295386</v>
      </c>
      <c r="I35" t="b">
        <v>1</v>
      </c>
      <c r="J35" t="b">
        <v>0</v>
      </c>
      <c r="K35" t="s">
        <v>12</v>
      </c>
      <c r="L35" s="6">
        <f>STANDARDIZE(B35,Insights!$B$5,Twitch_user_data_w_std!$N$11)</f>
        <v>1.9998418073534581</v>
      </c>
      <c r="M35" s="6">
        <f>STANDARDIZE(C35,Insights!$B$2,Twitch_user_data_w_std!$N$12)</f>
        <v>0.60713453130656003</v>
      </c>
      <c r="N35" s="6">
        <f>STANDARDIZE(G35,Twitch_user_data_w_std!$N$16,Twitch_user_data_w_std!$N$14)</f>
        <v>1.0657894994806032</v>
      </c>
      <c r="O35" s="6">
        <f>STANDARDIZE(H35,Twitch_user_data_w_std!$N$15,Twitch_user_data_w_std!$N$13)</f>
        <v>1.4304833141614952</v>
      </c>
    </row>
    <row r="36" spans="1:15" x14ac:dyDescent="0.2">
      <c r="A36" t="s">
        <v>53</v>
      </c>
      <c r="B36">
        <v>1483207890</v>
      </c>
      <c r="C36" s="1">
        <v>496950</v>
      </c>
      <c r="D36">
        <v>204491</v>
      </c>
      <c r="E36">
        <v>3020</v>
      </c>
      <c r="F36">
        <v>523758</v>
      </c>
      <c r="G36">
        <v>115965</v>
      </c>
      <c r="H36">
        <v>71583995</v>
      </c>
      <c r="I36" t="b">
        <v>1</v>
      </c>
      <c r="J36" t="b">
        <v>0</v>
      </c>
      <c r="K36" t="s">
        <v>49</v>
      </c>
      <c r="L36" s="6">
        <f>STANDARDIZE(B36,Insights!$B$5,Twitch_user_data_w_std!$N$11)</f>
        <v>1.9372473804678882</v>
      </c>
      <c r="M36" s="6">
        <f>STANDARDIZE(C36,Insights!$B$2,Twitch_user_data_w_std!$N$12)</f>
        <v>4.4091308114553822</v>
      </c>
      <c r="N36" s="6">
        <f>STANDARDIZE(G36,Twitch_user_data_w_std!$N$16,Twitch_user_data_w_std!$N$14)</f>
        <v>-0.26345960926586709</v>
      </c>
      <c r="O36" s="6">
        <f>STANDARDIZE(H36,Twitch_user_data_w_std!$N$15,Twitch_user_data_w_std!$N$13)</f>
        <v>2.4057053360111316</v>
      </c>
    </row>
    <row r="37" spans="1:15" x14ac:dyDescent="0.2">
      <c r="A37" t="s">
        <v>54</v>
      </c>
      <c r="B37">
        <v>1479214575</v>
      </c>
      <c r="C37" s="1">
        <v>134760</v>
      </c>
      <c r="D37">
        <v>122552</v>
      </c>
      <c r="E37">
        <v>9396</v>
      </c>
      <c r="F37">
        <v>6726893</v>
      </c>
      <c r="G37">
        <v>1421811</v>
      </c>
      <c r="H37">
        <v>37384058</v>
      </c>
      <c r="I37" t="b">
        <v>1</v>
      </c>
      <c r="J37" t="b">
        <v>0</v>
      </c>
      <c r="K37" t="s">
        <v>12</v>
      </c>
      <c r="L37" s="6">
        <f>STANDARDIZE(B37,Insights!$B$5,Twitch_user_data_w_std!$N$11)</f>
        <v>1.9299819929562021</v>
      </c>
      <c r="M37" s="6">
        <f>STANDARDIZE(C37,Insights!$B$2,Twitch_user_data_w_std!$N$12)</f>
        <v>0.16684790108230171</v>
      </c>
      <c r="N37" s="6">
        <f>STANDARDIZE(G37,Twitch_user_data_w_std!$N$16,Twitch_user_data_w_std!$N$14)</f>
        <v>3.5782388872043609</v>
      </c>
      <c r="O37" s="6">
        <f>STANDARDIZE(H37,Twitch_user_data_w_std!$N$15,Twitch_user_data_w_std!$N$13)</f>
        <v>1.0325294695681342</v>
      </c>
    </row>
    <row r="38" spans="1:15" x14ac:dyDescent="0.2">
      <c r="A38" t="s">
        <v>55</v>
      </c>
      <c r="B38">
        <v>1474742220</v>
      </c>
      <c r="C38" s="1">
        <v>83010</v>
      </c>
      <c r="D38">
        <v>106900</v>
      </c>
      <c r="E38">
        <v>16422</v>
      </c>
      <c r="F38">
        <v>1075101</v>
      </c>
      <c r="G38">
        <v>826433</v>
      </c>
      <c r="H38">
        <v>47400543</v>
      </c>
      <c r="I38" t="b">
        <v>1</v>
      </c>
      <c r="J38" t="b">
        <v>0</v>
      </c>
      <c r="K38" t="s">
        <v>56</v>
      </c>
      <c r="L38" s="6">
        <f>STANDARDIZE(B38,Insights!$B$5,Twitch_user_data_w_std!$N$11)</f>
        <v>1.9218450460424659</v>
      </c>
      <c r="M38" s="6">
        <f>STANDARDIZE(C38,Insights!$B$2,Twitch_user_data_w_std!$N$12)</f>
        <v>-0.43929291067894771</v>
      </c>
      <c r="N38" s="6">
        <f>STANDARDIZE(G38,Twitch_user_data_w_std!$N$16,Twitch_user_data_w_std!$N$14)</f>
        <v>1.8266826030548891</v>
      </c>
      <c r="O38" s="6">
        <f>STANDARDIZE(H38,Twitch_user_data_w_std!$N$15,Twitch_user_data_w_std!$N$13)</f>
        <v>1.4347055165178195</v>
      </c>
    </row>
    <row r="39" spans="1:15" x14ac:dyDescent="0.2">
      <c r="A39" t="s">
        <v>57</v>
      </c>
      <c r="B39">
        <v>1470897720</v>
      </c>
      <c r="C39" s="1">
        <v>155895</v>
      </c>
      <c r="D39">
        <v>29316</v>
      </c>
      <c r="E39">
        <v>9256</v>
      </c>
      <c r="F39">
        <v>1379123</v>
      </c>
      <c r="G39">
        <v>96793</v>
      </c>
      <c r="H39">
        <v>20034033</v>
      </c>
      <c r="I39" t="b">
        <v>1</v>
      </c>
      <c r="J39" t="b">
        <v>0</v>
      </c>
      <c r="K39" t="s">
        <v>12</v>
      </c>
      <c r="L39" s="6">
        <f>STANDARDIZE(B39,Insights!$B$5,Twitch_user_data_w_std!$N$11)</f>
        <v>1.914850410685957</v>
      </c>
      <c r="M39" s="6">
        <f>STANDARDIZE(C39,Insights!$B$2,Twitch_user_data_w_std!$N$12)</f>
        <v>0.41439932246537431</v>
      </c>
      <c r="N39" s="6">
        <f>STANDARDIZE(G39,Twitch_user_data_w_std!$N$16,Twitch_user_data_w_std!$N$14)</f>
        <v>-0.31986215870456602</v>
      </c>
      <c r="O39" s="6">
        <f>STANDARDIZE(H39,Twitch_user_data_w_std!$N$15,Twitch_user_data_w_std!$N$13)</f>
        <v>0.33590141401988366</v>
      </c>
    </row>
    <row r="40" spans="1:15" x14ac:dyDescent="0.2">
      <c r="A40" t="s">
        <v>58</v>
      </c>
      <c r="B40">
        <v>1470431925</v>
      </c>
      <c r="C40" s="1">
        <v>45660</v>
      </c>
      <c r="D40">
        <v>305119</v>
      </c>
      <c r="E40">
        <v>28830</v>
      </c>
      <c r="F40">
        <v>973727</v>
      </c>
      <c r="G40">
        <v>551345</v>
      </c>
      <c r="H40">
        <v>25924096</v>
      </c>
      <c r="I40" t="b">
        <v>1</v>
      </c>
      <c r="J40" t="b">
        <v>0</v>
      </c>
      <c r="K40" t="s">
        <v>12</v>
      </c>
      <c r="L40" s="6">
        <f>STANDARDIZE(B40,Insights!$B$5,Twitch_user_data_w_std!$N$11)</f>
        <v>1.9140029490717327</v>
      </c>
      <c r="M40" s="6">
        <f>STANDARDIZE(C40,Insights!$B$2,Twitch_user_data_w_std!$N$12)</f>
        <v>-0.87676845308054507</v>
      </c>
      <c r="N40" s="6">
        <f>STANDARDIZE(G40,Twitch_user_data_w_std!$N$16,Twitch_user_data_w_std!$N$14)</f>
        <v>1.0173948646868103</v>
      </c>
      <c r="O40" s="6">
        <f>STANDARDIZE(H40,Twitch_user_data_w_std!$N$15,Twitch_user_data_w_std!$N$13)</f>
        <v>0.57239577842262623</v>
      </c>
    </row>
    <row r="41" spans="1:15" x14ac:dyDescent="0.2">
      <c r="A41" t="s">
        <v>59</v>
      </c>
      <c r="B41">
        <v>1464683175</v>
      </c>
      <c r="C41" s="1">
        <v>66675</v>
      </c>
      <c r="D41">
        <v>182869</v>
      </c>
      <c r="E41">
        <v>19495</v>
      </c>
      <c r="F41">
        <v>428284</v>
      </c>
      <c r="G41">
        <v>156721</v>
      </c>
      <c r="H41">
        <v>38774178</v>
      </c>
      <c r="I41" t="b">
        <v>1</v>
      </c>
      <c r="J41" t="b">
        <v>0</v>
      </c>
      <c r="K41" t="s">
        <v>56</v>
      </c>
      <c r="L41" s="6">
        <f>STANDARDIZE(B41,Insights!$B$5,Twitch_user_data_w_std!$N$11)</f>
        <v>1.9035437450124975</v>
      </c>
      <c r="M41" s="6">
        <f>STANDARDIZE(C41,Insights!$B$2,Twitch_user_data_w_std!$N$12)</f>
        <v>-0.63062257560880297</v>
      </c>
      <c r="N41" s="6">
        <f>STANDARDIZE(G41,Twitch_user_data_w_std!$N$16,Twitch_user_data_w_std!$N$14)</f>
        <v>-0.14355859190077153</v>
      </c>
      <c r="O41" s="6">
        <f>STANDARDIZE(H41,Twitch_user_data_w_std!$N$15,Twitch_user_data_w_std!$N$13)</f>
        <v>1.0883447547091489</v>
      </c>
    </row>
    <row r="42" spans="1:15" x14ac:dyDescent="0.2">
      <c r="A42" t="s">
        <v>60</v>
      </c>
      <c r="B42">
        <v>1464179820</v>
      </c>
      <c r="C42" s="1">
        <v>147660</v>
      </c>
      <c r="D42">
        <v>57431</v>
      </c>
      <c r="E42">
        <v>9728</v>
      </c>
      <c r="F42">
        <v>3135667</v>
      </c>
      <c r="G42">
        <v>1875187</v>
      </c>
      <c r="H42">
        <v>25341820</v>
      </c>
      <c r="I42" t="b">
        <v>1</v>
      </c>
      <c r="J42" t="b">
        <v>0</v>
      </c>
      <c r="K42" t="s">
        <v>12</v>
      </c>
      <c r="L42" s="6">
        <f>STANDARDIZE(B42,Insights!$B$5,Twitch_user_data_w_std!$N$11)</f>
        <v>1.9026279472026715</v>
      </c>
      <c r="M42" s="6">
        <f>STANDARDIZE(C42,Insights!$B$2,Twitch_user_data_w_std!$N$12)</f>
        <v>0.31794387155032333</v>
      </c>
      <c r="N42" s="6">
        <f>STANDARDIZE(G42,Twitch_user_data_w_std!$N$16,Twitch_user_data_w_std!$N$14)</f>
        <v>4.9120362090445218</v>
      </c>
      <c r="O42" s="6">
        <f>STANDARDIZE(H42,Twitch_user_data_w_std!$N$15,Twitch_user_data_w_std!$N$13)</f>
        <v>0.54901657305131335</v>
      </c>
    </row>
    <row r="43" spans="1:15" x14ac:dyDescent="0.2">
      <c r="A43" t="s">
        <v>61</v>
      </c>
      <c r="B43">
        <v>1461310140</v>
      </c>
      <c r="C43" s="1">
        <v>31125</v>
      </c>
      <c r="D43">
        <v>214124</v>
      </c>
      <c r="E43">
        <v>46459</v>
      </c>
      <c r="F43">
        <v>1162746</v>
      </c>
      <c r="G43">
        <v>526244</v>
      </c>
      <c r="H43">
        <v>28313058</v>
      </c>
      <c r="I43" t="b">
        <v>1</v>
      </c>
      <c r="J43" t="b">
        <v>0</v>
      </c>
      <c r="K43" t="s">
        <v>12</v>
      </c>
      <c r="L43" s="6">
        <f>STANDARDIZE(B43,Insights!$B$5,Twitch_user_data_w_std!$N$11)</f>
        <v>1.8974068871975041</v>
      </c>
      <c r="M43" s="6">
        <f>STANDARDIZE(C43,Insights!$B$2,Twitch_user_data_w_std!$N$12)</f>
        <v>-1.0470149593404439</v>
      </c>
      <c r="N43" s="6">
        <f>STANDARDIZE(G43,Twitch_user_data_w_std!$N$16,Twitch_user_data_w_std!$N$14)</f>
        <v>0.94354965326073159</v>
      </c>
      <c r="O43" s="6">
        <f>STANDARDIZE(H43,Twitch_user_data_w_std!$N$15,Twitch_user_data_w_std!$N$13)</f>
        <v>0.66831598331216735</v>
      </c>
    </row>
    <row r="44" spans="1:15" x14ac:dyDescent="0.2">
      <c r="A44" t="s">
        <v>62</v>
      </c>
      <c r="B44">
        <v>1435735725</v>
      </c>
      <c r="C44" s="1">
        <v>118995</v>
      </c>
      <c r="D44">
        <v>45843</v>
      </c>
      <c r="E44">
        <v>11717</v>
      </c>
      <c r="F44">
        <v>381918</v>
      </c>
      <c r="G44">
        <v>242369</v>
      </c>
      <c r="H44">
        <v>17836875</v>
      </c>
      <c r="I44" t="b">
        <v>0</v>
      </c>
      <c r="J44" t="b">
        <v>1</v>
      </c>
      <c r="K44" t="s">
        <v>12</v>
      </c>
      <c r="L44" s="6">
        <f>STANDARDIZE(B44,Insights!$B$5,Twitch_user_data_w_std!$N$11)</f>
        <v>1.8508771154765959</v>
      </c>
      <c r="M44" s="6">
        <f>STANDARDIZE(C44,Insights!$B$2,Twitch_user_data_w_std!$N$12)</f>
        <v>-1.7805430268733973E-2</v>
      </c>
      <c r="N44" s="6">
        <f>STANDARDIZE(G44,Twitch_user_data_w_std!$N$16,Twitch_user_data_w_std!$N$14)</f>
        <v>0.10841123672043043</v>
      </c>
      <c r="O44" s="6">
        <f>STANDARDIZE(H44,Twitch_user_data_w_std!$N$15,Twitch_user_data_w_std!$N$13)</f>
        <v>0.24768241114972742</v>
      </c>
    </row>
    <row r="45" spans="1:15" x14ac:dyDescent="0.2">
      <c r="A45" t="s">
        <v>63</v>
      </c>
      <c r="B45">
        <v>1412913285</v>
      </c>
      <c r="C45" s="1">
        <v>57795</v>
      </c>
      <c r="D45">
        <v>173238</v>
      </c>
      <c r="E45">
        <v>22837</v>
      </c>
      <c r="F45">
        <v>1894953</v>
      </c>
      <c r="G45">
        <v>1602088</v>
      </c>
      <c r="H45">
        <v>44178173</v>
      </c>
      <c r="I45" t="b">
        <v>1</v>
      </c>
      <c r="J45" t="b">
        <v>0</v>
      </c>
      <c r="K45" t="s">
        <v>29</v>
      </c>
      <c r="L45" s="6">
        <f>STANDARDIZE(B45,Insights!$B$5,Twitch_user_data_w_std!$N$11)</f>
        <v>1.8093542527517157</v>
      </c>
      <c r="M45" s="6">
        <f>STANDARDIZE(C45,Insights!$B$2,Twitch_user_data_w_std!$N$12)</f>
        <v>-0.73463282504725502</v>
      </c>
      <c r="N45" s="6">
        <f>STANDARDIZE(G45,Twitch_user_data_w_std!$N$16,Twitch_user_data_w_std!$N$14)</f>
        <v>4.1085999556980148</v>
      </c>
      <c r="O45" s="6">
        <f>STANDARDIZE(H45,Twitch_user_data_w_std!$N$15,Twitch_user_data_w_std!$N$13)</f>
        <v>1.3053228010832876</v>
      </c>
    </row>
    <row r="46" spans="1:15" x14ac:dyDescent="0.2">
      <c r="A46" t="s">
        <v>64</v>
      </c>
      <c r="B46">
        <v>1394312895</v>
      </c>
      <c r="C46" s="1">
        <v>141285</v>
      </c>
      <c r="D46">
        <v>35833</v>
      </c>
      <c r="E46">
        <v>9117</v>
      </c>
      <c r="F46">
        <v>1008040</v>
      </c>
      <c r="G46">
        <v>450146</v>
      </c>
      <c r="H46">
        <v>35978104</v>
      </c>
      <c r="I46" t="b">
        <v>1</v>
      </c>
      <c r="J46" t="b">
        <v>0</v>
      </c>
      <c r="K46" t="s">
        <v>12</v>
      </c>
      <c r="L46" s="6">
        <f>STANDARDIZE(B46,Insights!$B$5,Twitch_user_data_w_std!$N$11)</f>
        <v>1.7755129351450429</v>
      </c>
      <c r="M46" s="6">
        <f>STANDARDIZE(C46,Insights!$B$2,Twitch_user_data_w_std!$N$12)</f>
        <v>0.24327435126089403</v>
      </c>
      <c r="N46" s="6">
        <f>STANDARDIZE(G46,Twitch_user_data_w_std!$N$16,Twitch_user_data_w_std!$N$14)</f>
        <v>0.7196751901277193</v>
      </c>
      <c r="O46" s="6">
        <f>STANDARDIZE(H46,Twitch_user_data_w_std!$N$15,Twitch_user_data_w_std!$N$13)</f>
        <v>0.97607842692062874</v>
      </c>
    </row>
    <row r="47" spans="1:15" x14ac:dyDescent="0.2">
      <c r="A47" t="s">
        <v>65</v>
      </c>
      <c r="B47">
        <v>1361024835</v>
      </c>
      <c r="C47" s="1">
        <v>164235</v>
      </c>
      <c r="D47">
        <v>144066</v>
      </c>
      <c r="E47">
        <v>8066</v>
      </c>
      <c r="F47">
        <v>746865</v>
      </c>
      <c r="G47">
        <v>370358</v>
      </c>
      <c r="H47">
        <v>32261961</v>
      </c>
      <c r="I47" t="b">
        <v>1</v>
      </c>
      <c r="J47" t="b">
        <v>1</v>
      </c>
      <c r="K47" t="s">
        <v>49</v>
      </c>
      <c r="L47" s="6">
        <f>STANDARDIZE(B47,Insights!$B$5,Twitch_user_data_w_std!$N$11)</f>
        <v>1.7149490539054568</v>
      </c>
      <c r="M47" s="6">
        <f>STANDARDIZE(C47,Insights!$B$2,Twitch_user_data_w_std!$N$12)</f>
        <v>0.51208462430283941</v>
      </c>
      <c r="N47" s="6">
        <f>STANDARDIZE(G47,Twitch_user_data_w_std!$N$16,Twitch_user_data_w_std!$N$14)</f>
        <v>0.48494503080084117</v>
      </c>
      <c r="O47" s="6">
        <f>STANDARDIZE(H47,Twitch_user_data_w_std!$N$15,Twitch_user_data_w_std!$N$13)</f>
        <v>0.82687002680424604</v>
      </c>
    </row>
    <row r="48" spans="1:15" x14ac:dyDescent="0.2">
      <c r="A48" t="s">
        <v>66</v>
      </c>
      <c r="B48">
        <v>1351758525</v>
      </c>
      <c r="C48" s="1">
        <v>37140</v>
      </c>
      <c r="D48">
        <v>171861</v>
      </c>
      <c r="E48">
        <v>36030</v>
      </c>
      <c r="F48">
        <v>934688</v>
      </c>
      <c r="G48">
        <v>307853</v>
      </c>
      <c r="H48">
        <v>28970100</v>
      </c>
      <c r="I48" t="b">
        <v>1</v>
      </c>
      <c r="J48" t="b">
        <v>0</v>
      </c>
      <c r="K48" t="s">
        <v>12</v>
      </c>
      <c r="L48" s="6">
        <f>STANDARDIZE(B48,Insights!$B$5,Twitch_user_data_w_std!$N$11)</f>
        <v>1.6980900450485517</v>
      </c>
      <c r="M48" s="6">
        <f>STANDARDIZE(C48,Insights!$B$2,Twitch_user_data_w_std!$N$12)</f>
        <v>-0.9765620707850059</v>
      </c>
      <c r="N48" s="6">
        <f>STANDARDIZE(G48,Twitch_user_data_w_std!$N$16,Twitch_user_data_w_std!$N$14)</f>
        <v>0.30106012819986711</v>
      </c>
      <c r="O48" s="6">
        <f>STANDARDIZE(H48,Twitch_user_data_w_std!$N$15,Twitch_user_data_w_std!$N$13)</f>
        <v>0.69469714938388971</v>
      </c>
    </row>
    <row r="49" spans="1:15" x14ac:dyDescent="0.2">
      <c r="A49" t="s">
        <v>67</v>
      </c>
      <c r="B49">
        <v>1347412425</v>
      </c>
      <c r="C49" s="1">
        <v>103905</v>
      </c>
      <c r="D49">
        <v>70587</v>
      </c>
      <c r="E49">
        <v>10531</v>
      </c>
      <c r="F49">
        <v>1878416</v>
      </c>
      <c r="G49">
        <v>689957</v>
      </c>
      <c r="H49">
        <v>32362117</v>
      </c>
      <c r="I49" t="b">
        <v>1</v>
      </c>
      <c r="J49" t="b">
        <v>0</v>
      </c>
      <c r="K49" t="s">
        <v>12</v>
      </c>
      <c r="L49" s="6">
        <f>STANDARDIZE(B49,Insights!$B$5,Twitch_user_data_w_std!$N$11)</f>
        <v>1.6901828049073309</v>
      </c>
      <c r="M49" s="6">
        <f>STANDARDIZE(C49,Insights!$B$2,Twitch_user_data_w_std!$N$12)</f>
        <v>-0.19455257711853596</v>
      </c>
      <c r="N49" s="6">
        <f>STANDARDIZE(G49,Twitch_user_data_w_std!$N$16,Twitch_user_data_w_std!$N$14)</f>
        <v>1.4251807077285865</v>
      </c>
      <c r="O49" s="6">
        <f>STANDARDIZE(H49,Twitch_user_data_w_std!$N$15,Twitch_user_data_w_std!$N$13)</f>
        <v>0.83089143193371939</v>
      </c>
    </row>
    <row r="50" spans="1:15" x14ac:dyDescent="0.2">
      <c r="A50" t="s">
        <v>68</v>
      </c>
      <c r="B50">
        <v>1339344945</v>
      </c>
      <c r="C50" s="1">
        <v>193560</v>
      </c>
      <c r="D50">
        <v>44649</v>
      </c>
      <c r="E50">
        <v>6543</v>
      </c>
      <c r="F50">
        <v>470123</v>
      </c>
      <c r="G50">
        <v>340810</v>
      </c>
      <c r="H50">
        <v>14154952</v>
      </c>
      <c r="I50" t="b">
        <v>1</v>
      </c>
      <c r="J50" t="b">
        <v>0</v>
      </c>
      <c r="K50" t="s">
        <v>12</v>
      </c>
      <c r="L50" s="6">
        <f>STANDARDIZE(B50,Insights!$B$5,Twitch_user_data_w_std!$N$11)</f>
        <v>1.6755049324022124</v>
      </c>
      <c r="M50" s="6">
        <f>STANDARDIZE(C50,Insights!$B$2,Twitch_user_data_w_std!$N$12)</f>
        <v>0.85556441763421409</v>
      </c>
      <c r="N50" s="6">
        <f>STANDARDIZE(G50,Twitch_user_data_w_std!$N$16,Twitch_user_data_w_std!$N$14)</f>
        <v>0.39801708740345565</v>
      </c>
      <c r="O50" s="6">
        <f>STANDARDIZE(H50,Twitch_user_data_w_std!$N$15,Twitch_user_data_w_std!$N$13)</f>
        <v>9.9847992457628668E-2</v>
      </c>
    </row>
    <row r="51" spans="1:15" x14ac:dyDescent="0.2">
      <c r="A51" t="s">
        <v>69</v>
      </c>
      <c r="B51">
        <v>1339097490</v>
      </c>
      <c r="C51" s="1">
        <v>505080</v>
      </c>
      <c r="D51">
        <v>116547</v>
      </c>
      <c r="E51">
        <v>2635</v>
      </c>
      <c r="F51">
        <v>923689</v>
      </c>
      <c r="G51">
        <v>114948</v>
      </c>
      <c r="H51">
        <v>42403593</v>
      </c>
      <c r="I51" t="b">
        <v>1</v>
      </c>
      <c r="J51" t="b">
        <v>0</v>
      </c>
      <c r="K51" t="s">
        <v>12</v>
      </c>
      <c r="L51" s="6">
        <f>STANDARDIZE(B51,Insights!$B$5,Twitch_user_data_w_std!$N$11)</f>
        <v>1.675054715861142</v>
      </c>
      <c r="M51" s="6">
        <f>STANDARDIZE(C51,Insights!$B$2,Twitch_user_data_w_std!$N$12)</f>
        <v>4.5043564114480192</v>
      </c>
      <c r="N51" s="6">
        <f>STANDARDIZE(G51,Twitch_user_data_w_std!$N$16,Twitch_user_data_w_std!$N$14)</f>
        <v>-0.26645154504612772</v>
      </c>
      <c r="O51" s="6">
        <f>STANDARDIZE(H51,Twitch_user_data_w_std!$N$15,Twitch_user_data_w_std!$N$13)</f>
        <v>1.2340709028978489</v>
      </c>
    </row>
    <row r="52" spans="1:15" x14ac:dyDescent="0.2">
      <c r="A52" t="s">
        <v>70</v>
      </c>
      <c r="B52">
        <v>1330625430</v>
      </c>
      <c r="C52" s="1">
        <v>92160</v>
      </c>
      <c r="D52">
        <v>105359</v>
      </c>
      <c r="E52">
        <v>13189</v>
      </c>
      <c r="F52">
        <v>777510</v>
      </c>
      <c r="G52">
        <v>126221</v>
      </c>
      <c r="H52">
        <v>43831479</v>
      </c>
      <c r="I52" t="b">
        <v>1</v>
      </c>
      <c r="J52" t="b">
        <v>0</v>
      </c>
      <c r="K52" t="s">
        <v>56</v>
      </c>
      <c r="L52" s="6">
        <f>STANDARDIZE(B52,Insights!$B$5,Twitch_user_data_w_std!$N$11)</f>
        <v>1.6596407555494073</v>
      </c>
      <c r="M52" s="6">
        <f>STANDARDIZE(C52,Insights!$B$2,Twitch_user_data_w_std!$N$12)</f>
        <v>-0.33212018744000216</v>
      </c>
      <c r="N52" s="6">
        <f>STANDARDIZE(G52,Twitch_user_data_w_std!$N$16,Twitch_user_data_w_std!$N$14)</f>
        <v>-0.23328724607771273</v>
      </c>
      <c r="O52" s="6">
        <f>STANDARDIZE(H52,Twitch_user_data_w_std!$N$15,Twitch_user_data_w_std!$N$13)</f>
        <v>1.2914025463810468</v>
      </c>
    </row>
    <row r="53" spans="1:15" x14ac:dyDescent="0.2">
      <c r="A53" t="s">
        <v>71</v>
      </c>
      <c r="B53">
        <v>1324519320</v>
      </c>
      <c r="C53" s="1">
        <v>100470</v>
      </c>
      <c r="D53">
        <v>66311</v>
      </c>
      <c r="E53">
        <v>12982</v>
      </c>
      <c r="F53">
        <v>2942212</v>
      </c>
      <c r="G53">
        <v>2220765</v>
      </c>
      <c r="H53">
        <v>49441744</v>
      </c>
      <c r="I53" t="b">
        <v>1</v>
      </c>
      <c r="J53" t="b">
        <v>0</v>
      </c>
      <c r="K53" t="s">
        <v>12</v>
      </c>
      <c r="L53" s="6">
        <f>STANDARDIZE(B53,Insights!$B$5,Twitch_user_data_w_std!$N$11)</f>
        <v>1.6485313751626904</v>
      </c>
      <c r="M53" s="6">
        <f>STANDARDIZE(C53,Insights!$B$2,Twitch_user_data_w_std!$N$12)</f>
        <v>-0.23478627158036963</v>
      </c>
      <c r="N53" s="6">
        <f>STANDARDIZE(G53,Twitch_user_data_w_std!$N$16,Twitch_user_data_w_std!$N$14)</f>
        <v>5.9287001058694067</v>
      </c>
      <c r="O53" s="6">
        <f>STANDARDIZE(H53,Twitch_user_data_w_std!$N$15,Twitch_user_data_w_std!$N$13)</f>
        <v>1.5166626251452218</v>
      </c>
    </row>
    <row r="54" spans="1:15" x14ac:dyDescent="0.2">
      <c r="A54" t="s">
        <v>72</v>
      </c>
      <c r="B54">
        <v>1322448480</v>
      </c>
      <c r="C54" s="1">
        <v>33540</v>
      </c>
      <c r="D54">
        <v>206681</v>
      </c>
      <c r="E54">
        <v>36086</v>
      </c>
      <c r="F54">
        <v>1409120</v>
      </c>
      <c r="G54">
        <v>412101</v>
      </c>
      <c r="H54">
        <v>57189129</v>
      </c>
      <c r="I54" t="b">
        <v>1</v>
      </c>
      <c r="J54" t="b">
        <v>0</v>
      </c>
      <c r="K54" t="s">
        <v>12</v>
      </c>
      <c r="L54" s="6">
        <f>STANDARDIZE(B54,Insights!$B$5,Twitch_user_data_w_std!$N$11)</f>
        <v>1.6447637146914529</v>
      </c>
      <c r="M54" s="6">
        <f>STANDARDIZE(C54,Insights!$B$2,Twitch_user_data_w_std!$N$12)</f>
        <v>-1.0187283881249189</v>
      </c>
      <c r="N54" s="6">
        <f>STANDARDIZE(G54,Twitch_user_data_w_std!$N$16,Twitch_user_data_w_std!$N$14)</f>
        <v>0.60774972625356438</v>
      </c>
      <c r="O54" s="6">
        <f>STANDARDIZE(H54,Twitch_user_data_w_std!$N$15,Twitch_user_data_w_std!$N$13)</f>
        <v>1.827731096120548</v>
      </c>
    </row>
    <row r="55" spans="1:15" x14ac:dyDescent="0.2">
      <c r="A55" t="s">
        <v>73</v>
      </c>
      <c r="B55">
        <v>1308967860</v>
      </c>
      <c r="C55" s="1">
        <v>77955</v>
      </c>
      <c r="D55">
        <v>364816</v>
      </c>
      <c r="E55">
        <v>17020</v>
      </c>
      <c r="F55">
        <v>492954</v>
      </c>
      <c r="G55">
        <v>447601</v>
      </c>
      <c r="H55">
        <v>42952835</v>
      </c>
      <c r="I55" t="b">
        <v>1</v>
      </c>
      <c r="J55" t="b">
        <v>0</v>
      </c>
      <c r="K55" t="s">
        <v>56</v>
      </c>
      <c r="L55" s="6">
        <f>STANDARDIZE(B55,Insights!$B$5,Twitch_user_data_w_std!$N$11)</f>
        <v>1.6202372427758174</v>
      </c>
      <c r="M55" s="6">
        <f>STANDARDIZE(C55,Insights!$B$2,Twitch_user_data_w_std!$N$12)</f>
        <v>-0.49850144794374218</v>
      </c>
      <c r="N55" s="6">
        <f>STANDARDIZE(G55,Twitch_user_data_w_std!$N$16,Twitch_user_data_w_std!$N$14)</f>
        <v>0.71218799586934833</v>
      </c>
      <c r="O55" s="6">
        <f>STANDARDIZE(H55,Twitch_user_data_w_std!$N$15,Twitch_user_data_w_std!$N$13)</f>
        <v>1.2561237464231714</v>
      </c>
    </row>
    <row r="56" spans="1:15" x14ac:dyDescent="0.2">
      <c r="A56" t="s">
        <v>74</v>
      </c>
      <c r="B56">
        <v>1256647110</v>
      </c>
      <c r="C56" s="1">
        <v>89760</v>
      </c>
      <c r="D56">
        <v>81926</v>
      </c>
      <c r="E56">
        <v>12996</v>
      </c>
      <c r="F56">
        <v>2035180</v>
      </c>
      <c r="G56">
        <v>1687923</v>
      </c>
      <c r="H56">
        <v>33286370</v>
      </c>
      <c r="I56" t="b">
        <v>1</v>
      </c>
      <c r="J56" t="b">
        <v>0</v>
      </c>
      <c r="K56" t="s">
        <v>12</v>
      </c>
      <c r="L56" s="6">
        <f>STANDARDIZE(B56,Insights!$B$5,Twitch_user_data_w_std!$N$11)</f>
        <v>1.5250455227006292</v>
      </c>
      <c r="M56" s="6">
        <f>STANDARDIZE(C56,Insights!$B$2,Twitch_user_data_w_std!$N$12)</f>
        <v>-0.36023106566661084</v>
      </c>
      <c r="N56" s="6">
        <f>STANDARDIZE(G56,Twitch_user_data_w_std!$N$16,Twitch_user_data_w_std!$N$14)</f>
        <v>4.361119923936629</v>
      </c>
      <c r="O56" s="6">
        <f>STANDARDIZE(H56,Twitch_user_data_w_std!$N$15,Twitch_user_data_w_std!$N$13)</f>
        <v>0.86800149778230684</v>
      </c>
    </row>
    <row r="57" spans="1:15" x14ac:dyDescent="0.2">
      <c r="A57" t="s">
        <v>75</v>
      </c>
      <c r="B57">
        <v>1252711830</v>
      </c>
      <c r="C57" s="1">
        <v>141135</v>
      </c>
      <c r="D57">
        <v>56449</v>
      </c>
      <c r="E57">
        <v>8683</v>
      </c>
      <c r="F57">
        <v>391726</v>
      </c>
      <c r="G57">
        <v>136943</v>
      </c>
      <c r="H57">
        <v>20882507</v>
      </c>
      <c r="I57" t="b">
        <v>1</v>
      </c>
      <c r="J57" t="b">
        <v>1</v>
      </c>
      <c r="K57" t="s">
        <v>12</v>
      </c>
      <c r="L57" s="6">
        <f>STANDARDIZE(B57,Insights!$B$5,Twitch_user_data_w_std!$N$11)</f>
        <v>1.5178857233442078</v>
      </c>
      <c r="M57" s="6">
        <f>STANDARDIZE(C57,Insights!$B$2,Twitch_user_data_w_std!$N$12)</f>
        <v>0.24151742137173099</v>
      </c>
      <c r="N57" s="6">
        <f>STANDARDIZE(G57,Twitch_user_data_w_std!$N$16,Twitch_user_data_w_std!$N$14)</f>
        <v>-0.20174394673065818</v>
      </c>
      <c r="O57" s="6">
        <f>STANDARDIZE(H57,Twitch_user_data_w_std!$N$15,Twitch_user_data_w_std!$N$13)</f>
        <v>0.36996884578457834</v>
      </c>
    </row>
    <row r="58" spans="1:15" x14ac:dyDescent="0.2">
      <c r="A58" t="s">
        <v>76</v>
      </c>
      <c r="B58">
        <v>1241997345</v>
      </c>
      <c r="C58" s="1">
        <v>182310</v>
      </c>
      <c r="D58">
        <v>25482</v>
      </c>
      <c r="E58">
        <v>6681</v>
      </c>
      <c r="F58">
        <v>580794</v>
      </c>
      <c r="G58">
        <v>97615</v>
      </c>
      <c r="H58">
        <v>30550147</v>
      </c>
      <c r="I58" t="b">
        <v>1</v>
      </c>
      <c r="J58" t="b">
        <v>0</v>
      </c>
      <c r="K58" t="s">
        <v>35</v>
      </c>
      <c r="L58" s="6">
        <f>STANDARDIZE(B58,Insights!$B$5,Twitch_user_data_w_std!$N$11)</f>
        <v>1.4983919229520153</v>
      </c>
      <c r="M58" s="6">
        <f>STANDARDIZE(C58,Insights!$B$2,Twitch_user_data_w_std!$N$12)</f>
        <v>0.72379467594698599</v>
      </c>
      <c r="N58" s="6">
        <f>STANDARDIZE(G58,Twitch_user_data_w_std!$N$16,Twitch_user_data_w_std!$N$14)</f>
        <v>-0.31744389792642025</v>
      </c>
      <c r="O58" s="6">
        <f>STANDARDIZE(H58,Twitch_user_data_w_std!$N$15,Twitch_user_data_w_std!$N$13)</f>
        <v>0.75813827233817055</v>
      </c>
    </row>
    <row r="59" spans="1:15" x14ac:dyDescent="0.2">
      <c r="A59" t="s">
        <v>77</v>
      </c>
      <c r="B59">
        <v>1234567245</v>
      </c>
      <c r="C59" s="1">
        <v>139920</v>
      </c>
      <c r="D59">
        <v>24286</v>
      </c>
      <c r="E59">
        <v>8479</v>
      </c>
      <c r="F59">
        <v>383892</v>
      </c>
      <c r="G59">
        <v>108832</v>
      </c>
      <c r="H59">
        <v>23037239</v>
      </c>
      <c r="I59" t="b">
        <v>1</v>
      </c>
      <c r="J59" t="b">
        <v>0</v>
      </c>
      <c r="K59" t="s">
        <v>32</v>
      </c>
      <c r="L59" s="6">
        <f>STANDARDIZE(B59,Insights!$B$5,Twitch_user_data_w_std!$N$11)</f>
        <v>1.4848736916703411</v>
      </c>
      <c r="M59" s="6">
        <f>STANDARDIZE(C59,Insights!$B$2,Twitch_user_data_w_std!$N$12)</f>
        <v>0.22728628926951036</v>
      </c>
      <c r="N59" s="6">
        <f>STANDARDIZE(G59,Twitch_user_data_w_std!$N$16,Twitch_user_data_w_std!$N$14)</f>
        <v>-0.28444434665092028</v>
      </c>
      <c r="O59" s="6">
        <f>STANDARDIZE(H59,Twitch_user_data_w_std!$N$15,Twitch_user_data_w_std!$N$13)</f>
        <v>0.45648438471824515</v>
      </c>
    </row>
    <row r="60" spans="1:15" x14ac:dyDescent="0.2">
      <c r="A60" t="s">
        <v>78</v>
      </c>
      <c r="B60">
        <v>1228613130</v>
      </c>
      <c r="C60" s="1">
        <v>38370</v>
      </c>
      <c r="D60">
        <v>255542</v>
      </c>
      <c r="E60">
        <v>25918</v>
      </c>
      <c r="F60">
        <v>1011924</v>
      </c>
      <c r="G60">
        <v>325801</v>
      </c>
      <c r="H60">
        <v>33796768</v>
      </c>
      <c r="I60" t="b">
        <v>1</v>
      </c>
      <c r="J60" t="b">
        <v>0</v>
      </c>
      <c r="K60" t="s">
        <v>17</v>
      </c>
      <c r="L60" s="6">
        <f>STANDARDIZE(B60,Insights!$B$5,Twitch_user_data_w_std!$N$11)</f>
        <v>1.474040849091145</v>
      </c>
      <c r="M60" s="6">
        <f>STANDARDIZE(C60,Insights!$B$2,Twitch_user_data_w_std!$N$12)</f>
        <v>-0.9621552456938689</v>
      </c>
      <c r="N60" s="6">
        <f>STANDARDIZE(G60,Twitch_user_data_w_std!$N$16,Twitch_user_data_w_std!$N$14)</f>
        <v>0.35386176377913725</v>
      </c>
      <c r="O60" s="6">
        <f>STANDARDIZE(H60,Twitch_user_data_w_std!$N$15,Twitch_user_data_w_std!$N$13)</f>
        <v>0.88849469973998207</v>
      </c>
    </row>
    <row r="61" spans="1:15" x14ac:dyDescent="0.2">
      <c r="A61" t="s">
        <v>79</v>
      </c>
      <c r="B61">
        <v>1228169940</v>
      </c>
      <c r="C61" s="1">
        <v>121455</v>
      </c>
      <c r="D61">
        <v>42079</v>
      </c>
      <c r="E61">
        <v>10053</v>
      </c>
      <c r="F61">
        <v>428073</v>
      </c>
      <c r="G61">
        <v>277529</v>
      </c>
      <c r="H61">
        <v>13890640</v>
      </c>
      <c r="I61" t="b">
        <v>1</v>
      </c>
      <c r="J61" t="b">
        <v>0</v>
      </c>
      <c r="K61" t="s">
        <v>49</v>
      </c>
      <c r="L61" s="6">
        <f>STANDARDIZE(B61,Insights!$B$5,Twitch_user_data_w_std!$N$11)</f>
        <v>1.4732345147320212</v>
      </c>
      <c r="M61" s="6">
        <f>STANDARDIZE(C61,Insights!$B$2,Twitch_user_data_w_std!$N$12)</f>
        <v>1.1008219913539913E-2</v>
      </c>
      <c r="N61" s="6">
        <f>STANDARDIZE(G61,Twitch_user_data_w_std!$N$16,Twitch_user_data_w_std!$N$14)</f>
        <v>0.21184925248637315</v>
      </c>
      <c r="O61" s="6">
        <f>STANDARDIZE(H61,Twitch_user_data_w_std!$N$15,Twitch_user_data_w_std!$N$13)</f>
        <v>8.9235491633101377E-2</v>
      </c>
    </row>
    <row r="62" spans="1:15" x14ac:dyDescent="0.2">
      <c r="A62" t="s">
        <v>80</v>
      </c>
      <c r="B62">
        <v>1223349555</v>
      </c>
      <c r="C62" s="1">
        <v>381735</v>
      </c>
      <c r="D62">
        <v>46710</v>
      </c>
      <c r="E62">
        <v>3180</v>
      </c>
      <c r="F62">
        <v>1478270</v>
      </c>
      <c r="G62">
        <v>447191</v>
      </c>
      <c r="H62">
        <v>26737542</v>
      </c>
      <c r="I62" t="b">
        <v>1</v>
      </c>
      <c r="J62" t="b">
        <v>0</v>
      </c>
      <c r="K62" t="s">
        <v>49</v>
      </c>
      <c r="L62" s="6">
        <f>STANDARDIZE(B62,Insights!$B$5,Twitch_user_data_w_std!$N$11)</f>
        <v>1.4644643663764521</v>
      </c>
      <c r="M62" s="6">
        <f>STANDARDIZE(C62,Insights!$B$2,Twitch_user_data_w_std!$N$12)</f>
        <v>3.0596329635892499</v>
      </c>
      <c r="N62" s="6">
        <f>STANDARDIZE(G62,Twitch_user_data_w_std!$N$16,Twitch_user_data_w_std!$N$14)</f>
        <v>0.71098180740336325</v>
      </c>
      <c r="O62" s="6">
        <f>STANDARDIZE(H62,Twitch_user_data_w_std!$N$15,Twitch_user_data_w_std!$N$13)</f>
        <v>0.60505678641964655</v>
      </c>
    </row>
    <row r="63" spans="1:15" x14ac:dyDescent="0.2">
      <c r="A63" t="s">
        <v>81</v>
      </c>
      <c r="B63">
        <v>1197130335</v>
      </c>
      <c r="C63" s="1">
        <v>134880</v>
      </c>
      <c r="D63">
        <v>88516</v>
      </c>
      <c r="E63">
        <v>4134</v>
      </c>
      <c r="F63">
        <v>918654</v>
      </c>
      <c r="G63">
        <v>669348</v>
      </c>
      <c r="H63">
        <v>22820310</v>
      </c>
      <c r="I63" t="b">
        <v>1</v>
      </c>
      <c r="J63" t="b">
        <v>0</v>
      </c>
      <c r="K63" t="s">
        <v>12</v>
      </c>
      <c r="L63" s="6">
        <f>STANDARDIZE(B63,Insights!$B$5,Twitch_user_data_w_std!$N$11)</f>
        <v>1.4167614444796945</v>
      </c>
      <c r="M63" s="6">
        <f>STANDARDIZE(C63,Insights!$B$2,Twitch_user_data_w_std!$N$12)</f>
        <v>0.16825344499363215</v>
      </c>
      <c r="N63" s="6">
        <f>STANDARDIZE(G63,Twitch_user_data_w_std!$N$16,Twitch_user_data_w_std!$N$14)</f>
        <v>1.3645506148127642</v>
      </c>
      <c r="O63" s="6">
        <f>STANDARDIZE(H63,Twitch_user_data_w_std!$N$15,Twitch_user_data_w_std!$N$13)</f>
        <v>0.4477743783947945</v>
      </c>
    </row>
    <row r="64" spans="1:15" x14ac:dyDescent="0.2">
      <c r="A64" t="s">
        <v>82</v>
      </c>
      <c r="B64">
        <v>1188645990</v>
      </c>
      <c r="C64" s="1">
        <v>141210</v>
      </c>
      <c r="D64">
        <v>21053</v>
      </c>
      <c r="E64">
        <v>8152</v>
      </c>
      <c r="F64">
        <v>778055</v>
      </c>
      <c r="G64">
        <v>72454</v>
      </c>
      <c r="H64">
        <v>12853095</v>
      </c>
      <c r="I64" t="b">
        <v>1</v>
      </c>
      <c r="J64" t="b">
        <v>0</v>
      </c>
      <c r="K64" t="s">
        <v>12</v>
      </c>
      <c r="L64" s="6">
        <f>STANDARDIZE(B64,Insights!$B$5,Twitch_user_data_w_std!$N$11)</f>
        <v>1.4013251329921619</v>
      </c>
      <c r="M64" s="6">
        <f>STANDARDIZE(C64,Insights!$B$2,Twitch_user_data_w_std!$N$12)</f>
        <v>0.24239588631631251</v>
      </c>
      <c r="N64" s="6">
        <f>STANDARDIZE(G64,Twitch_user_data_w_std!$N$16,Twitch_user_data_w_std!$N$14)</f>
        <v>-0.39146562473776508</v>
      </c>
      <c r="O64" s="6">
        <f>STANDARDIZE(H64,Twitch_user_data_w_std!$N$15,Twitch_user_data_w_std!$N$13)</f>
        <v>4.7576591666455254E-2</v>
      </c>
    </row>
    <row r="65" spans="1:15" x14ac:dyDescent="0.2">
      <c r="A65" t="s">
        <v>83</v>
      </c>
      <c r="B65">
        <v>1186941750</v>
      </c>
      <c r="C65" s="1">
        <v>174270</v>
      </c>
      <c r="D65">
        <v>36742</v>
      </c>
      <c r="E65">
        <v>6616</v>
      </c>
      <c r="F65">
        <v>538532</v>
      </c>
      <c r="G65">
        <v>87860</v>
      </c>
      <c r="H65">
        <v>19512632</v>
      </c>
      <c r="I65" t="b">
        <v>1</v>
      </c>
      <c r="J65" t="b">
        <v>1</v>
      </c>
      <c r="K65" t="s">
        <v>12</v>
      </c>
      <c r="L65" s="6">
        <f>STANDARDIZE(B65,Insights!$B$5,Twitch_user_data_w_std!$N$11)</f>
        <v>1.3982244599891767</v>
      </c>
      <c r="M65" s="6">
        <f>STANDARDIZE(C65,Insights!$B$2,Twitch_user_data_w_std!$N$12)</f>
        <v>0.62962323388784691</v>
      </c>
      <c r="N65" s="6">
        <f>STANDARDIZE(G65,Twitch_user_data_w_std!$N$16,Twitch_user_data_w_std!$N$14)</f>
        <v>-0.34614235764760259</v>
      </c>
      <c r="O65" s="6">
        <f>STANDARDIZE(H65,Twitch_user_data_w_std!$N$15,Twitch_user_data_w_std!$N$13)</f>
        <v>0.31496642604200392</v>
      </c>
    </row>
    <row r="66" spans="1:15" x14ac:dyDescent="0.2">
      <c r="A66" t="s">
        <v>84</v>
      </c>
      <c r="B66">
        <v>1184154975</v>
      </c>
      <c r="C66" s="1">
        <v>107880</v>
      </c>
      <c r="D66">
        <v>50957</v>
      </c>
      <c r="E66">
        <v>10735</v>
      </c>
      <c r="F66">
        <v>1607134</v>
      </c>
      <c r="G66">
        <v>582089</v>
      </c>
      <c r="H66">
        <v>21254933</v>
      </c>
      <c r="I66" t="b">
        <v>1</v>
      </c>
      <c r="J66" t="b">
        <v>0</v>
      </c>
      <c r="K66" t="s">
        <v>32</v>
      </c>
      <c r="L66" s="6">
        <f>STANDARDIZE(B66,Insights!$B$5,Twitch_user_data_w_std!$N$11)</f>
        <v>1.3931542363071283</v>
      </c>
      <c r="M66" s="6">
        <f>STANDARDIZE(C66,Insights!$B$2,Twitch_user_data_w_std!$N$12)</f>
        <v>-0.14799393505571537</v>
      </c>
      <c r="N66" s="6">
        <f>STANDARDIZE(G66,Twitch_user_data_w_std!$N$16,Twitch_user_data_w_std!$N$14)</f>
        <v>1.1078413480971672</v>
      </c>
      <c r="O66" s="6">
        <f>STANDARDIZE(H66,Twitch_user_data_w_std!$N$15,Twitch_user_data_w_std!$N$13)</f>
        <v>0.38492227669984286</v>
      </c>
    </row>
    <row r="67" spans="1:15" x14ac:dyDescent="0.2">
      <c r="A67" t="s">
        <v>85</v>
      </c>
      <c r="B67">
        <v>1172969025</v>
      </c>
      <c r="C67" s="1">
        <v>231465</v>
      </c>
      <c r="D67">
        <v>47683</v>
      </c>
      <c r="E67">
        <v>5013</v>
      </c>
      <c r="F67">
        <v>299048</v>
      </c>
      <c r="G67">
        <v>76568</v>
      </c>
      <c r="H67">
        <v>7422911</v>
      </c>
      <c r="I67" t="b">
        <v>1</v>
      </c>
      <c r="J67" t="b">
        <v>1</v>
      </c>
      <c r="K67" t="s">
        <v>12</v>
      </c>
      <c r="L67" s="6">
        <f>STANDARDIZE(B67,Insights!$B$5,Twitch_user_data_w_std!$N$11)</f>
        <v>1.3728026583734203</v>
      </c>
      <c r="M67" s="6">
        <f>STANDARDIZE(C67,Insights!$B$2,Twitch_user_data_w_std!$N$12)</f>
        <v>1.2995406006257149</v>
      </c>
      <c r="N67" s="6">
        <f>STANDARDIZE(G67,Twitch_user_data_w_std!$N$16,Twitch_user_data_w_std!$N$14)</f>
        <v>-0.3793625531546852</v>
      </c>
      <c r="O67" s="6">
        <f>STANDARDIZE(H67,Twitch_user_data_w_std!$N$15,Twitch_user_data_w_std!$N$13)</f>
        <v>-0.17045298011740215</v>
      </c>
    </row>
    <row r="68" spans="1:15" x14ac:dyDescent="0.2">
      <c r="A68" t="s">
        <v>86</v>
      </c>
      <c r="B68">
        <v>1149209820</v>
      </c>
      <c r="C68" s="1">
        <v>174885</v>
      </c>
      <c r="D68">
        <v>22759</v>
      </c>
      <c r="E68">
        <v>6775</v>
      </c>
      <c r="F68">
        <v>1659108</v>
      </c>
      <c r="G68">
        <v>183911</v>
      </c>
      <c r="H68">
        <v>17820367</v>
      </c>
      <c r="I68" t="b">
        <v>1</v>
      </c>
      <c r="J68" t="b">
        <v>0</v>
      </c>
      <c r="K68" t="s">
        <v>12</v>
      </c>
      <c r="L68" s="6">
        <f>STANDARDIZE(B68,Insights!$B$5,Twitch_user_data_w_std!$N$11)</f>
        <v>1.3295754570896272</v>
      </c>
      <c r="M68" s="6">
        <f>STANDARDIZE(C68,Insights!$B$2,Twitch_user_data_w_std!$N$12)</f>
        <v>0.63682664643341536</v>
      </c>
      <c r="N68" s="6">
        <f>STANDARDIZE(G68,Twitch_user_data_w_std!$N$16,Twitch_user_data_w_std!$N$14)</f>
        <v>-6.3567703144344276E-2</v>
      </c>
      <c r="O68" s="6">
        <f>STANDARDIZE(H68,Twitch_user_data_w_std!$N$15,Twitch_user_data_w_std!$N$13)</f>
        <v>0.24701959158946799</v>
      </c>
    </row>
    <row r="69" spans="1:15" x14ac:dyDescent="0.2">
      <c r="A69" t="s">
        <v>87</v>
      </c>
      <c r="B69">
        <v>1148114400</v>
      </c>
      <c r="C69" s="1">
        <v>117885</v>
      </c>
      <c r="D69">
        <v>85073</v>
      </c>
      <c r="E69">
        <v>9702</v>
      </c>
      <c r="F69">
        <v>1660204</v>
      </c>
      <c r="G69">
        <v>1445590</v>
      </c>
      <c r="H69">
        <v>39439261</v>
      </c>
      <c r="I69" t="b">
        <v>1</v>
      </c>
      <c r="J69" t="b">
        <v>0</v>
      </c>
      <c r="K69" t="s">
        <v>12</v>
      </c>
      <c r="L69" s="6">
        <f>STANDARDIZE(B69,Insights!$B$5,Twitch_user_data_w_std!$N$11)</f>
        <v>1.3275824636022486</v>
      </c>
      <c r="M69" s="6">
        <f>STANDARDIZE(C69,Insights!$B$2,Twitch_user_data_w_std!$N$12)</f>
        <v>-3.080671144854048E-2</v>
      </c>
      <c r="N69" s="6">
        <f>STANDARDIZE(G69,Twitch_user_data_w_std!$N$16,Twitch_user_data_w_std!$N$14)</f>
        <v>3.6481948763084096</v>
      </c>
      <c r="O69" s="6">
        <f>STANDARDIZE(H69,Twitch_user_data_w_std!$N$15,Twitch_user_data_w_std!$N$13)</f>
        <v>1.1150487783095873</v>
      </c>
    </row>
    <row r="70" spans="1:15" x14ac:dyDescent="0.2">
      <c r="A70" t="s">
        <v>88</v>
      </c>
      <c r="B70">
        <v>1131509385</v>
      </c>
      <c r="C70" s="1">
        <v>215160</v>
      </c>
      <c r="D70">
        <v>26572</v>
      </c>
      <c r="E70">
        <v>5195</v>
      </c>
      <c r="F70">
        <v>303671</v>
      </c>
      <c r="G70">
        <v>128907</v>
      </c>
      <c r="H70">
        <v>21331882</v>
      </c>
      <c r="I70" t="b">
        <v>1</v>
      </c>
      <c r="J70" t="b">
        <v>0</v>
      </c>
      <c r="K70" t="s">
        <v>89</v>
      </c>
      <c r="L70" s="6">
        <f>STANDARDIZE(B70,Insights!$B$5,Twitch_user_data_w_std!$N$11)</f>
        <v>1.2973715063869125</v>
      </c>
      <c r="M70" s="6">
        <f>STANDARDIZE(C70,Insights!$B$2,Twitch_user_data_w_std!$N$12)</f>
        <v>1.1085623216736922</v>
      </c>
      <c r="N70" s="6">
        <f>STANDARDIZE(G70,Twitch_user_data_w_std!$N$16,Twitch_user_data_w_std!$N$14)</f>
        <v>-0.22538524066396637</v>
      </c>
      <c r="O70" s="6">
        <f>STANDARDIZE(H70,Twitch_user_data_w_std!$N$15,Twitch_user_data_w_std!$N$13)</f>
        <v>0.38801188793938762</v>
      </c>
    </row>
    <row r="71" spans="1:15" x14ac:dyDescent="0.2">
      <c r="A71" t="s">
        <v>90</v>
      </c>
      <c r="B71">
        <v>1115650275</v>
      </c>
      <c r="C71" s="1">
        <v>90960</v>
      </c>
      <c r="D71">
        <v>233009</v>
      </c>
      <c r="E71">
        <v>12947</v>
      </c>
      <c r="F71">
        <v>587677</v>
      </c>
      <c r="G71">
        <v>158934</v>
      </c>
      <c r="H71">
        <v>51523747</v>
      </c>
      <c r="I71" t="b">
        <v>1</v>
      </c>
      <c r="J71" t="b">
        <v>0</v>
      </c>
      <c r="K71" t="s">
        <v>29</v>
      </c>
      <c r="L71" s="6">
        <f>STANDARDIZE(B71,Insights!$B$5,Twitch_user_data_w_std!$N$11)</f>
        <v>1.2685176394266411</v>
      </c>
      <c r="M71" s="6">
        <f>STANDARDIZE(C71,Insights!$B$2,Twitch_user_data_w_std!$N$12)</f>
        <v>-0.34617562655330647</v>
      </c>
      <c r="N71" s="6">
        <f>STANDARDIZE(G71,Twitch_user_data_w_std!$N$16,Twitch_user_data_w_std!$N$14)</f>
        <v>-0.1370481161075397</v>
      </c>
      <c r="O71" s="6">
        <f>STANDARDIZE(H71,Twitch_user_data_w_std!$N$15,Twitch_user_data_w_std!$N$13)</f>
        <v>1.6002579918110118</v>
      </c>
    </row>
    <row r="72" spans="1:15" x14ac:dyDescent="0.2">
      <c r="A72" t="s">
        <v>91</v>
      </c>
      <c r="B72">
        <v>1110952500</v>
      </c>
      <c r="C72" s="1">
        <v>184305</v>
      </c>
      <c r="D72">
        <v>16289</v>
      </c>
      <c r="E72">
        <v>5913</v>
      </c>
      <c r="F72">
        <v>424374</v>
      </c>
      <c r="G72">
        <v>57681</v>
      </c>
      <c r="H72">
        <v>11535871</v>
      </c>
      <c r="I72" t="b">
        <v>1</v>
      </c>
      <c r="J72" t="b">
        <v>1</v>
      </c>
      <c r="K72" t="s">
        <v>12</v>
      </c>
      <c r="L72" s="6">
        <f>STANDARDIZE(B72,Insights!$B$5,Twitch_user_data_w_std!$N$11)</f>
        <v>1.2599705661760432</v>
      </c>
      <c r="M72" s="6">
        <f>STANDARDIZE(C72,Insights!$B$2,Twitch_user_data_w_std!$N$12)</f>
        <v>0.74716184347285441</v>
      </c>
      <c r="N72" s="6">
        <f>STANDARDIZE(G72,Twitch_user_data_w_std!$N$16,Twitch_user_data_w_std!$N$14)</f>
        <v>-0.43492665451337009</v>
      </c>
      <c r="O72" s="6">
        <f>STANDARDIZE(H72,Twitch_user_data_w_std!$N$15,Twitch_user_data_w_std!$N$13)</f>
        <v>-5.3118159203631244E-3</v>
      </c>
    </row>
    <row r="73" spans="1:15" x14ac:dyDescent="0.2">
      <c r="A73" t="s">
        <v>92</v>
      </c>
      <c r="B73">
        <v>1106781045</v>
      </c>
      <c r="C73" s="1">
        <v>109140</v>
      </c>
      <c r="D73">
        <v>33966</v>
      </c>
      <c r="E73">
        <v>10080</v>
      </c>
      <c r="F73">
        <v>1308165</v>
      </c>
      <c r="G73">
        <v>164792</v>
      </c>
      <c r="H73">
        <v>18534278</v>
      </c>
      <c r="I73" t="b">
        <v>1</v>
      </c>
      <c r="J73" t="b">
        <v>1</v>
      </c>
      <c r="K73" t="s">
        <v>12</v>
      </c>
      <c r="L73" s="6">
        <f>STANDARDIZE(B73,Insights!$B$5,Twitch_user_data_w_std!$N$11)</f>
        <v>1.2523810729698823</v>
      </c>
      <c r="M73" s="6">
        <f>STANDARDIZE(C73,Insights!$B$2,Twitch_user_data_w_std!$N$12)</f>
        <v>-0.13323572398674582</v>
      </c>
      <c r="N73" s="6">
        <f>STANDARDIZE(G73,Twitch_user_data_w_std!$N$16,Twitch_user_data_w_std!$N$14)</f>
        <v>-0.11981433065939144</v>
      </c>
      <c r="O73" s="6">
        <f>STANDARDIZE(H73,Twitch_user_data_w_std!$N$15,Twitch_user_data_w_std!$N$13)</f>
        <v>0.27568412848578411</v>
      </c>
    </row>
    <row r="74" spans="1:15" x14ac:dyDescent="0.2">
      <c r="A74" t="s">
        <v>93</v>
      </c>
      <c r="B74">
        <v>1105525440</v>
      </c>
      <c r="C74" s="1">
        <v>125550</v>
      </c>
      <c r="D74">
        <v>42230</v>
      </c>
      <c r="E74">
        <v>8546</v>
      </c>
      <c r="F74">
        <v>919026</v>
      </c>
      <c r="G74">
        <v>552959</v>
      </c>
      <c r="H74">
        <v>23472239</v>
      </c>
      <c r="I74" t="b">
        <v>1</v>
      </c>
      <c r="J74" t="b">
        <v>0</v>
      </c>
      <c r="K74" t="s">
        <v>32</v>
      </c>
      <c r="L74" s="6">
        <f>STANDARDIZE(B74,Insights!$B$5,Twitch_user_data_w_std!$N$11)</f>
        <v>1.250096640891118</v>
      </c>
      <c r="M74" s="6">
        <f>STANDARDIZE(C74,Insights!$B$2,Twitch_user_data_w_std!$N$12)</f>
        <v>5.8972405887690954E-2</v>
      </c>
      <c r="N74" s="6">
        <f>STANDARDIZE(G74,Twitch_user_data_w_std!$N$16,Twitch_user_data_w_std!$N$14)</f>
        <v>1.0221431285504687</v>
      </c>
      <c r="O74" s="6">
        <f>STANDARDIZE(H74,Twitch_user_data_w_std!$N$15,Twitch_user_data_w_std!$N$13)</f>
        <v>0.47395025028117599</v>
      </c>
    </row>
    <row r="75" spans="1:15" x14ac:dyDescent="0.2">
      <c r="A75" t="s">
        <v>94</v>
      </c>
      <c r="B75">
        <v>1088832810</v>
      </c>
      <c r="C75" s="1">
        <v>32880</v>
      </c>
      <c r="D75">
        <v>329195</v>
      </c>
      <c r="E75">
        <v>29956</v>
      </c>
      <c r="F75">
        <v>820675</v>
      </c>
      <c r="G75">
        <v>260993</v>
      </c>
      <c r="H75">
        <v>29821162</v>
      </c>
      <c r="I75" t="b">
        <v>1</v>
      </c>
      <c r="J75" t="b">
        <v>0</v>
      </c>
      <c r="K75" t="s">
        <v>12</v>
      </c>
      <c r="L75" s="6">
        <f>STANDARDIZE(B75,Insights!$B$5,Twitch_user_data_w_std!$N$11)</f>
        <v>1.2197262780373996</v>
      </c>
      <c r="M75" s="6">
        <f>STANDARDIZE(C75,Insights!$B$2,Twitch_user_data_w_std!$N$12)</f>
        <v>-1.0264588796372363</v>
      </c>
      <c r="N75" s="6">
        <f>STANDARDIZE(G75,Twitch_user_data_w_std!$N$16,Twitch_user_data_w_std!$N$14)</f>
        <v>0.16320161230703217</v>
      </c>
      <c r="O75" s="6">
        <f>STANDARDIZE(H75,Twitch_user_data_w_std!$N$15,Twitch_user_data_w_std!$N$13)</f>
        <v>0.72886849301083001</v>
      </c>
    </row>
    <row r="76" spans="1:15" x14ac:dyDescent="0.2">
      <c r="A76" t="s">
        <v>95</v>
      </c>
      <c r="B76">
        <v>1076179485</v>
      </c>
      <c r="C76" s="1">
        <v>137400</v>
      </c>
      <c r="D76">
        <v>45671</v>
      </c>
      <c r="E76">
        <v>7327</v>
      </c>
      <c r="F76">
        <v>2355063</v>
      </c>
      <c r="G76">
        <v>704327</v>
      </c>
      <c r="H76">
        <v>18756705</v>
      </c>
      <c r="I76" t="b">
        <v>1</v>
      </c>
      <c r="J76" t="b">
        <v>1</v>
      </c>
      <c r="K76" t="s">
        <v>12</v>
      </c>
      <c r="L76" s="6">
        <f>STANDARDIZE(B76,Insights!$B$5,Twitch_user_data_w_std!$N$11)</f>
        <v>1.196704976327841</v>
      </c>
      <c r="M76" s="6">
        <f>STANDARDIZE(C76,Insights!$B$2,Twitch_user_data_w_std!$N$12)</f>
        <v>0.19776986713157124</v>
      </c>
      <c r="N76" s="6">
        <f>STANDARDIZE(G76,Twitch_user_data_w_std!$N$16,Twitch_user_data_w_std!$N$14)</f>
        <v>1.4674561424998207</v>
      </c>
      <c r="O76" s="6">
        <f>STANDARDIZE(H76,Twitch_user_data_w_std!$N$15,Twitch_user_data_w_std!$N$13)</f>
        <v>0.28461488728938411</v>
      </c>
    </row>
    <row r="77" spans="1:15" x14ac:dyDescent="0.2">
      <c r="A77" t="s">
        <v>96</v>
      </c>
      <c r="B77">
        <v>1052904720</v>
      </c>
      <c r="C77" s="1">
        <v>314595</v>
      </c>
      <c r="D77">
        <v>212201</v>
      </c>
      <c r="E77">
        <v>5001</v>
      </c>
      <c r="F77">
        <v>1801697</v>
      </c>
      <c r="G77">
        <v>275934</v>
      </c>
      <c r="H77">
        <v>28759226</v>
      </c>
      <c r="I77" t="b">
        <v>1</v>
      </c>
      <c r="J77" t="b">
        <v>0</v>
      </c>
      <c r="K77" t="s">
        <v>12</v>
      </c>
      <c r="L77" s="6">
        <f>STANDARDIZE(B77,Insights!$B$5,Twitch_user_data_w_std!$N$11)</f>
        <v>1.1543591591387568</v>
      </c>
      <c r="M77" s="6">
        <f>STANDARDIZE(C77,Insights!$B$2,Twitch_user_data_w_std!$N$12)</f>
        <v>2.2732311451998726</v>
      </c>
      <c r="N77" s="6">
        <f>STANDARDIZE(G77,Twitch_user_data_w_std!$N$16,Twitch_user_data_w_std!$N$14)</f>
        <v>0.20715688516138228</v>
      </c>
      <c r="O77" s="6">
        <f>STANDARDIZE(H77,Twitch_user_data_w_std!$N$15,Twitch_user_data_w_std!$N$13)</f>
        <v>0.68623025987879205</v>
      </c>
    </row>
    <row r="78" spans="1:15" x14ac:dyDescent="0.2">
      <c r="A78" t="s">
        <v>97</v>
      </c>
      <c r="B78">
        <v>1052047935</v>
      </c>
      <c r="C78" s="1">
        <v>123120</v>
      </c>
      <c r="D78">
        <v>32671</v>
      </c>
      <c r="E78">
        <v>7899</v>
      </c>
      <c r="F78">
        <v>591653</v>
      </c>
      <c r="G78">
        <v>365303</v>
      </c>
      <c r="H78">
        <v>13585178</v>
      </c>
      <c r="I78" t="b">
        <v>1</v>
      </c>
      <c r="J78" t="b">
        <v>0</v>
      </c>
      <c r="K78" t="s">
        <v>12</v>
      </c>
      <c r="L78" s="6">
        <f>STANDARDIZE(B78,Insights!$B$5,Twitch_user_data_w_std!$N$11)</f>
        <v>1.1528003351944398</v>
      </c>
      <c r="M78" s="6">
        <f>STANDARDIZE(C78,Insights!$B$2,Twitch_user_data_w_std!$N$12)</f>
        <v>3.0510141683249677E-2</v>
      </c>
      <c r="N78" s="6">
        <f>STANDARDIZE(G78,Twitch_user_data_w_std!$N$16,Twitch_user_data_w_std!$N$14)</f>
        <v>0.47007360959217109</v>
      </c>
      <c r="O78" s="6">
        <f>STANDARDIZE(H78,Twitch_user_data_w_std!$N$15,Twitch_user_data_w_std!$N$13)</f>
        <v>7.6970760077735914E-2</v>
      </c>
    </row>
    <row r="79" spans="1:15" x14ac:dyDescent="0.2">
      <c r="A79" t="s">
        <v>98</v>
      </c>
      <c r="B79">
        <v>1031011170</v>
      </c>
      <c r="C79" s="1">
        <v>82380</v>
      </c>
      <c r="D79">
        <v>135471</v>
      </c>
      <c r="E79">
        <v>11535</v>
      </c>
      <c r="F79">
        <v>1501197</v>
      </c>
      <c r="G79">
        <v>428942</v>
      </c>
      <c r="H79">
        <v>16786627</v>
      </c>
      <c r="I79" t="b">
        <v>1</v>
      </c>
      <c r="J79" t="b">
        <v>1</v>
      </c>
      <c r="K79" t="s">
        <v>12</v>
      </c>
      <c r="L79" s="6">
        <f>STANDARDIZE(B79,Insights!$B$5,Twitch_user_data_w_std!$N$11)</f>
        <v>1.1145263072959957</v>
      </c>
      <c r="M79" s="6">
        <f>STANDARDIZE(C79,Insights!$B$2,Twitch_user_data_w_std!$N$12)</f>
        <v>-0.4466720162134325</v>
      </c>
      <c r="N79" s="6">
        <f>STANDARDIZE(G79,Twitch_user_data_w_std!$N$16,Twitch_user_data_w_std!$N$14)</f>
        <v>0.65729465297467471</v>
      </c>
      <c r="O79" s="6">
        <f>STANDARDIZE(H79,Twitch_user_data_w_std!$N$15,Twitch_user_data_w_std!$N$13)</f>
        <v>0.20551346775722865</v>
      </c>
    </row>
    <row r="80" spans="1:15" x14ac:dyDescent="0.2">
      <c r="A80" t="s">
        <v>99</v>
      </c>
      <c r="B80">
        <v>1029543660</v>
      </c>
      <c r="C80" s="1">
        <v>118515</v>
      </c>
      <c r="D80">
        <v>25263</v>
      </c>
      <c r="E80">
        <v>8485</v>
      </c>
      <c r="F80">
        <v>354579</v>
      </c>
      <c r="G80">
        <v>124038</v>
      </c>
      <c r="H80">
        <v>20638084</v>
      </c>
      <c r="I80" t="b">
        <v>1</v>
      </c>
      <c r="J80" t="b">
        <v>0</v>
      </c>
      <c r="K80" t="s">
        <v>89</v>
      </c>
      <c r="L80" s="6">
        <f>STANDARDIZE(B80,Insights!$B$5,Twitch_user_data_w_std!$N$11)</f>
        <v>1.1118563379028288</v>
      </c>
      <c r="M80" s="6">
        <f>STANDARDIZE(C80,Insights!$B$2,Twitch_user_data_w_std!$N$12)</f>
        <v>-2.3427605914055707E-2</v>
      </c>
      <c r="N80" s="6">
        <f>STANDARDIZE(G80,Twitch_user_data_w_std!$N$16,Twitch_user_data_w_std!$N$14)</f>
        <v>-0.23970946417831149</v>
      </c>
      <c r="O80" s="6">
        <f>STANDARDIZE(H80,Twitch_user_data_w_std!$N$15,Twitch_user_data_w_std!$N$13)</f>
        <v>0.36015491645472031</v>
      </c>
    </row>
    <row r="81" spans="1:15" x14ac:dyDescent="0.2">
      <c r="A81" t="s">
        <v>100</v>
      </c>
      <c r="B81">
        <v>1023316710</v>
      </c>
      <c r="C81" s="1">
        <v>110040</v>
      </c>
      <c r="D81">
        <v>43253</v>
      </c>
      <c r="E81">
        <v>9235</v>
      </c>
      <c r="F81">
        <v>833047</v>
      </c>
      <c r="G81">
        <v>133195</v>
      </c>
      <c r="H81">
        <v>15517436</v>
      </c>
      <c r="I81" t="b">
        <v>1</v>
      </c>
      <c r="J81" t="b">
        <v>0</v>
      </c>
      <c r="K81" t="s">
        <v>12</v>
      </c>
      <c r="L81" s="6">
        <f>STANDARDIZE(B81,Insights!$B$5,Twitch_user_data_w_std!$N$11)</f>
        <v>1.1005271027270678</v>
      </c>
      <c r="M81" s="6">
        <f>STANDARDIZE(C81,Insights!$B$2,Twitch_user_data_w_std!$N$12)</f>
        <v>-0.12269414465176756</v>
      </c>
      <c r="N81" s="6">
        <f>STANDARDIZE(G81,Twitch_user_data_w_std!$N$16,Twitch_user_data_w_std!$N$14)</f>
        <v>-0.21277027446361477</v>
      </c>
      <c r="O81" s="6">
        <f>STANDARDIZE(H81,Twitch_user_data_w_std!$N$15,Twitch_user_data_w_std!$N$13)</f>
        <v>0.1545536530912936</v>
      </c>
    </row>
    <row r="82" spans="1:15" x14ac:dyDescent="0.2">
      <c r="A82" t="s">
        <v>101</v>
      </c>
      <c r="B82">
        <v>1021699920</v>
      </c>
      <c r="C82" s="1">
        <v>148425</v>
      </c>
      <c r="D82">
        <v>49379</v>
      </c>
      <c r="E82">
        <v>7134</v>
      </c>
      <c r="F82">
        <v>728097</v>
      </c>
      <c r="G82">
        <v>379973</v>
      </c>
      <c r="H82">
        <v>12449595</v>
      </c>
      <c r="I82" t="b">
        <v>1</v>
      </c>
      <c r="J82" t="b">
        <v>1</v>
      </c>
      <c r="K82" t="s">
        <v>12</v>
      </c>
      <c r="L82" s="6">
        <f>STANDARDIZE(B82,Insights!$B$5,Twitch_user_data_w_std!$N$11)</f>
        <v>1.0975855351635224</v>
      </c>
      <c r="M82" s="6">
        <f>STANDARDIZE(C82,Insights!$B$2,Twitch_user_data_w_std!$N$12)</f>
        <v>0.32690421398505481</v>
      </c>
      <c r="N82" s="6">
        <f>STANDARDIZE(G82,Twitch_user_data_w_std!$N$16,Twitch_user_data_w_std!$N$14)</f>
        <v>0.51323162128973587</v>
      </c>
      <c r="O82" s="6">
        <f>STANDARDIZE(H82,Twitch_user_data_w_std!$N$15,Twitch_user_data_w_std!$N$13)</f>
        <v>3.1375495678771147E-2</v>
      </c>
    </row>
    <row r="83" spans="1:15" x14ac:dyDescent="0.2">
      <c r="A83" t="s">
        <v>102</v>
      </c>
      <c r="B83">
        <v>1017577605</v>
      </c>
      <c r="C83" s="1">
        <v>6315</v>
      </c>
      <c r="D83">
        <v>483530</v>
      </c>
      <c r="E83">
        <v>147643</v>
      </c>
      <c r="F83">
        <v>663297</v>
      </c>
      <c r="G83">
        <v>121422</v>
      </c>
      <c r="H83">
        <v>16228039</v>
      </c>
      <c r="I83" t="b">
        <v>1</v>
      </c>
      <c r="J83" t="b">
        <v>0</v>
      </c>
      <c r="K83" t="s">
        <v>12</v>
      </c>
      <c r="L83" s="6">
        <f>STANDARDIZE(B83,Insights!$B$5,Twitch_user_data_w_std!$N$11)</f>
        <v>1.0900854466605527</v>
      </c>
      <c r="M83" s="6">
        <f>STANDARDIZE(C83,Insights!$B$2,Twitch_user_data_w_std!$N$12)</f>
        <v>-1.337611163008011</v>
      </c>
      <c r="N83" s="6">
        <f>STANDARDIZE(G83,Twitch_user_data_w_std!$N$16,Twitch_user_data_w_std!$N$14)</f>
        <v>-0.24740553497591405</v>
      </c>
      <c r="O83" s="6">
        <f>STANDARDIZE(H83,Twitch_user_data_w_std!$N$15,Twitch_user_data_w_std!$N$13)</f>
        <v>0.18308536910650128</v>
      </c>
    </row>
    <row r="84" spans="1:15" x14ac:dyDescent="0.2">
      <c r="A84" t="s">
        <v>103</v>
      </c>
      <c r="B84">
        <v>1017544335</v>
      </c>
      <c r="C84" s="1">
        <v>54645</v>
      </c>
      <c r="D84">
        <v>100330</v>
      </c>
      <c r="E84">
        <v>17860</v>
      </c>
      <c r="F84">
        <v>1216020</v>
      </c>
      <c r="G84">
        <v>192000</v>
      </c>
      <c r="H84">
        <v>16800930</v>
      </c>
      <c r="I84" t="b">
        <v>1</v>
      </c>
      <c r="J84" t="b">
        <v>0</v>
      </c>
      <c r="K84" t="s">
        <v>32</v>
      </c>
      <c r="L84" s="6">
        <f>STANDARDIZE(B84,Insights!$B$5,Twitch_user_data_w_std!$N$11)</f>
        <v>1.090024915637452</v>
      </c>
      <c r="M84" s="6">
        <f>STANDARDIZE(C84,Insights!$B$2,Twitch_user_data_w_std!$N$12)</f>
        <v>-0.7715283527196789</v>
      </c>
      <c r="N84" s="6">
        <f>STANDARDIZE(G84,Twitch_user_data_w_std!$N$16,Twitch_user_data_w_std!$N$14)</f>
        <v>-3.977048728738436E-2</v>
      </c>
      <c r="O84" s="6">
        <f>STANDARDIZE(H84,Twitch_user_data_w_std!$N$15,Twitch_user_data_w_std!$N$13)</f>
        <v>0.20608775344722083</v>
      </c>
    </row>
    <row r="85" spans="1:15" x14ac:dyDescent="0.2">
      <c r="A85" t="s">
        <v>104</v>
      </c>
      <c r="B85">
        <v>1016450160</v>
      </c>
      <c r="C85" s="1">
        <v>145230</v>
      </c>
      <c r="D85">
        <v>130401</v>
      </c>
      <c r="E85">
        <v>6553</v>
      </c>
      <c r="F85">
        <v>3611359</v>
      </c>
      <c r="G85">
        <v>1118169</v>
      </c>
      <c r="H85">
        <v>26996445</v>
      </c>
      <c r="I85" t="b">
        <v>1</v>
      </c>
      <c r="J85" t="b">
        <v>0</v>
      </c>
      <c r="K85" t="s">
        <v>12</v>
      </c>
      <c r="L85" s="6">
        <f>STANDARDIZE(B85,Insights!$B$5,Twitch_user_data_w_std!$N$11)</f>
        <v>1.0880341872875474</v>
      </c>
      <c r="M85" s="6">
        <f>STANDARDIZE(C85,Insights!$B$2,Twitch_user_data_w_std!$N$12)</f>
        <v>0.28948160734588202</v>
      </c>
      <c r="N85" s="6">
        <f>STANDARDIZE(G85,Twitch_user_data_w_std!$N$16,Twitch_user_data_w_std!$N$14)</f>
        <v>2.684947476988139</v>
      </c>
      <c r="O85" s="6">
        <f>STANDARDIZE(H85,Twitch_user_data_w_std!$N$15,Twitch_user_data_w_std!$N$13)</f>
        <v>0.61545210823996721</v>
      </c>
    </row>
    <row r="86" spans="1:15" x14ac:dyDescent="0.2">
      <c r="A86" t="s">
        <v>105</v>
      </c>
      <c r="B86">
        <v>1011013035</v>
      </c>
      <c r="C86" s="1">
        <v>84960</v>
      </c>
      <c r="D86">
        <v>262273</v>
      </c>
      <c r="E86">
        <v>10516</v>
      </c>
      <c r="F86">
        <v>880728</v>
      </c>
      <c r="G86">
        <v>240442</v>
      </c>
      <c r="H86">
        <v>31456198</v>
      </c>
      <c r="I86" t="b">
        <v>1</v>
      </c>
      <c r="J86" t="b">
        <v>1</v>
      </c>
      <c r="K86" t="s">
        <v>49</v>
      </c>
      <c r="L86" s="6">
        <f>STANDARDIZE(B86,Insights!$B$5,Twitch_user_data_w_std!$N$11)</f>
        <v>1.0781419498671394</v>
      </c>
      <c r="M86" s="6">
        <f>STANDARDIZE(C86,Insights!$B$2,Twitch_user_data_w_std!$N$12)</f>
        <v>-0.41645282211982815</v>
      </c>
      <c r="N86" s="6">
        <f>STANDARDIZE(G86,Twitch_user_data_w_std!$N$16,Twitch_user_data_w_std!$N$14)</f>
        <v>0.10274215093030041</v>
      </c>
      <c r="O86" s="6">
        <f>STANDARDIZE(H86,Twitch_user_data_w_std!$N$15,Twitch_user_data_w_std!$N$13)</f>
        <v>0.79451750212934069</v>
      </c>
    </row>
    <row r="87" spans="1:15" x14ac:dyDescent="0.2">
      <c r="A87" t="s">
        <v>106</v>
      </c>
      <c r="B87">
        <v>1006608690</v>
      </c>
      <c r="C87" s="1">
        <v>95625</v>
      </c>
      <c r="D87">
        <v>29927</v>
      </c>
      <c r="E87">
        <v>10618</v>
      </c>
      <c r="F87">
        <v>614395</v>
      </c>
      <c r="G87">
        <v>108466</v>
      </c>
      <c r="H87">
        <v>27464678</v>
      </c>
      <c r="I87" t="b">
        <v>1</v>
      </c>
      <c r="J87" t="b">
        <v>0</v>
      </c>
      <c r="K87" t="s">
        <v>56</v>
      </c>
      <c r="L87" s="6">
        <f>STANDARDIZE(B87,Insights!$B$5,Twitch_user_data_w_std!$N$11)</f>
        <v>1.0701287394992729</v>
      </c>
      <c r="M87" s="6">
        <f>STANDARDIZE(C87,Insights!$B$2,Twitch_user_data_w_std!$N$12)</f>
        <v>-0.29153510700033586</v>
      </c>
      <c r="N87" s="6">
        <f>STANDARDIZE(G87,Twitch_user_data_w_std!$N$16,Twitch_user_data_w_std!$N$14)</f>
        <v>-0.28552109050104357</v>
      </c>
      <c r="O87" s="6">
        <f>STANDARDIZE(H87,Twitch_user_data_w_std!$N$15,Twitch_user_data_w_std!$N$13)</f>
        <v>0.63425232578049084</v>
      </c>
    </row>
    <row r="88" spans="1:15" x14ac:dyDescent="0.2">
      <c r="A88" t="s">
        <v>107</v>
      </c>
      <c r="B88">
        <v>1002681105</v>
      </c>
      <c r="C88" s="1">
        <v>163095</v>
      </c>
      <c r="D88">
        <v>66781</v>
      </c>
      <c r="E88">
        <v>5573</v>
      </c>
      <c r="F88">
        <v>672403</v>
      </c>
      <c r="G88">
        <v>136341</v>
      </c>
      <c r="H88">
        <v>60194490</v>
      </c>
      <c r="I88" t="b">
        <v>1</v>
      </c>
      <c r="J88" t="b">
        <v>0</v>
      </c>
      <c r="K88" t="s">
        <v>12</v>
      </c>
      <c r="L88" s="6">
        <f>STANDARDIZE(B88,Insights!$B$5,Twitch_user_data_w_std!$N$11)</f>
        <v>1.0629829403298896</v>
      </c>
      <c r="M88" s="6">
        <f>STANDARDIZE(C88,Insights!$B$2,Twitch_user_data_w_std!$N$12)</f>
        <v>0.4987319571452003</v>
      </c>
      <c r="N88" s="6">
        <f>STANDARDIZE(G88,Twitch_user_data_w_std!$N$16,Twitch_user_data_w_std!$N$14)</f>
        <v>-0.20351498442949487</v>
      </c>
      <c r="O88" s="6">
        <f>STANDARDIZE(H88,Twitch_user_data_w_std!$N$15,Twitch_user_data_w_std!$N$13)</f>
        <v>1.9484005931184223</v>
      </c>
    </row>
    <row r="89" spans="1:15" x14ac:dyDescent="0.2">
      <c r="A89" t="s">
        <v>108</v>
      </c>
      <c r="B89">
        <v>978947160</v>
      </c>
      <c r="C89" s="1">
        <v>132615</v>
      </c>
      <c r="D89">
        <v>43397</v>
      </c>
      <c r="E89">
        <v>7112</v>
      </c>
      <c r="F89">
        <v>4520305</v>
      </c>
      <c r="G89">
        <v>489250</v>
      </c>
      <c r="H89">
        <v>18504106</v>
      </c>
      <c r="I89" t="b">
        <v>1</v>
      </c>
      <c r="J89" t="b">
        <v>0</v>
      </c>
      <c r="K89" t="s">
        <v>12</v>
      </c>
      <c r="L89" s="6">
        <f>STANDARDIZE(B89,Insights!$B$5,Twitch_user_data_w_std!$N$11)</f>
        <v>1.0198016967750876</v>
      </c>
      <c r="M89" s="6">
        <f>STANDARDIZE(C89,Insights!$B$2,Twitch_user_data_w_std!$N$12)</f>
        <v>0.14172380366727022</v>
      </c>
      <c r="N89" s="6">
        <f>STANDARDIZE(G89,Twitch_user_data_w_std!$N$16,Twitch_user_data_w_std!$N$14)</f>
        <v>0.83471615055182136</v>
      </c>
      <c r="O89" s="6">
        <f>STANDARDIZE(H89,Twitch_user_data_w_std!$N$15,Twitch_user_data_w_std!$N$13)</f>
        <v>0.27447267998977315</v>
      </c>
    </row>
    <row r="90" spans="1:15" x14ac:dyDescent="0.2">
      <c r="A90" t="s">
        <v>109</v>
      </c>
      <c r="B90">
        <v>972961650</v>
      </c>
      <c r="C90" s="1">
        <v>93750</v>
      </c>
      <c r="D90">
        <v>36971</v>
      </c>
      <c r="E90">
        <v>10290</v>
      </c>
      <c r="F90">
        <v>773712</v>
      </c>
      <c r="G90">
        <v>197486</v>
      </c>
      <c r="H90">
        <v>23738903</v>
      </c>
      <c r="I90" t="b">
        <v>1</v>
      </c>
      <c r="J90" t="b">
        <v>0</v>
      </c>
      <c r="K90" t="s">
        <v>56</v>
      </c>
      <c r="L90" s="6">
        <f>STANDARDIZE(B90,Insights!$B$5,Twitch_user_data_w_std!$N$11)</f>
        <v>1.0089117345244081</v>
      </c>
      <c r="M90" s="6">
        <f>STANDARDIZE(C90,Insights!$B$2,Twitch_user_data_w_std!$N$12)</f>
        <v>-0.31349673061487393</v>
      </c>
      <c r="N90" s="6">
        <f>STANDARDIZE(G90,Twitch_user_data_w_std!$N$16,Twitch_user_data_w_std!$N$14)</f>
        <v>-2.3631097227886016E-2</v>
      </c>
      <c r="O90" s="6">
        <f>STANDARDIZE(H90,Twitch_user_data_w_std!$N$15,Twitch_user_data_w_std!$N$13)</f>
        <v>0.48465718723398837</v>
      </c>
    </row>
    <row r="91" spans="1:15" x14ac:dyDescent="0.2">
      <c r="A91" t="s">
        <v>110</v>
      </c>
      <c r="B91">
        <v>972317520</v>
      </c>
      <c r="C91" s="1">
        <v>154845</v>
      </c>
      <c r="D91">
        <v>16681</v>
      </c>
      <c r="E91">
        <v>6198</v>
      </c>
      <c r="F91">
        <v>694253</v>
      </c>
      <c r="G91">
        <v>66513</v>
      </c>
      <c r="H91">
        <v>17095676</v>
      </c>
      <c r="I91" t="b">
        <v>1</v>
      </c>
      <c r="J91" t="b">
        <v>1</v>
      </c>
      <c r="K91" t="s">
        <v>12</v>
      </c>
      <c r="L91" s="6">
        <f>STANDARDIZE(B91,Insights!$B$5,Twitch_user_data_w_std!$N$11)</f>
        <v>1.0077398124351407</v>
      </c>
      <c r="M91" s="6">
        <f>STANDARDIZE(C91,Insights!$B$2,Twitch_user_data_w_std!$N$12)</f>
        <v>0.40210081324123303</v>
      </c>
      <c r="N91" s="6">
        <f>STANDARDIZE(G91,Twitch_user_data_w_std!$N$16,Twitch_user_data_w_std!$N$14)</f>
        <v>-0.40894358980219814</v>
      </c>
      <c r="O91" s="6">
        <f>STANDARDIZE(H91,Twitch_user_data_w_std!$N$15,Twitch_user_data_w_std!$N$13)</f>
        <v>0.21792222243851186</v>
      </c>
    </row>
    <row r="92" spans="1:15" x14ac:dyDescent="0.2">
      <c r="A92" t="s">
        <v>111</v>
      </c>
      <c r="B92">
        <v>964334055</v>
      </c>
      <c r="C92" s="1">
        <v>56505</v>
      </c>
      <c r="D92">
        <v>112160</v>
      </c>
      <c r="E92">
        <v>16026</v>
      </c>
      <c r="F92">
        <v>5367605</v>
      </c>
      <c r="G92">
        <v>2085831</v>
      </c>
      <c r="H92">
        <v>45579002</v>
      </c>
      <c r="I92" t="b">
        <v>1</v>
      </c>
      <c r="J92" t="b">
        <v>0</v>
      </c>
      <c r="K92" t="s">
        <v>12</v>
      </c>
      <c r="L92" s="6">
        <f>STANDARDIZE(B92,Insights!$B$5,Twitch_user_data_w_std!$N$11)</f>
        <v>0.99321479577329885</v>
      </c>
      <c r="M92" s="6">
        <f>STANDARDIZE(C92,Insights!$B$2,Twitch_user_data_w_std!$N$12)</f>
        <v>-0.74974242209405717</v>
      </c>
      <c r="N92" s="6">
        <f>STANDARDIZE(G92,Twitch_user_data_w_std!$N$16,Twitch_user_data_w_std!$N$14)</f>
        <v>5.5317346559444429</v>
      </c>
      <c r="O92" s="6">
        <f>STANDARDIZE(H92,Twitch_user_data_w_std!$N$15,Twitch_user_data_w_std!$N$13)</f>
        <v>1.3615680677284712</v>
      </c>
    </row>
    <row r="93" spans="1:15" x14ac:dyDescent="0.2">
      <c r="A93" t="s">
        <v>112</v>
      </c>
      <c r="B93">
        <v>955346835</v>
      </c>
      <c r="C93" s="1">
        <v>253395</v>
      </c>
      <c r="D93">
        <v>47638</v>
      </c>
      <c r="E93">
        <v>3652</v>
      </c>
      <c r="F93">
        <v>883706</v>
      </c>
      <c r="G93">
        <v>124020</v>
      </c>
      <c r="H93">
        <v>25815105</v>
      </c>
      <c r="I93" t="b">
        <v>1</v>
      </c>
      <c r="J93" t="b">
        <v>0</v>
      </c>
      <c r="K93" t="s">
        <v>49</v>
      </c>
      <c r="L93" s="6">
        <f>STANDARDIZE(B93,Insights!$B$5,Twitch_user_data_w_std!$N$11)</f>
        <v>0.97686355978195438</v>
      </c>
      <c r="M93" s="6">
        <f>STANDARDIZE(C93,Insights!$B$2,Twitch_user_data_w_std!$N$12)</f>
        <v>1.5564037504213515</v>
      </c>
      <c r="N93" s="6">
        <f>STANDARDIZE(G93,Twitch_user_data_w_std!$N$16,Twitch_user_data_w_std!$N$14)</f>
        <v>-0.23976241879389132</v>
      </c>
      <c r="O93" s="6">
        <f>STANDARDIZE(H93,Twitch_user_data_w_std!$N$15,Twitch_user_data_w_std!$N$13)</f>
        <v>0.56801963554085755</v>
      </c>
    </row>
    <row r="94" spans="1:15" x14ac:dyDescent="0.2">
      <c r="A94" t="s">
        <v>113</v>
      </c>
      <c r="B94">
        <v>938816460</v>
      </c>
      <c r="C94" s="1">
        <v>114765</v>
      </c>
      <c r="D94">
        <v>17036</v>
      </c>
      <c r="E94">
        <v>8255</v>
      </c>
      <c r="F94">
        <v>523512</v>
      </c>
      <c r="G94">
        <v>101937</v>
      </c>
      <c r="H94">
        <v>16237397</v>
      </c>
      <c r="I94" t="b">
        <v>1</v>
      </c>
      <c r="J94" t="b">
        <v>0</v>
      </c>
      <c r="K94" t="s">
        <v>56</v>
      </c>
      <c r="L94" s="6">
        <f>STANDARDIZE(B94,Insights!$B$5,Twitch_user_data_w_std!$N$11)</f>
        <v>0.94678840165180733</v>
      </c>
      <c r="M94" s="6">
        <f>STANDARDIZE(C94,Insights!$B$2,Twitch_user_data_w_std!$N$12)</f>
        <v>-6.7350853143131745E-2</v>
      </c>
      <c r="N94" s="6">
        <f>STANDARDIZE(G94,Twitch_user_data_w_std!$N$16,Twitch_user_data_w_std!$N$14)</f>
        <v>-0.30472890634108452</v>
      </c>
      <c r="O94" s="6">
        <f>STANDARDIZE(H94,Twitch_user_data_w_std!$N$15,Twitch_user_data_w_std!$N$13)</f>
        <v>0.18346110604888727</v>
      </c>
    </row>
    <row r="95" spans="1:15" x14ac:dyDescent="0.2">
      <c r="A95" t="s">
        <v>114</v>
      </c>
      <c r="B95">
        <v>905107560</v>
      </c>
      <c r="C95" s="1">
        <v>230940</v>
      </c>
      <c r="D95">
        <v>148350</v>
      </c>
      <c r="E95">
        <v>4135</v>
      </c>
      <c r="F95">
        <v>401400</v>
      </c>
      <c r="G95">
        <v>132108</v>
      </c>
      <c r="H95">
        <v>22813009</v>
      </c>
      <c r="I95" t="b">
        <v>1</v>
      </c>
      <c r="J95" t="b">
        <v>0</v>
      </c>
      <c r="K95" t="s">
        <v>12</v>
      </c>
      <c r="L95" s="6">
        <f>STANDARDIZE(B95,Insights!$B$5,Twitch_user_data_w_std!$N$11)</f>
        <v>0.88545884936437813</v>
      </c>
      <c r="M95" s="6">
        <f>STANDARDIZE(C95,Insights!$B$2,Twitch_user_data_w_std!$N$12)</f>
        <v>1.2933913460136441</v>
      </c>
      <c r="N95" s="6">
        <f>STANDARDIZE(G95,Twitch_user_data_w_std!$N$16,Twitch_user_data_w_std!$N$14)</f>
        <v>-0.2159681448600192</v>
      </c>
      <c r="O95" s="6">
        <f>STANDARDIZE(H95,Twitch_user_data_w_std!$N$15,Twitch_user_data_w_std!$N$13)</f>
        <v>0.44748123291324288</v>
      </c>
    </row>
    <row r="96" spans="1:15" x14ac:dyDescent="0.2">
      <c r="A96" t="s">
        <v>115</v>
      </c>
      <c r="B96">
        <v>899215845</v>
      </c>
      <c r="C96" s="1">
        <v>118980</v>
      </c>
      <c r="D96">
        <v>17738</v>
      </c>
      <c r="E96">
        <v>7234</v>
      </c>
      <c r="F96">
        <v>2641880</v>
      </c>
      <c r="G96">
        <v>175130</v>
      </c>
      <c r="H96">
        <v>19181711</v>
      </c>
      <c r="I96" t="b">
        <v>1</v>
      </c>
      <c r="J96" t="b">
        <v>0</v>
      </c>
      <c r="K96" t="s">
        <v>12</v>
      </c>
      <c r="L96" s="6">
        <f>STANDARDIZE(B96,Insights!$B$5,Twitch_user_data_w_std!$N$11)</f>
        <v>0.87473953656701209</v>
      </c>
      <c r="M96" s="6">
        <f>STANDARDIZE(C96,Insights!$B$2,Twitch_user_data_w_std!$N$12)</f>
        <v>-1.7981123257650274E-2</v>
      </c>
      <c r="N96" s="6">
        <f>STANDARDIZE(G96,Twitch_user_data_w_std!$N$16,Twitch_user_data_w_std!$N$14)</f>
        <v>-8.9400729778040033E-2</v>
      </c>
      <c r="O96" s="6">
        <f>STANDARDIZE(H96,Twitch_user_data_w_std!$N$15,Twitch_user_data_w_std!$N$13)</f>
        <v>0.30167947960993352</v>
      </c>
    </row>
    <row r="97" spans="1:15" x14ac:dyDescent="0.2">
      <c r="A97" t="s">
        <v>116</v>
      </c>
      <c r="B97">
        <v>888938940</v>
      </c>
      <c r="C97" s="1">
        <v>189045</v>
      </c>
      <c r="D97">
        <v>29597</v>
      </c>
      <c r="E97">
        <v>4393</v>
      </c>
      <c r="F97">
        <v>471970</v>
      </c>
      <c r="G97">
        <v>216021</v>
      </c>
      <c r="H97">
        <v>24144005</v>
      </c>
      <c r="I97" t="b">
        <v>1</v>
      </c>
      <c r="J97" t="b">
        <v>0</v>
      </c>
      <c r="K97" t="s">
        <v>12</v>
      </c>
      <c r="L97" s="6">
        <f>STANDARDIZE(B97,Insights!$B$5,Twitch_user_data_w_std!$N$11)</f>
        <v>0.85604186376990388</v>
      </c>
      <c r="M97" s="6">
        <f>STANDARDIZE(C97,Insights!$B$2,Twitch_user_data_w_std!$N$12)</f>
        <v>0.80268082797040652</v>
      </c>
      <c r="N97" s="6">
        <f>STANDARDIZE(G97,Twitch_user_data_w_std!$N$16,Twitch_user_data_w_std!$N$14)</f>
        <v>3.0897447203904315E-2</v>
      </c>
      <c r="O97" s="6">
        <f>STANDARDIZE(H97,Twitch_user_data_w_std!$N$15,Twitch_user_data_w_std!$N$13)</f>
        <v>0.50092260578864212</v>
      </c>
    </row>
    <row r="98" spans="1:15" x14ac:dyDescent="0.2">
      <c r="A98" t="s">
        <v>117</v>
      </c>
      <c r="B98">
        <v>888505170</v>
      </c>
      <c r="C98" s="1">
        <v>30240</v>
      </c>
      <c r="D98">
        <v>471281</v>
      </c>
      <c r="E98">
        <v>29612</v>
      </c>
      <c r="F98">
        <v>7744066</v>
      </c>
      <c r="G98">
        <v>833587</v>
      </c>
      <c r="H98">
        <v>30621257</v>
      </c>
      <c r="I98" t="b">
        <v>1</v>
      </c>
      <c r="J98" t="b">
        <v>0</v>
      </c>
      <c r="K98" t="s">
        <v>12</v>
      </c>
      <c r="L98" s="6">
        <f>STANDARDIZE(B98,Insights!$B$5,Twitch_user_data_w_std!$N$11)</f>
        <v>0.8552526680413064</v>
      </c>
      <c r="M98" s="6">
        <f>STANDARDIZE(C98,Insights!$B$2,Twitch_user_data_w_std!$N$12)</f>
        <v>-1.0573808456865057</v>
      </c>
      <c r="N98" s="6">
        <f>STANDARDIZE(G98,Twitch_user_data_w_std!$N$16,Twitch_user_data_w_std!$N$14)</f>
        <v>1.8477291208247852</v>
      </c>
      <c r="O98" s="6">
        <f>STANDARDIZE(H98,Twitch_user_data_w_std!$N$15,Twitch_user_data_w_std!$N$13)</f>
        <v>0.76099343946502107</v>
      </c>
    </row>
    <row r="99" spans="1:15" x14ac:dyDescent="0.2">
      <c r="A99" t="s">
        <v>118</v>
      </c>
      <c r="B99">
        <v>888211260</v>
      </c>
      <c r="C99" s="1">
        <v>38655</v>
      </c>
      <c r="D99">
        <v>132224</v>
      </c>
      <c r="E99">
        <v>22070</v>
      </c>
      <c r="F99">
        <v>1549722</v>
      </c>
      <c r="G99">
        <v>1400039</v>
      </c>
      <c r="H99">
        <v>6781403</v>
      </c>
      <c r="I99" t="b">
        <v>1</v>
      </c>
      <c r="J99" t="b">
        <v>0</v>
      </c>
      <c r="K99" t="s">
        <v>17</v>
      </c>
      <c r="L99" s="6">
        <f>STANDARDIZE(B99,Insights!$B$5,Twitch_user_data_w_std!$N$11)</f>
        <v>0.85471793185256106</v>
      </c>
      <c r="M99" s="6">
        <f>STANDARDIZE(C99,Insights!$B$2,Twitch_user_data_w_std!$N$12)</f>
        <v>-0.95881707890445911</v>
      </c>
      <c r="N99" s="6">
        <f>STANDARDIZE(G99,Twitch_user_data_w_std!$N$16,Twitch_user_data_w_std!$N$14)</f>
        <v>3.5141873377374639</v>
      </c>
      <c r="O99" s="6">
        <f>STANDARDIZE(H99,Twitch_user_data_w_std!$N$15,Twitch_user_data_w_std!$N$13)</f>
        <v>-0.19621043410715991</v>
      </c>
    </row>
    <row r="100" spans="1:15" x14ac:dyDescent="0.2">
      <c r="A100" t="s">
        <v>119</v>
      </c>
      <c r="B100">
        <v>884353800</v>
      </c>
      <c r="C100" s="1">
        <v>59295</v>
      </c>
      <c r="D100">
        <v>97838</v>
      </c>
      <c r="E100">
        <v>14195</v>
      </c>
      <c r="F100">
        <v>1087377</v>
      </c>
      <c r="G100">
        <v>1052053</v>
      </c>
      <c r="H100">
        <v>37351933</v>
      </c>
      <c r="I100" t="b">
        <v>1</v>
      </c>
      <c r="J100" t="b">
        <v>0</v>
      </c>
      <c r="K100" t="s">
        <v>56</v>
      </c>
      <c r="L100" s="6">
        <f>STANDARDIZE(B100,Insights!$B$5,Twitch_user_data_w_std!$N$11)</f>
        <v>0.8476997172336721</v>
      </c>
      <c r="M100" s="6">
        <f>STANDARDIZE(C100,Insights!$B$2,Twitch_user_data_w_std!$N$12)</f>
        <v>-0.71706352615562463</v>
      </c>
      <c r="N100" s="6">
        <f>STANDARDIZE(G100,Twitch_user_data_w_std!$N$16,Twitch_user_data_w_std!$N$14)</f>
        <v>2.4904392901172323</v>
      </c>
      <c r="O100" s="6">
        <f>STANDARDIZE(H100,Twitch_user_data_w_std!$N$15,Twitch_user_data_w_std!$N$13)</f>
        <v>1.0312396053584578</v>
      </c>
    </row>
    <row r="101" spans="1:15" x14ac:dyDescent="0.2">
      <c r="A101" t="s">
        <v>120</v>
      </c>
      <c r="B101">
        <v>864157695</v>
      </c>
      <c r="C101" s="1">
        <v>138360</v>
      </c>
      <c r="D101">
        <v>27421</v>
      </c>
      <c r="E101">
        <v>6060</v>
      </c>
      <c r="F101">
        <v>1242014</v>
      </c>
      <c r="G101">
        <v>333090</v>
      </c>
      <c r="H101">
        <v>15626904</v>
      </c>
      <c r="I101" t="b">
        <v>1</v>
      </c>
      <c r="J101" t="b">
        <v>0</v>
      </c>
      <c r="K101" t="s">
        <v>12</v>
      </c>
      <c r="L101" s="6">
        <f>STANDARDIZE(B101,Insights!$B$5,Twitch_user_data_w_std!$N$11)</f>
        <v>0.81095517565563446</v>
      </c>
      <c r="M101" s="6">
        <f>STANDARDIZE(C101,Insights!$B$2,Twitch_user_data_w_std!$N$12)</f>
        <v>0.20901421842221474</v>
      </c>
      <c r="N101" s="6">
        <f>STANDARDIZE(G101,Twitch_user_data_w_std!$N$16,Twitch_user_data_w_std!$N$14)</f>
        <v>0.37530544116588233</v>
      </c>
      <c r="O101" s="6">
        <f>STANDARDIZE(H101,Twitch_user_data_w_std!$N$15,Twitch_user_data_w_std!$N$13)</f>
        <v>0.15894894819805891</v>
      </c>
    </row>
    <row r="102" spans="1:15" x14ac:dyDescent="0.2">
      <c r="A102" t="s">
        <v>121</v>
      </c>
      <c r="B102">
        <v>859718520</v>
      </c>
      <c r="C102" s="1">
        <v>85860</v>
      </c>
      <c r="D102">
        <v>107069</v>
      </c>
      <c r="E102">
        <v>9229</v>
      </c>
      <c r="F102">
        <v>425797</v>
      </c>
      <c r="G102">
        <v>363343</v>
      </c>
      <c r="H102">
        <v>19412227</v>
      </c>
      <c r="I102" t="b">
        <v>1</v>
      </c>
      <c r="J102" t="b">
        <v>0</v>
      </c>
      <c r="K102" t="s">
        <v>17</v>
      </c>
      <c r="L102" s="6">
        <f>STANDARDIZE(B102,Insights!$B$5,Twitch_user_data_w_std!$N$11)</f>
        <v>0.80287859602012135</v>
      </c>
      <c r="M102" s="6">
        <f>STANDARDIZE(C102,Insights!$B$2,Twitch_user_data_w_std!$N$12)</f>
        <v>-0.40591124278484991</v>
      </c>
      <c r="N102" s="6">
        <f>STANDARDIZE(G102,Twitch_user_data_w_std!$N$16,Twitch_user_data_w_std!$N$14)</f>
        <v>0.46430744034014471</v>
      </c>
      <c r="O102" s="6">
        <f>STANDARDIZE(H102,Twitch_user_data_w_std!$N$15,Twitch_user_data_w_std!$N$13)</f>
        <v>0.31093502321017386</v>
      </c>
    </row>
    <row r="103" spans="1:15" x14ac:dyDescent="0.2">
      <c r="A103" t="s">
        <v>122</v>
      </c>
      <c r="B103">
        <v>857951685</v>
      </c>
      <c r="C103" s="1">
        <v>116400</v>
      </c>
      <c r="D103">
        <v>71933</v>
      </c>
      <c r="E103">
        <v>7173</v>
      </c>
      <c r="F103">
        <v>427926</v>
      </c>
      <c r="G103">
        <v>367486</v>
      </c>
      <c r="H103">
        <v>17151766</v>
      </c>
      <c r="I103" t="b">
        <v>1</v>
      </c>
      <c r="J103" t="b">
        <v>0</v>
      </c>
      <c r="K103" t="s">
        <v>35</v>
      </c>
      <c r="L103" s="6">
        <f>STANDARDIZE(B103,Insights!$B$5,Twitch_user_data_w_std!$N$11)</f>
        <v>0.79966403845473766</v>
      </c>
      <c r="M103" s="6">
        <f>STANDARDIZE(C103,Insights!$B$2,Twitch_user_data_w_std!$N$12)</f>
        <v>-4.8200317351254594E-2</v>
      </c>
      <c r="N103" s="6">
        <f>STANDARDIZE(G103,Twitch_user_data_w_std!$N$16,Twitch_user_data_w_std!$N$14)</f>
        <v>0.47649582769276982</v>
      </c>
      <c r="O103" s="6">
        <f>STANDARDIZE(H103,Twitch_user_data_w_std!$N$15,Twitch_user_data_w_std!$N$13)</f>
        <v>0.22017431531075277</v>
      </c>
    </row>
    <row r="104" spans="1:15" x14ac:dyDescent="0.2">
      <c r="A104" t="s">
        <v>123</v>
      </c>
      <c r="B104">
        <v>853324635</v>
      </c>
      <c r="C104" s="1">
        <v>92970</v>
      </c>
      <c r="D104">
        <v>115737</v>
      </c>
      <c r="E104">
        <v>8627</v>
      </c>
      <c r="F104">
        <v>346934</v>
      </c>
      <c r="G104">
        <v>243137</v>
      </c>
      <c r="H104">
        <v>28789066</v>
      </c>
      <c r="I104" t="b">
        <v>1</v>
      </c>
      <c r="J104" t="b">
        <v>0</v>
      </c>
      <c r="K104" t="s">
        <v>56</v>
      </c>
      <c r="L104" s="6">
        <f>STANDARDIZE(B104,Insights!$B$5,Twitch_user_data_w_std!$N$11)</f>
        <v>0.7912456413871517</v>
      </c>
      <c r="M104" s="6">
        <f>STANDARDIZE(C104,Insights!$B$2,Twitch_user_data_w_std!$N$12)</f>
        <v>-0.3226327660385217</v>
      </c>
      <c r="N104" s="6">
        <f>STANDARDIZE(G104,Twitch_user_data_w_std!$N$16,Twitch_user_data_w_std!$N$14)</f>
        <v>0.1106706336518367</v>
      </c>
      <c r="O104" s="6">
        <f>STANDARDIZE(H104,Twitch_user_data_w_std!$N$15,Twitch_user_data_w_std!$N$13)</f>
        <v>0.68742837810499402</v>
      </c>
    </row>
    <row r="105" spans="1:15" x14ac:dyDescent="0.2">
      <c r="A105" t="s">
        <v>124</v>
      </c>
      <c r="B105">
        <v>853049385</v>
      </c>
      <c r="C105" s="1">
        <v>110940</v>
      </c>
      <c r="D105">
        <v>44758</v>
      </c>
      <c r="E105">
        <v>7699</v>
      </c>
      <c r="F105">
        <v>2601858</v>
      </c>
      <c r="G105">
        <v>1108422</v>
      </c>
      <c r="H105">
        <v>14789437</v>
      </c>
      <c r="I105" t="b">
        <v>1</v>
      </c>
      <c r="J105" t="b">
        <v>0</v>
      </c>
      <c r="K105" t="s">
        <v>29</v>
      </c>
      <c r="L105" s="6">
        <f>STANDARDIZE(B105,Insights!$B$5,Twitch_user_data_w_std!$N$11)</f>
        <v>0.79074485496970359</v>
      </c>
      <c r="M105" s="6">
        <f>STANDARDIZE(C105,Insights!$B$2,Twitch_user_data_w_std!$N$12)</f>
        <v>-0.11215256531678931</v>
      </c>
      <c r="N105" s="6">
        <f>STANDARDIZE(G105,Twitch_user_data_w_std!$N$16,Twitch_user_data_w_std!$N$14)</f>
        <v>2.6562725526516586</v>
      </c>
      <c r="O105" s="6">
        <f>STANDARDIZE(H105,Twitch_user_data_w_std!$N$15,Twitch_user_data_w_std!$N$13)</f>
        <v>0.12532346305922906</v>
      </c>
    </row>
    <row r="106" spans="1:15" x14ac:dyDescent="0.2">
      <c r="A106" t="s">
        <v>125</v>
      </c>
      <c r="B106">
        <v>850636305</v>
      </c>
      <c r="C106" s="1">
        <v>48765</v>
      </c>
      <c r="D106">
        <v>146577</v>
      </c>
      <c r="E106">
        <v>17573</v>
      </c>
      <c r="F106">
        <v>502467</v>
      </c>
      <c r="G106">
        <v>280538</v>
      </c>
      <c r="H106">
        <v>31029241</v>
      </c>
      <c r="I106" t="b">
        <v>1</v>
      </c>
      <c r="J106" t="b">
        <v>0</v>
      </c>
      <c r="K106" t="s">
        <v>12</v>
      </c>
      <c r="L106" s="6">
        <f>STANDARDIZE(B106,Insights!$B$5,Twitch_user_data_w_std!$N$11)</f>
        <v>0.78635452731042821</v>
      </c>
      <c r="M106" s="6">
        <f>STANDARDIZE(C106,Insights!$B$2,Twitch_user_data_w_std!$N$12)</f>
        <v>-0.84040000437487017</v>
      </c>
      <c r="N106" s="6">
        <f>STANDARDIZE(G106,Twitch_user_data_w_std!$N$16,Twitch_user_data_w_std!$N$14)</f>
        <v>0.22070149905746875</v>
      </c>
      <c r="O106" s="6">
        <f>STANDARDIZE(H106,Twitch_user_data_w_std!$N$15,Twitch_user_data_w_std!$N$13)</f>
        <v>0.77737457439795621</v>
      </c>
    </row>
    <row r="107" spans="1:15" x14ac:dyDescent="0.2">
      <c r="A107" t="s">
        <v>126</v>
      </c>
      <c r="B107">
        <v>849083325</v>
      </c>
      <c r="C107" s="1">
        <v>123780</v>
      </c>
      <c r="D107">
        <v>45631</v>
      </c>
      <c r="E107">
        <v>6039</v>
      </c>
      <c r="F107">
        <v>1204773</v>
      </c>
      <c r="G107">
        <v>946280</v>
      </c>
      <c r="H107">
        <v>12708431</v>
      </c>
      <c r="I107" t="b">
        <v>1</v>
      </c>
      <c r="J107" t="b">
        <v>0</v>
      </c>
      <c r="K107" t="s">
        <v>29</v>
      </c>
      <c r="L107" s="6">
        <f>STANDARDIZE(B107,Insights!$B$5,Twitch_user_data_w_std!$N$11)</f>
        <v>0.78352905486512947</v>
      </c>
      <c r="M107" s="6">
        <f>STANDARDIZE(C107,Insights!$B$2,Twitch_user_data_w_std!$N$12)</f>
        <v>3.8240633195567059E-2</v>
      </c>
      <c r="N107" s="6">
        <f>STANDARDIZE(G107,Twitch_user_data_w_std!$N$16,Twitch_user_data_w_std!$N$14)</f>
        <v>2.1792632593546881</v>
      </c>
      <c r="O107" s="6">
        <f>STANDARDIZE(H107,Twitch_user_data_w_std!$N$15,Twitch_user_data_w_std!$N$13)</f>
        <v>4.1768127354280947E-2</v>
      </c>
    </row>
    <row r="108" spans="1:15" x14ac:dyDescent="0.2">
      <c r="A108" t="s">
        <v>127</v>
      </c>
      <c r="B108">
        <v>842581305</v>
      </c>
      <c r="C108" s="1">
        <v>144510</v>
      </c>
      <c r="D108">
        <v>51854</v>
      </c>
      <c r="E108">
        <v>5333</v>
      </c>
      <c r="F108">
        <v>1258173</v>
      </c>
      <c r="G108">
        <v>517248</v>
      </c>
      <c r="H108">
        <v>24523589</v>
      </c>
      <c r="I108" t="b">
        <v>1</v>
      </c>
      <c r="J108" t="b">
        <v>0</v>
      </c>
      <c r="K108" t="s">
        <v>17</v>
      </c>
      <c r="L108" s="6">
        <f>STANDARDIZE(B108,Insights!$B$5,Twitch_user_data_w_std!$N$11)</f>
        <v>0.77169936076167567</v>
      </c>
      <c r="M108" s="6">
        <f>STANDARDIZE(C108,Insights!$B$2,Twitch_user_data_w_std!$N$12)</f>
        <v>0.28104834387789945</v>
      </c>
      <c r="N108" s="6">
        <f>STANDARDIZE(G108,Twitch_user_data_w_std!$N$16,Twitch_user_data_w_std!$N$14)</f>
        <v>0.91708411316316563</v>
      </c>
      <c r="O108" s="6">
        <f>STANDARDIZE(H108,Twitch_user_data_w_std!$N$15,Twitch_user_data_w_std!$N$13)</f>
        <v>0.51616344053310081</v>
      </c>
    </row>
    <row r="109" spans="1:15" x14ac:dyDescent="0.2">
      <c r="A109" t="s">
        <v>128</v>
      </c>
      <c r="B109">
        <v>827452485</v>
      </c>
      <c r="C109" s="1">
        <v>460065</v>
      </c>
      <c r="D109">
        <v>17513</v>
      </c>
      <c r="E109">
        <v>1802</v>
      </c>
      <c r="F109">
        <v>149073</v>
      </c>
      <c r="G109">
        <v>35986</v>
      </c>
      <c r="H109">
        <v>10445269</v>
      </c>
      <c r="I109" t="b">
        <v>1</v>
      </c>
      <c r="J109" t="b">
        <v>0</v>
      </c>
      <c r="K109" t="s">
        <v>49</v>
      </c>
      <c r="L109" s="6">
        <f>STANDARDIZE(B109,Insights!$B$5,Twitch_user_data_w_std!$N$11)</f>
        <v>0.74417417432019861</v>
      </c>
      <c r="M109" s="6">
        <f>STANDARDIZE(C109,Insights!$B$2,Twitch_user_data_w_std!$N$12)</f>
        <v>3.9771017517101903</v>
      </c>
      <c r="N109" s="6">
        <f>STANDARDIZE(G109,Twitch_user_data_w_std!$N$16,Twitch_user_data_w_std!$N$14)</f>
        <v>-0.49875167590250907</v>
      </c>
      <c r="O109" s="6">
        <f>STANDARDIZE(H109,Twitch_user_data_w_std!$N$15,Twitch_user_data_w_std!$N$13)</f>
        <v>-4.910102951729068E-2</v>
      </c>
    </row>
    <row r="110" spans="1:15" x14ac:dyDescent="0.2">
      <c r="A110" t="s">
        <v>129</v>
      </c>
      <c r="B110">
        <v>817373955</v>
      </c>
      <c r="C110" s="1">
        <v>103095</v>
      </c>
      <c r="D110">
        <v>68813</v>
      </c>
      <c r="E110">
        <v>8264</v>
      </c>
      <c r="F110">
        <v>1293451</v>
      </c>
      <c r="G110">
        <v>547018</v>
      </c>
      <c r="H110">
        <v>18105470</v>
      </c>
      <c r="I110" t="b">
        <v>1</v>
      </c>
      <c r="J110" t="b">
        <v>0</v>
      </c>
      <c r="K110" t="s">
        <v>17</v>
      </c>
      <c r="L110" s="6">
        <f>STANDARDIZE(B110,Insights!$B$5,Twitch_user_data_w_std!$N$11)</f>
        <v>0.72583742252422123</v>
      </c>
      <c r="M110" s="6">
        <f>STANDARDIZE(C110,Insights!$B$2,Twitch_user_data_w_std!$N$12)</f>
        <v>-0.20403999852001639</v>
      </c>
      <c r="N110" s="6">
        <f>STANDARDIZE(G110,Twitch_user_data_w_std!$N$16,Twitch_user_data_w_std!$N$14)</f>
        <v>1.0046651634860357</v>
      </c>
      <c r="O110" s="6">
        <f>STANDARDIZE(H110,Twitch_user_data_w_std!$N$15,Twitch_user_data_w_std!$N$13)</f>
        <v>0.25846688048507321</v>
      </c>
    </row>
    <row r="111" spans="1:15" x14ac:dyDescent="0.2">
      <c r="A111" t="s">
        <v>130</v>
      </c>
      <c r="B111">
        <v>812538090</v>
      </c>
      <c r="C111" s="1">
        <v>6195</v>
      </c>
      <c r="D111">
        <v>457060</v>
      </c>
      <c r="E111">
        <v>126232</v>
      </c>
      <c r="F111">
        <v>541644</v>
      </c>
      <c r="G111">
        <v>108438</v>
      </c>
      <c r="H111">
        <v>12068376</v>
      </c>
      <c r="I111" t="b">
        <v>1</v>
      </c>
      <c r="J111" t="b">
        <v>0</v>
      </c>
      <c r="K111" t="s">
        <v>56</v>
      </c>
      <c r="L111" s="6">
        <f>STANDARDIZE(B111,Insights!$B$5,Twitch_user_data_w_std!$N$11)</f>
        <v>0.71703911004969823</v>
      </c>
      <c r="M111" s="6">
        <f>STANDARDIZE(C111,Insights!$B$2,Twitch_user_data_w_std!$N$12)</f>
        <v>-1.3390167069193415</v>
      </c>
      <c r="N111" s="6">
        <f>STANDARDIZE(G111,Twitch_user_data_w_std!$N$16,Twitch_user_data_w_std!$N$14)</f>
        <v>-0.28560346434750111</v>
      </c>
      <c r="O111" s="6">
        <f>STANDARDIZE(H111,Twitch_user_data_w_std!$N$15,Twitch_user_data_w_std!$N$13)</f>
        <v>1.6069013370644876E-2</v>
      </c>
    </row>
    <row r="112" spans="1:15" x14ac:dyDescent="0.2">
      <c r="A112" t="s">
        <v>131</v>
      </c>
      <c r="B112">
        <v>812362125</v>
      </c>
      <c r="C112" s="1">
        <v>208785</v>
      </c>
      <c r="D112">
        <v>14181</v>
      </c>
      <c r="E112">
        <v>3683</v>
      </c>
      <c r="F112">
        <v>185506</v>
      </c>
      <c r="G112">
        <v>29752</v>
      </c>
      <c r="H112">
        <v>20715640</v>
      </c>
      <c r="I112" t="b">
        <v>1</v>
      </c>
      <c r="J112" t="b">
        <v>0</v>
      </c>
      <c r="K112" t="s">
        <v>132</v>
      </c>
      <c r="L112" s="6">
        <f>STANDARDIZE(B112,Insights!$B$5,Twitch_user_data_w_std!$N$11)</f>
        <v>0.71671896152309966</v>
      </c>
      <c r="M112" s="6">
        <f>STANDARDIZE(C112,Insights!$B$2,Twitch_user_data_w_std!$N$12)</f>
        <v>1.0338928013842628</v>
      </c>
      <c r="N112" s="6">
        <f>STANDARDIZE(G112,Twitch_user_data_w_std!$N$16,Twitch_user_data_w_std!$N$14)</f>
        <v>-0.51709162443165835</v>
      </c>
      <c r="O112" s="6">
        <f>STANDARDIZE(H112,Twitch_user_data_w_std!$N$15,Twitch_user_data_w_std!$N$13)</f>
        <v>0.36326889960322295</v>
      </c>
    </row>
    <row r="113" spans="1:15" x14ac:dyDescent="0.2">
      <c r="A113" t="s">
        <v>133</v>
      </c>
      <c r="B113">
        <v>805163370</v>
      </c>
      <c r="C113" s="1">
        <v>24480</v>
      </c>
      <c r="D113">
        <v>254493</v>
      </c>
      <c r="E113">
        <v>33132</v>
      </c>
      <c r="F113">
        <v>1796619</v>
      </c>
      <c r="G113">
        <v>83198</v>
      </c>
      <c r="H113">
        <v>27099682</v>
      </c>
      <c r="I113" t="b">
        <v>1</v>
      </c>
      <c r="J113" t="b">
        <v>0</v>
      </c>
      <c r="K113" t="s">
        <v>12</v>
      </c>
      <c r="L113" s="6">
        <f>STANDARDIZE(B113,Insights!$B$5,Twitch_user_data_w_std!$N$11)</f>
        <v>0.70362163644939824</v>
      </c>
      <c r="M113" s="6">
        <f>STANDARDIZE(C113,Insights!$B$2,Twitch_user_data_w_std!$N$12)</f>
        <v>-1.1248469534303667</v>
      </c>
      <c r="N113" s="6">
        <f>STANDARDIZE(G113,Twitch_user_data_w_std!$N$16,Twitch_user_data_w_std!$N$14)</f>
        <v>-0.35985760308277964</v>
      </c>
      <c r="O113" s="6">
        <f>STANDARDIZE(H113,Twitch_user_data_w_std!$N$15,Twitch_user_data_w_std!$N$13)</f>
        <v>0.61959721987932426</v>
      </c>
    </row>
    <row r="114" spans="1:15" x14ac:dyDescent="0.2">
      <c r="A114" t="s">
        <v>134</v>
      </c>
      <c r="B114">
        <v>794621265</v>
      </c>
      <c r="C114" s="1">
        <v>108720</v>
      </c>
      <c r="D114">
        <v>24923</v>
      </c>
      <c r="E114">
        <v>7180</v>
      </c>
      <c r="F114">
        <v>755116</v>
      </c>
      <c r="G114">
        <v>68557</v>
      </c>
      <c r="H114">
        <v>15548337</v>
      </c>
      <c r="I114" t="b">
        <v>1</v>
      </c>
      <c r="J114" t="b">
        <v>0</v>
      </c>
      <c r="K114" t="s">
        <v>12</v>
      </c>
      <c r="L114" s="6">
        <f>STANDARDIZE(B114,Insights!$B$5,Twitch_user_data_w_std!$N$11)</f>
        <v>0.68444146207951173</v>
      </c>
      <c r="M114" s="6">
        <f>STANDARDIZE(C114,Insights!$B$2,Twitch_user_data_w_std!$N$12)</f>
        <v>-0.13815512767640234</v>
      </c>
      <c r="N114" s="6">
        <f>STANDARDIZE(G114,Twitch_user_data_w_std!$N$16,Twitch_user_data_w_std!$N$14)</f>
        <v>-0.40293029901079919</v>
      </c>
      <c r="O114" s="6">
        <f>STANDARDIZE(H114,Twitch_user_data_w_std!$N$15,Twitch_user_data_w_std!$N$13)</f>
        <v>0.15579437196890308</v>
      </c>
    </row>
    <row r="115" spans="1:15" x14ac:dyDescent="0.2">
      <c r="A115" t="s">
        <v>135</v>
      </c>
      <c r="B115">
        <v>790021440</v>
      </c>
      <c r="C115" s="1">
        <v>108375</v>
      </c>
      <c r="D115">
        <v>74199</v>
      </c>
      <c r="E115">
        <v>6309</v>
      </c>
      <c r="F115">
        <v>784966</v>
      </c>
      <c r="G115">
        <v>723082</v>
      </c>
      <c r="H115">
        <v>7527027</v>
      </c>
      <c r="I115" t="b">
        <v>1</v>
      </c>
      <c r="J115" t="b">
        <v>0</v>
      </c>
      <c r="K115" t="s">
        <v>12</v>
      </c>
      <c r="L115" s="6">
        <f>STANDARDIZE(B115,Insights!$B$5,Twitch_user_data_w_std!$N$11)</f>
        <v>0.67607259783741169</v>
      </c>
      <c r="M115" s="6">
        <f>STANDARDIZE(C115,Insights!$B$2,Twitch_user_data_w_std!$N$12)</f>
        <v>-0.14219606642147734</v>
      </c>
      <c r="N115" s="6">
        <f>STANDARDIZE(G115,Twitch_user_data_w_std!$N$16,Twitch_user_data_w_std!$N$14)</f>
        <v>1.5226319100109202</v>
      </c>
      <c r="O115" s="6">
        <f>STANDARDIZE(H115,Twitch_user_data_w_std!$N$15,Twitch_user_data_w_std!$N$13)</f>
        <v>-0.1662725753841835</v>
      </c>
    </row>
    <row r="116" spans="1:15" x14ac:dyDescent="0.2">
      <c r="A116" t="s">
        <v>136</v>
      </c>
      <c r="B116">
        <v>789698115</v>
      </c>
      <c r="C116" s="1">
        <v>170010</v>
      </c>
      <c r="D116">
        <v>78741</v>
      </c>
      <c r="E116">
        <v>4410</v>
      </c>
      <c r="F116">
        <v>520519</v>
      </c>
      <c r="G116">
        <v>238257</v>
      </c>
      <c r="H116">
        <v>17102146</v>
      </c>
      <c r="I116" t="b">
        <v>1</v>
      </c>
      <c r="J116" t="b">
        <v>1</v>
      </c>
      <c r="K116" t="s">
        <v>12</v>
      </c>
      <c r="L116" s="6">
        <f>STANDARDIZE(B116,Insights!$B$5,Twitch_user_data_w_std!$N$11)</f>
        <v>0.67548434436449112</v>
      </c>
      <c r="M116" s="6">
        <f>STANDARDIZE(C116,Insights!$B$2,Twitch_user_data_w_std!$N$12)</f>
        <v>0.57972642503561655</v>
      </c>
      <c r="N116" s="6">
        <f>STANDARDIZE(G116,Twitch_user_data_w_std!$N$16,Twitch_user_data_w_std!$N$14)</f>
        <v>9.6314048983526107E-2</v>
      </c>
      <c r="O116" s="6">
        <f>STANDARDIZE(H116,Twitch_user_data_w_std!$N$15,Twitch_user_data_w_std!$N$13)</f>
        <v>0.21818200209412603</v>
      </c>
    </row>
    <row r="117" spans="1:15" x14ac:dyDescent="0.2">
      <c r="A117" t="s">
        <v>137</v>
      </c>
      <c r="B117">
        <v>788421150</v>
      </c>
      <c r="C117" s="1">
        <v>199350</v>
      </c>
      <c r="D117">
        <v>96236</v>
      </c>
      <c r="E117">
        <v>3688</v>
      </c>
      <c r="F117">
        <v>248829</v>
      </c>
      <c r="G117">
        <v>244295</v>
      </c>
      <c r="H117">
        <v>8815201</v>
      </c>
      <c r="I117" t="b">
        <v>1</v>
      </c>
      <c r="J117" t="b">
        <v>0</v>
      </c>
      <c r="K117" t="s">
        <v>12</v>
      </c>
      <c r="L117" s="6">
        <f>STANDARDIZE(B117,Insights!$B$5,Twitch_user_data_w_std!$N$11)</f>
        <v>0.67316105016810035</v>
      </c>
      <c r="M117" s="6">
        <f>STANDARDIZE(C117,Insights!$B$2,Twitch_user_data_w_std!$N$12)</f>
        <v>0.92338191135590753</v>
      </c>
      <c r="N117" s="6">
        <f>STANDARDIZE(G117,Twitch_user_data_w_std!$N$16,Twitch_user_data_w_std!$N$14)</f>
        <v>0.11407738058747269</v>
      </c>
      <c r="O117" s="6">
        <f>STANDARDIZE(H117,Twitch_user_data_w_std!$N$15,Twitch_user_data_w_std!$N$13)</f>
        <v>-0.1145505664056482</v>
      </c>
    </row>
    <row r="118" spans="1:15" x14ac:dyDescent="0.2">
      <c r="A118" t="s">
        <v>138</v>
      </c>
      <c r="B118">
        <v>779867430</v>
      </c>
      <c r="C118" s="1">
        <v>169515</v>
      </c>
      <c r="D118">
        <v>23555</v>
      </c>
      <c r="E118">
        <v>4642</v>
      </c>
      <c r="F118">
        <v>414951</v>
      </c>
      <c r="G118">
        <v>132125</v>
      </c>
      <c r="H118">
        <v>20334558</v>
      </c>
      <c r="I118" t="b">
        <v>1</v>
      </c>
      <c r="J118" t="b">
        <v>1</v>
      </c>
      <c r="K118" t="s">
        <v>139</v>
      </c>
      <c r="L118" s="6">
        <f>STANDARDIZE(B118,Insights!$B$5,Twitch_user_data_w_std!$N$11)</f>
        <v>0.65759851867072039</v>
      </c>
      <c r="M118" s="6">
        <f>STANDARDIZE(C118,Insights!$B$2,Twitch_user_data_w_std!$N$12)</f>
        <v>0.57392855640137852</v>
      </c>
      <c r="N118" s="6">
        <f>STANDARDIZE(G118,Twitch_user_data_w_std!$N$16,Twitch_user_data_w_std!$N$14)</f>
        <v>-0.21591813216752712</v>
      </c>
      <c r="O118" s="6">
        <f>STANDARDIZE(H118,Twitch_user_data_w_std!$N$15,Twitch_user_data_w_std!$N$13)</f>
        <v>0.34796791803896365</v>
      </c>
    </row>
    <row r="119" spans="1:15" x14ac:dyDescent="0.2">
      <c r="A119" t="s">
        <v>140</v>
      </c>
      <c r="B119">
        <v>753808200</v>
      </c>
      <c r="C119" s="1">
        <v>25260</v>
      </c>
      <c r="D119">
        <v>113167</v>
      </c>
      <c r="E119">
        <v>24689</v>
      </c>
      <c r="F119">
        <v>501371</v>
      </c>
      <c r="G119">
        <v>315910</v>
      </c>
      <c r="H119">
        <v>21104122</v>
      </c>
      <c r="I119" t="b">
        <v>1</v>
      </c>
      <c r="J119" t="b">
        <v>0</v>
      </c>
      <c r="K119" t="s">
        <v>12</v>
      </c>
      <c r="L119" s="6">
        <f>STANDARDIZE(B119,Insights!$B$5,Twitch_user_data_w_std!$N$11)</f>
        <v>0.61018668058478032</v>
      </c>
      <c r="M119" s="6">
        <f>STANDARDIZE(C119,Insights!$B$2,Twitch_user_data_w_std!$N$12)</f>
        <v>-1.1157109180067188</v>
      </c>
      <c r="N119" s="6">
        <f>STANDARDIZE(G119,Twitch_user_data_w_std!$N$16,Twitch_user_data_w_std!$N$14)</f>
        <v>0.32476320251801838</v>
      </c>
      <c r="O119" s="6">
        <f>STANDARDIZE(H119,Twitch_user_data_w_std!$N$15,Twitch_user_data_w_std!$N$13)</f>
        <v>0.37886700163912757</v>
      </c>
    </row>
    <row r="120" spans="1:15" x14ac:dyDescent="0.2">
      <c r="A120" t="s">
        <v>141</v>
      </c>
      <c r="B120">
        <v>748023225</v>
      </c>
      <c r="C120" s="1">
        <v>101670</v>
      </c>
      <c r="D120">
        <v>40497</v>
      </c>
      <c r="E120">
        <v>6743</v>
      </c>
      <c r="F120">
        <v>2138294</v>
      </c>
      <c r="G120">
        <v>558107</v>
      </c>
      <c r="H120">
        <v>14533643</v>
      </c>
      <c r="I120" t="b">
        <v>1</v>
      </c>
      <c r="J120" t="b">
        <v>0</v>
      </c>
      <c r="K120" t="s">
        <v>12</v>
      </c>
      <c r="L120" s="6">
        <f>STANDARDIZE(B120,Insights!$B$5,Twitch_user_data_w_std!$N$11)</f>
        <v>0.59966156921229496</v>
      </c>
      <c r="M120" s="6">
        <f>STANDARDIZE(C120,Insights!$B$2,Twitch_user_data_w_std!$N$12)</f>
        <v>-0.22073083246706529</v>
      </c>
      <c r="N120" s="6">
        <f>STANDARDIZE(G120,Twitch_user_data_w_std!$N$16,Twitch_user_data_w_std!$N$14)</f>
        <v>1.0372881486063013</v>
      </c>
      <c r="O120" s="6">
        <f>STANDARDIZE(H120,Twitch_user_data_w_std!$N$15,Twitch_user_data_w_std!$N$13)</f>
        <v>0.11505297198841451</v>
      </c>
    </row>
    <row r="121" spans="1:15" x14ac:dyDescent="0.2">
      <c r="A121" t="s">
        <v>142</v>
      </c>
      <c r="B121">
        <v>744620970</v>
      </c>
      <c r="C121" s="1">
        <v>118125</v>
      </c>
      <c r="D121">
        <v>26141</v>
      </c>
      <c r="E121">
        <v>6328</v>
      </c>
      <c r="F121">
        <v>859439</v>
      </c>
      <c r="G121">
        <v>763489</v>
      </c>
      <c r="H121">
        <v>15894732</v>
      </c>
      <c r="I121" t="b">
        <v>1</v>
      </c>
      <c r="J121" t="b">
        <v>1</v>
      </c>
      <c r="K121" t="s">
        <v>12</v>
      </c>
      <c r="L121" s="6">
        <f>STANDARDIZE(B121,Insights!$B$5,Twitch_user_data_w_std!$N$11)</f>
        <v>0.59347154889369469</v>
      </c>
      <c r="M121" s="6">
        <f>STANDARDIZE(C121,Insights!$B$2,Twitch_user_data_w_std!$N$12)</f>
        <v>-2.7995623625879613E-2</v>
      </c>
      <c r="N121" s="6">
        <f>STANDARDIZE(G121,Twitch_user_data_w_std!$N$16,Twitch_user_data_w_std!$N$14)</f>
        <v>1.6415061962183846</v>
      </c>
      <c r="O121" s="6">
        <f>STANDARDIZE(H121,Twitch_user_data_w_std!$N$15,Twitch_user_data_w_std!$N$13)</f>
        <v>0.1697026213980328</v>
      </c>
    </row>
    <row r="122" spans="1:15" x14ac:dyDescent="0.2">
      <c r="A122" t="s">
        <v>143</v>
      </c>
      <c r="B122">
        <v>728551080</v>
      </c>
      <c r="C122" s="1">
        <v>325935</v>
      </c>
      <c r="D122">
        <v>7441</v>
      </c>
      <c r="E122">
        <v>2217</v>
      </c>
      <c r="F122">
        <v>85247</v>
      </c>
      <c r="G122">
        <v>29549</v>
      </c>
      <c r="H122">
        <v>18572922</v>
      </c>
      <c r="I122" t="b">
        <v>1</v>
      </c>
      <c r="J122" t="b">
        <v>1</v>
      </c>
      <c r="K122" t="s">
        <v>132</v>
      </c>
      <c r="L122" s="6">
        <f>STANDARDIZE(B122,Insights!$B$5,Twitch_user_data_w_std!$N$11)</f>
        <v>0.56423419142999109</v>
      </c>
      <c r="M122" s="6">
        <f>STANDARDIZE(C122,Insights!$B$2,Twitch_user_data_w_std!$N$12)</f>
        <v>2.4060550448205986</v>
      </c>
      <c r="N122" s="6">
        <f>STANDARDIZE(G122,Twitch_user_data_w_std!$N$16,Twitch_user_data_w_std!$N$14)</f>
        <v>-0.51768883481847539</v>
      </c>
      <c r="O122" s="6">
        <f>STANDARDIZE(H122,Twitch_user_data_w_std!$N$15,Twitch_user_data_w_std!$N$13)</f>
        <v>0.27723573977041371</v>
      </c>
    </row>
    <row r="123" spans="1:15" x14ac:dyDescent="0.2">
      <c r="A123" t="s">
        <v>144</v>
      </c>
      <c r="B123">
        <v>726379485</v>
      </c>
      <c r="C123" s="1">
        <v>51150</v>
      </c>
      <c r="D123">
        <v>65543</v>
      </c>
      <c r="E123">
        <v>13224</v>
      </c>
      <c r="F123">
        <v>1223076</v>
      </c>
      <c r="G123">
        <v>672978</v>
      </c>
      <c r="H123">
        <v>20881140</v>
      </c>
      <c r="I123" t="b">
        <v>1</v>
      </c>
      <c r="J123" t="b">
        <v>0</v>
      </c>
      <c r="K123" t="s">
        <v>145</v>
      </c>
      <c r="L123" s="6">
        <f>STANDARDIZE(B123,Insights!$B$5,Twitch_user_data_w_std!$N$11)</f>
        <v>0.56028321856823593</v>
      </c>
      <c r="M123" s="6">
        <f>STANDARDIZE(C123,Insights!$B$2,Twitch_user_data_w_std!$N$12)</f>
        <v>-0.81246481913717772</v>
      </c>
      <c r="N123" s="6">
        <f>STANDARDIZE(G123,Twitch_user_data_w_std!$N$16,Twitch_user_data_w_std!$N$14)</f>
        <v>1.3752297956213642</v>
      </c>
      <c r="O123" s="6">
        <f>STANDARDIZE(H123,Twitch_user_data_w_std!$N$15,Twitch_user_data_w_std!$N$13)</f>
        <v>0.3699139588001541</v>
      </c>
    </row>
    <row r="124" spans="1:15" x14ac:dyDescent="0.2">
      <c r="A124" t="s">
        <v>146</v>
      </c>
      <c r="B124">
        <v>726000045</v>
      </c>
      <c r="C124" s="1">
        <v>145755</v>
      </c>
      <c r="D124">
        <v>13080</v>
      </c>
      <c r="E124">
        <v>4922</v>
      </c>
      <c r="F124">
        <v>346566</v>
      </c>
      <c r="G124">
        <v>37883</v>
      </c>
      <c r="H124">
        <v>12800182</v>
      </c>
      <c r="I124" t="b">
        <v>1</v>
      </c>
      <c r="J124" t="b">
        <v>0</v>
      </c>
      <c r="K124" t="s">
        <v>12</v>
      </c>
      <c r="L124" s="6">
        <f>STANDARDIZE(B124,Insights!$B$5,Twitch_user_data_w_std!$N$11)</f>
        <v>0.55959287016410697</v>
      </c>
      <c r="M124" s="6">
        <f>STANDARDIZE(C124,Insights!$B$2,Twitch_user_data_w_std!$N$12)</f>
        <v>0.29563086195795268</v>
      </c>
      <c r="N124" s="6">
        <f>STANDARDIZE(G124,Twitch_user_data_w_std!$N$16,Twitch_user_data_w_std!$N$14)</f>
        <v>-0.49317084780501214</v>
      </c>
      <c r="O124" s="6">
        <f>STANDARDIZE(H124,Twitch_user_data_w_std!$N$15,Twitch_user_data_w_std!$N$13)</f>
        <v>4.5452059839946386E-2</v>
      </c>
    </row>
    <row r="125" spans="1:15" x14ac:dyDescent="0.2">
      <c r="A125" t="s">
        <v>147</v>
      </c>
      <c r="B125">
        <v>722562675</v>
      </c>
      <c r="C125" s="1">
        <v>134280</v>
      </c>
      <c r="D125">
        <v>55752</v>
      </c>
      <c r="E125">
        <v>4919</v>
      </c>
      <c r="F125">
        <v>2009972</v>
      </c>
      <c r="G125">
        <v>167704</v>
      </c>
      <c r="H125">
        <v>15136396</v>
      </c>
      <c r="I125" t="b">
        <v>1</v>
      </c>
      <c r="J125" t="b">
        <v>0</v>
      </c>
      <c r="K125" t="s">
        <v>12</v>
      </c>
      <c r="L125" s="6">
        <f>STANDARDIZE(B125,Insights!$B$5,Twitch_user_data_w_std!$N$11)</f>
        <v>0.55333896205241417</v>
      </c>
      <c r="M125" s="6">
        <f>STANDARDIZE(C125,Insights!$B$2,Twitch_user_data_w_std!$N$12)</f>
        <v>0.16122572543697999</v>
      </c>
      <c r="N125" s="6">
        <f>STANDARDIZE(G125,Twitch_user_data_w_std!$N$16,Twitch_user_data_w_std!$N$14)</f>
        <v>-0.11124745062780939</v>
      </c>
      <c r="O125" s="6">
        <f>STANDARDIZE(H125,Twitch_user_data_w_std!$N$15,Twitch_user_data_w_std!$N$13)</f>
        <v>0.13925435788646795</v>
      </c>
    </row>
    <row r="126" spans="1:15" x14ac:dyDescent="0.2">
      <c r="A126" t="s">
        <v>148</v>
      </c>
      <c r="B126">
        <v>721548885</v>
      </c>
      <c r="C126" s="1">
        <v>177885</v>
      </c>
      <c r="D126">
        <v>69009</v>
      </c>
      <c r="E126">
        <v>3836</v>
      </c>
      <c r="F126">
        <v>1080764</v>
      </c>
      <c r="G126">
        <v>495072</v>
      </c>
      <c r="H126">
        <v>23271722</v>
      </c>
      <c r="I126" t="b">
        <v>1</v>
      </c>
      <c r="J126" t="b">
        <v>0</v>
      </c>
      <c r="K126" t="s">
        <v>149</v>
      </c>
      <c r="L126" s="6">
        <f>STANDARDIZE(B126,Insights!$B$5,Twitch_user_data_w_std!$N$11)</f>
        <v>0.55149448516905475</v>
      </c>
      <c r="M126" s="6">
        <f>STANDARDIZE(C126,Insights!$B$2,Twitch_user_data_w_std!$N$12)</f>
        <v>0.67196524421667625</v>
      </c>
      <c r="N126" s="6">
        <f>STANDARDIZE(G126,Twitch_user_data_w_std!$N$16,Twitch_user_data_w_std!$N$14)</f>
        <v>0.85184402676880988</v>
      </c>
      <c r="O126" s="6">
        <f>STANDARDIZE(H126,Twitch_user_data_w_std!$N$15,Twitch_user_data_w_std!$N$13)</f>
        <v>0.46589920898213644</v>
      </c>
    </row>
    <row r="127" spans="1:15" x14ac:dyDescent="0.2">
      <c r="A127" t="s">
        <v>150</v>
      </c>
      <c r="B127">
        <v>717096330</v>
      </c>
      <c r="C127" s="1">
        <v>129165</v>
      </c>
      <c r="D127">
        <v>43050</v>
      </c>
      <c r="E127">
        <v>4463</v>
      </c>
      <c r="F127">
        <v>1461767</v>
      </c>
      <c r="G127">
        <v>286467</v>
      </c>
      <c r="H127">
        <v>23586902</v>
      </c>
      <c r="I127" t="b">
        <v>1</v>
      </c>
      <c r="J127" t="b">
        <v>0</v>
      </c>
      <c r="K127" t="s">
        <v>151</v>
      </c>
      <c r="L127" s="6">
        <f>STANDARDIZE(B127,Insights!$B$5,Twitch_user_data_w_std!$N$11)</f>
        <v>0.54339356212839918</v>
      </c>
      <c r="M127" s="6">
        <f>STANDARDIZE(C127,Insights!$B$2,Twitch_user_data_w_std!$N$12)</f>
        <v>0.10131441621652026</v>
      </c>
      <c r="N127" s="6">
        <f>STANDARDIZE(G127,Twitch_user_data_w_std!$N$16,Twitch_user_data_w_std!$N$14)</f>
        <v>0.23814416104484856</v>
      </c>
      <c r="O127" s="6">
        <f>STANDARDIZE(H127,Twitch_user_data_w_std!$N$15,Twitch_user_data_w_std!$N$13)</f>
        <v>0.47855413198931929</v>
      </c>
    </row>
    <row r="128" spans="1:15" x14ac:dyDescent="0.2">
      <c r="A128" t="s">
        <v>152</v>
      </c>
      <c r="B128">
        <v>715644660</v>
      </c>
      <c r="C128" s="1">
        <v>109725</v>
      </c>
      <c r="D128">
        <v>35865</v>
      </c>
      <c r="E128">
        <v>6249</v>
      </c>
      <c r="F128">
        <v>675908</v>
      </c>
      <c r="G128">
        <v>57448</v>
      </c>
      <c r="H128">
        <v>32228705</v>
      </c>
      <c r="I128" t="b">
        <v>1</v>
      </c>
      <c r="J128" t="b">
        <v>1</v>
      </c>
      <c r="K128" t="s">
        <v>56</v>
      </c>
      <c r="L128" s="6">
        <f>STANDARDIZE(B128,Insights!$B$5,Twitch_user_data_w_std!$N$11)</f>
        <v>0.54075241183369682</v>
      </c>
      <c r="M128" s="6">
        <f>STANDARDIZE(C128,Insights!$B$2,Twitch_user_data_w_std!$N$12)</f>
        <v>-0.12638369741900995</v>
      </c>
      <c r="N128" s="6">
        <f>STANDARDIZE(G128,Twitch_user_data_w_std!$N$16,Twitch_user_data_w_std!$N$14)</f>
        <v>-0.43561212259282017</v>
      </c>
      <c r="O128" s="6">
        <f>STANDARDIZE(H128,Twitch_user_data_w_std!$N$15,Twitch_user_data_w_std!$N$13)</f>
        <v>0.82553475134410625</v>
      </c>
    </row>
    <row r="129" spans="1:15" x14ac:dyDescent="0.2">
      <c r="A129" t="s">
        <v>153</v>
      </c>
      <c r="B129">
        <v>711864630</v>
      </c>
      <c r="C129" s="1">
        <v>152445</v>
      </c>
      <c r="D129">
        <v>17253</v>
      </c>
      <c r="E129">
        <v>4534</v>
      </c>
      <c r="F129">
        <v>322895</v>
      </c>
      <c r="G129">
        <v>46946</v>
      </c>
      <c r="H129">
        <v>15586820</v>
      </c>
      <c r="I129" t="b">
        <v>1</v>
      </c>
      <c r="J129" t="b">
        <v>0</v>
      </c>
      <c r="K129" t="s">
        <v>35</v>
      </c>
      <c r="L129" s="6">
        <f>STANDARDIZE(B129,Insights!$B$5,Twitch_user_data_w_std!$N$11)</f>
        <v>0.53387507239120391</v>
      </c>
      <c r="M129" s="6">
        <f>STANDARDIZE(C129,Insights!$B$2,Twitch_user_data_w_std!$N$12)</f>
        <v>0.37398993501462435</v>
      </c>
      <c r="N129" s="6">
        <f>STANDARDIZE(G129,Twitch_user_data_w_std!$N$16,Twitch_user_data_w_std!$N$14)</f>
        <v>-0.4665081988605656</v>
      </c>
      <c r="O129" s="6">
        <f>STANDARDIZE(H129,Twitch_user_data_w_std!$N$15,Twitch_user_data_w_std!$N$13)</f>
        <v>0.15733951887570369</v>
      </c>
    </row>
    <row r="130" spans="1:15" x14ac:dyDescent="0.2">
      <c r="A130" t="s">
        <v>154</v>
      </c>
      <c r="B130">
        <v>704823000</v>
      </c>
      <c r="C130" s="1">
        <v>107745</v>
      </c>
      <c r="D130">
        <v>87751</v>
      </c>
      <c r="E130">
        <v>6127</v>
      </c>
      <c r="F130">
        <v>175061</v>
      </c>
      <c r="G130">
        <v>137229</v>
      </c>
      <c r="H130">
        <v>17857171</v>
      </c>
      <c r="I130" t="b">
        <v>1</v>
      </c>
      <c r="J130" t="b">
        <v>0</v>
      </c>
      <c r="K130" t="s">
        <v>12</v>
      </c>
      <c r="L130" s="6">
        <f>STANDARDIZE(B130,Insights!$B$5,Twitch_user_data_w_std!$N$11)</f>
        <v>0.5210636185830485</v>
      </c>
      <c r="M130" s="6">
        <f>STANDARDIZE(C130,Insights!$B$2,Twitch_user_data_w_std!$N$12)</f>
        <v>-0.14957517195596209</v>
      </c>
      <c r="N130" s="6">
        <f>STANDARDIZE(G130,Twitch_user_data_w_std!$N$16,Twitch_user_data_w_std!$N$14)</f>
        <v>-0.20090255672755636</v>
      </c>
      <c r="O130" s="6">
        <f>STANDARDIZE(H130,Twitch_user_data_w_std!$N$15,Twitch_user_data_w_std!$N$13)</f>
        <v>0.24849732427033719</v>
      </c>
    </row>
    <row r="131" spans="1:15" x14ac:dyDescent="0.2">
      <c r="A131" t="s">
        <v>155</v>
      </c>
      <c r="B131">
        <v>686456910</v>
      </c>
      <c r="C131" s="1">
        <v>126105</v>
      </c>
      <c r="D131">
        <v>45726</v>
      </c>
      <c r="E131">
        <v>5163</v>
      </c>
      <c r="F131">
        <v>426716</v>
      </c>
      <c r="G131">
        <v>189847</v>
      </c>
      <c r="H131">
        <v>20714971</v>
      </c>
      <c r="I131" t="b">
        <v>1</v>
      </c>
      <c r="J131" t="b">
        <v>0</v>
      </c>
      <c r="K131" t="s">
        <v>29</v>
      </c>
      <c r="L131" s="6">
        <f>STANDARDIZE(B131,Insights!$B$5,Twitch_user_data_w_std!$N$11)</f>
        <v>0.48764858347449758</v>
      </c>
      <c r="M131" s="6">
        <f>STANDARDIZE(C131,Insights!$B$2,Twitch_user_data_w_std!$N$12)</f>
        <v>6.5473046477594207E-2</v>
      </c>
      <c r="N131" s="6">
        <f>STANDARDIZE(G131,Twitch_user_data_w_std!$N$16,Twitch_user_data_w_std!$N$14)</f>
        <v>-4.6104447695350076E-2</v>
      </c>
      <c r="O131" s="6">
        <f>STANDARDIZE(H131,Twitch_user_data_w_std!$N$15,Twitch_user_data_w_std!$N$13)</f>
        <v>0.36324203830652962</v>
      </c>
    </row>
    <row r="132" spans="1:15" x14ac:dyDescent="0.2">
      <c r="A132" t="s">
        <v>156</v>
      </c>
      <c r="B132">
        <v>667977780</v>
      </c>
      <c r="C132" s="1">
        <v>29775</v>
      </c>
      <c r="D132">
        <v>158972</v>
      </c>
      <c r="E132">
        <v>19260</v>
      </c>
      <c r="F132">
        <v>2149306</v>
      </c>
      <c r="G132">
        <v>875678</v>
      </c>
      <c r="H132">
        <v>21128175</v>
      </c>
      <c r="I132" t="b">
        <v>1</v>
      </c>
      <c r="J132" t="b">
        <v>0</v>
      </c>
      <c r="K132" t="s">
        <v>49</v>
      </c>
      <c r="L132" s="6">
        <f>STANDARDIZE(B132,Insights!$B$5,Twitch_user_data_w_std!$N$11)</f>
        <v>0.45402788479963119</v>
      </c>
      <c r="M132" s="6">
        <f>STANDARDIZE(C132,Insights!$B$2,Twitch_user_data_w_std!$N$12)</f>
        <v>-1.0628273283429113</v>
      </c>
      <c r="N132" s="6">
        <f>STANDARDIZE(G132,Twitch_user_data_w_std!$N$16,Twitch_user_data_w_std!$N$14)</f>
        <v>1.9715576055120521</v>
      </c>
      <c r="O132" s="6">
        <f>STANDARDIZE(H132,Twitch_user_data_w_std!$N$15,Twitch_user_data_w_std!$N$13)</f>
        <v>0.37983276362621993</v>
      </c>
    </row>
    <row r="133" spans="1:15" x14ac:dyDescent="0.2">
      <c r="A133" t="s">
        <v>157</v>
      </c>
      <c r="B133">
        <v>663185955</v>
      </c>
      <c r="C133" s="1">
        <v>487005</v>
      </c>
      <c r="D133">
        <v>6075</v>
      </c>
      <c r="E133">
        <v>1361</v>
      </c>
      <c r="F133">
        <v>67472</v>
      </c>
      <c r="G133">
        <v>26937</v>
      </c>
      <c r="H133">
        <v>55639770</v>
      </c>
      <c r="I133" t="b">
        <v>1</v>
      </c>
      <c r="J133" t="b">
        <v>0</v>
      </c>
      <c r="K133" t="s">
        <v>12</v>
      </c>
      <c r="L133" s="6">
        <f>STANDARDIZE(B133,Insights!$B$5,Twitch_user_data_w_std!$N$11)</f>
        <v>0.44530969815189986</v>
      </c>
      <c r="M133" s="6">
        <f>STANDARDIZE(C133,Insights!$B$2,Twitch_user_data_w_std!$N$12)</f>
        <v>4.2926463598038724</v>
      </c>
      <c r="N133" s="6">
        <f>STANDARDIZE(G133,Twitch_user_data_w_std!$N$16,Twitch_user_data_w_std!$N$14)</f>
        <v>-0.52537313792372686</v>
      </c>
      <c r="O133" s="6">
        <f>STANDARDIZE(H133,Twitch_user_data_w_std!$N$15,Twitch_user_data_w_std!$N$13)</f>
        <v>1.765522139792463</v>
      </c>
    </row>
    <row r="134" spans="1:15" x14ac:dyDescent="0.2">
      <c r="A134" t="s">
        <v>158</v>
      </c>
      <c r="B134">
        <v>662502810</v>
      </c>
      <c r="C134" s="1">
        <v>65610</v>
      </c>
      <c r="D134">
        <v>102022</v>
      </c>
      <c r="E134">
        <v>11423</v>
      </c>
      <c r="F134">
        <v>829700</v>
      </c>
      <c r="G134">
        <v>276400</v>
      </c>
      <c r="H134">
        <v>23040428</v>
      </c>
      <c r="I134" t="b">
        <v>1</v>
      </c>
      <c r="J134" t="b">
        <v>0</v>
      </c>
      <c r="K134" t="s">
        <v>49</v>
      </c>
      <c r="L134" s="6">
        <f>STANDARDIZE(B134,Insights!$B$5,Twitch_user_data_w_std!$N$11)</f>
        <v>0.44406679265817578</v>
      </c>
      <c r="M134" s="6">
        <f>STANDARDIZE(C134,Insights!$B$2,Twitch_user_data_w_std!$N$12)</f>
        <v>-0.64309677782186059</v>
      </c>
      <c r="N134" s="6">
        <f>STANDARDIZE(G134,Twitch_user_data_w_std!$N$16,Twitch_user_data_w_std!$N$14)</f>
        <v>0.20852782132028244</v>
      </c>
      <c r="O134" s="6">
        <f>STANDARDIZE(H134,Twitch_user_data_w_std!$N$15,Twitch_user_data_w_std!$N$13)</f>
        <v>0.45661242758095821</v>
      </c>
    </row>
    <row r="135" spans="1:15" x14ac:dyDescent="0.2">
      <c r="A135" t="s">
        <v>159</v>
      </c>
      <c r="B135">
        <v>661075170</v>
      </c>
      <c r="C135" s="1">
        <v>41175</v>
      </c>
      <c r="D135">
        <v>43877</v>
      </c>
      <c r="E135">
        <v>13154</v>
      </c>
      <c r="F135">
        <v>825727</v>
      </c>
      <c r="G135">
        <v>39065</v>
      </c>
      <c r="H135">
        <v>28719610</v>
      </c>
      <c r="I135" t="b">
        <v>1</v>
      </c>
      <c r="J135" t="b">
        <v>0</v>
      </c>
      <c r="K135" t="s">
        <v>12</v>
      </c>
      <c r="L135" s="6">
        <f>STANDARDIZE(B135,Insights!$B$5,Twitch_user_data_w_std!$N$11)</f>
        <v>0.44146936224580319</v>
      </c>
      <c r="M135" s="6">
        <f>STANDARDIZE(C135,Insights!$B$2,Twitch_user_data_w_std!$N$12)</f>
        <v>-0.92930065676652007</v>
      </c>
      <c r="N135" s="6">
        <f>STANDARDIZE(G135,Twitch_user_data_w_std!$N$16,Twitch_user_data_w_std!$N$14)</f>
        <v>-0.48969349471526968</v>
      </c>
      <c r="O135" s="6">
        <f>STANDARDIZE(H135,Twitch_user_data_w_std!$N$15,Twitch_user_data_w_std!$N$13)</f>
        <v>0.68463962141869761</v>
      </c>
    </row>
    <row r="136" spans="1:15" x14ac:dyDescent="0.2">
      <c r="A136" t="s">
        <v>160</v>
      </c>
      <c r="B136">
        <v>661049190</v>
      </c>
      <c r="C136" s="1">
        <v>212010</v>
      </c>
      <c r="D136">
        <v>99858</v>
      </c>
      <c r="E136">
        <v>4714</v>
      </c>
      <c r="F136">
        <v>337177</v>
      </c>
      <c r="G136">
        <v>91323</v>
      </c>
      <c r="H136">
        <v>14784068</v>
      </c>
      <c r="I136" t="b">
        <v>1</v>
      </c>
      <c r="J136" t="b">
        <v>0</v>
      </c>
      <c r="K136" t="s">
        <v>12</v>
      </c>
      <c r="L136" s="6">
        <f>STANDARDIZE(B136,Insights!$B$5,Twitch_user_data_w_std!$N$11)</f>
        <v>0.44142209455779124</v>
      </c>
      <c r="M136" s="6">
        <f>STANDARDIZE(C136,Insights!$B$2,Twitch_user_data_w_std!$N$12)</f>
        <v>1.0716667940012683</v>
      </c>
      <c r="N136" s="6">
        <f>STANDARDIZE(G136,Twitch_user_data_w_std!$N$16,Twitch_user_data_w_std!$N$14)</f>
        <v>-0.33595447799466005</v>
      </c>
      <c r="O136" s="6">
        <f>STANDARDIZE(H136,Twitch_user_data_w_std!$N$15,Twitch_user_data_w_std!$N$13)</f>
        <v>0.1251078901116259</v>
      </c>
    </row>
    <row r="137" spans="1:15" x14ac:dyDescent="0.2">
      <c r="A137" t="s">
        <v>161</v>
      </c>
      <c r="B137">
        <v>656365305</v>
      </c>
      <c r="C137" s="1">
        <v>80760</v>
      </c>
      <c r="D137">
        <v>20913</v>
      </c>
      <c r="E137">
        <v>7394</v>
      </c>
      <c r="F137">
        <v>772055</v>
      </c>
      <c r="G137">
        <v>331906</v>
      </c>
      <c r="H137">
        <v>8392545</v>
      </c>
      <c r="I137" t="b">
        <v>1</v>
      </c>
      <c r="J137" t="b">
        <v>0</v>
      </c>
      <c r="K137" t="s">
        <v>12</v>
      </c>
      <c r="L137" s="6">
        <f>STANDARDIZE(B137,Insights!$B$5,Twitch_user_data_w_std!$N$11)</f>
        <v>0.43290029259997576</v>
      </c>
      <c r="M137" s="6">
        <f>STANDARDIZE(C137,Insights!$B$2,Twitch_user_data_w_std!$N$12)</f>
        <v>-0.4656468590163933</v>
      </c>
      <c r="N137" s="6">
        <f>STANDARDIZE(G137,Twitch_user_data_w_std!$N$16,Twitch_user_data_w_std!$N$14)</f>
        <v>0.37182220422996437</v>
      </c>
      <c r="O137" s="6">
        <f>STANDARDIZE(H137,Twitch_user_data_w_std!$N$15,Twitch_user_data_w_std!$N$13)</f>
        <v>-0.13152080290074267</v>
      </c>
    </row>
    <row r="138" spans="1:15" x14ac:dyDescent="0.2">
      <c r="A138" t="s">
        <v>162</v>
      </c>
      <c r="B138">
        <v>653181210</v>
      </c>
      <c r="C138" s="1">
        <v>187530</v>
      </c>
      <c r="D138">
        <v>33646</v>
      </c>
      <c r="E138">
        <v>3270</v>
      </c>
      <c r="F138">
        <v>817365</v>
      </c>
      <c r="G138">
        <v>29415</v>
      </c>
      <c r="H138">
        <v>13757678</v>
      </c>
      <c r="I138" t="b">
        <v>1</v>
      </c>
      <c r="J138" t="b">
        <v>0</v>
      </c>
      <c r="K138" t="s">
        <v>12</v>
      </c>
      <c r="L138" s="6">
        <f>STANDARDIZE(B138,Insights!$B$5,Twitch_user_data_w_std!$N$11)</f>
        <v>0.42710718986477403</v>
      </c>
      <c r="M138" s="6">
        <f>STANDARDIZE(C138,Insights!$B$2,Twitch_user_data_w_std!$N$12)</f>
        <v>0.78493583608985984</v>
      </c>
      <c r="N138" s="6">
        <f>STANDARDIZE(G138,Twitch_user_data_w_std!$N$16,Twitch_user_data_w_std!$N$14)</f>
        <v>-0.5180830525122363</v>
      </c>
      <c r="O138" s="6">
        <f>STANDARDIZE(H138,Twitch_user_data_w_std!$N$15,Twitch_user_data_w_std!$N$13)</f>
        <v>8.3896879180277453E-2</v>
      </c>
    </row>
    <row r="139" spans="1:15" x14ac:dyDescent="0.2">
      <c r="A139" t="s">
        <v>163</v>
      </c>
      <c r="B139">
        <v>652685055</v>
      </c>
      <c r="C139" s="1">
        <v>126120</v>
      </c>
      <c r="D139">
        <v>16497</v>
      </c>
      <c r="E139">
        <v>5303</v>
      </c>
      <c r="F139">
        <v>446426</v>
      </c>
      <c r="G139">
        <v>34362</v>
      </c>
      <c r="H139">
        <v>20520762</v>
      </c>
      <c r="I139" t="b">
        <v>1</v>
      </c>
      <c r="J139" t="b">
        <v>1</v>
      </c>
      <c r="K139" t="s">
        <v>132</v>
      </c>
      <c r="L139" s="6">
        <f>STANDARDIZE(B139,Insights!$B$5,Twitch_user_data_w_std!$N$11)</f>
        <v>0.42620449164515933</v>
      </c>
      <c r="M139" s="6">
        <f>STANDARDIZE(C139,Insights!$B$2,Twitch_user_data_w_std!$N$12)</f>
        <v>6.5648739466510508E-2</v>
      </c>
      <c r="N139" s="6">
        <f>STANDARDIZE(G139,Twitch_user_data_w_std!$N$16,Twitch_user_data_w_std!$N$14)</f>
        <v>-0.50352935899704521</v>
      </c>
      <c r="O139" s="6">
        <f>STANDARDIZE(H139,Twitch_user_data_w_std!$N$15,Twitch_user_data_w_std!$N$13)</f>
        <v>0.35544427213386015</v>
      </c>
    </row>
    <row r="140" spans="1:15" x14ac:dyDescent="0.2">
      <c r="A140" t="s">
        <v>164</v>
      </c>
      <c r="B140">
        <v>650910525</v>
      </c>
      <c r="C140" s="1">
        <v>162690</v>
      </c>
      <c r="D140">
        <v>24101</v>
      </c>
      <c r="E140">
        <v>3894</v>
      </c>
      <c r="F140">
        <v>571183</v>
      </c>
      <c r="G140">
        <v>115692</v>
      </c>
      <c r="H140">
        <v>8579344</v>
      </c>
      <c r="I140" t="b">
        <v>1</v>
      </c>
      <c r="J140" t="b">
        <v>1</v>
      </c>
      <c r="K140" t="s">
        <v>12</v>
      </c>
      <c r="L140" s="6">
        <f>STANDARDIZE(B140,Insights!$B$5,Twitch_user_data_w_std!$N$11)</f>
        <v>0.42297593389273752</v>
      </c>
      <c r="M140" s="6">
        <f>STANDARDIZE(C140,Insights!$B$2,Twitch_user_data_w_std!$N$12)</f>
        <v>0.4939882464444601</v>
      </c>
      <c r="N140" s="6">
        <f>STANDARDIZE(G140,Twitch_user_data_w_std!$N$16,Twitch_user_data_w_std!$N$14)</f>
        <v>-0.26426275426882795</v>
      </c>
      <c r="O140" s="6">
        <f>STANDARDIZE(H140,Twitch_user_data_w_std!$N$15,Twitch_user_data_w_std!$N$13)</f>
        <v>-0.1240205587138693</v>
      </c>
    </row>
    <row r="141" spans="1:15" x14ac:dyDescent="0.2">
      <c r="A141" t="s">
        <v>165</v>
      </c>
      <c r="B141">
        <v>650364705</v>
      </c>
      <c r="C141" s="1">
        <v>158850</v>
      </c>
      <c r="D141">
        <v>14177</v>
      </c>
      <c r="E141">
        <v>4100</v>
      </c>
      <c r="F141">
        <v>591500</v>
      </c>
      <c r="G141">
        <v>207575</v>
      </c>
      <c r="H141">
        <v>18626351</v>
      </c>
      <c r="I141" t="b">
        <v>1</v>
      </c>
      <c r="J141" t="b">
        <v>0</v>
      </c>
      <c r="K141" t="s">
        <v>35</v>
      </c>
      <c r="L141" s="6">
        <f>STANDARDIZE(B141,Insights!$B$5,Twitch_user_data_w_std!$N$11)</f>
        <v>0.42198287579147864</v>
      </c>
      <c r="M141" s="6">
        <f>STANDARDIZE(C141,Insights!$B$2,Twitch_user_data_w_std!$N$12)</f>
        <v>0.44901084128188623</v>
      </c>
      <c r="N141" s="6">
        <f>STANDARDIZE(G141,Twitch_user_data_w_std!$N$16,Twitch_user_data_w_std!$N$14)</f>
        <v>6.0499648046110259E-3</v>
      </c>
      <c r="O141" s="6">
        <f>STANDARDIZE(H141,Twitch_user_data_w_std!$N$15,Twitch_user_data_w_std!$N$13)</f>
        <v>0.27938098972710762</v>
      </c>
    </row>
    <row r="142" spans="1:15" x14ac:dyDescent="0.2">
      <c r="A142" t="s">
        <v>166</v>
      </c>
      <c r="B142">
        <v>649761570</v>
      </c>
      <c r="C142" s="1">
        <v>145050</v>
      </c>
      <c r="D142">
        <v>14480</v>
      </c>
      <c r="E142">
        <v>4420</v>
      </c>
      <c r="F142">
        <v>423002</v>
      </c>
      <c r="G142">
        <v>249048</v>
      </c>
      <c r="H142">
        <v>14109245</v>
      </c>
      <c r="I142" t="b">
        <v>1</v>
      </c>
      <c r="J142" t="b">
        <v>1</v>
      </c>
      <c r="K142" t="s">
        <v>12</v>
      </c>
      <c r="L142" s="6">
        <f>STANDARDIZE(B142,Insights!$B$5,Twitch_user_data_w_std!$N$11)</f>
        <v>0.42088553949397628</v>
      </c>
      <c r="M142" s="6">
        <f>STANDARDIZE(C142,Insights!$B$2,Twitch_user_data_w_std!$N$12)</f>
        <v>0.28737329147888641</v>
      </c>
      <c r="N142" s="6">
        <f>STANDARDIZE(G142,Twitch_user_data_w_std!$N$16,Twitch_user_data_w_std!$N$14)</f>
        <v>0.12806034102363667</v>
      </c>
      <c r="O142" s="6">
        <f>STANDARDIZE(H142,Twitch_user_data_w_std!$N$15,Twitch_user_data_w_std!$N$13)</f>
        <v>9.8012791728238152E-2</v>
      </c>
    </row>
    <row r="143" spans="1:15" x14ac:dyDescent="0.2">
      <c r="A143" t="s">
        <v>167</v>
      </c>
      <c r="B143">
        <v>646333065</v>
      </c>
      <c r="C143" s="1">
        <v>60795</v>
      </c>
      <c r="D143">
        <v>56790</v>
      </c>
      <c r="E143">
        <v>10626</v>
      </c>
      <c r="F143">
        <v>1128907</v>
      </c>
      <c r="G143">
        <v>389268</v>
      </c>
      <c r="H143">
        <v>25254350</v>
      </c>
      <c r="I143" t="b">
        <v>1</v>
      </c>
      <c r="J143" t="b">
        <v>0</v>
      </c>
      <c r="K143" t="s">
        <v>56</v>
      </c>
      <c r="L143" s="6">
        <f>STANDARDIZE(B143,Insights!$B$5,Twitch_user_data_w_std!$N$11)</f>
        <v>0.41464776025273098</v>
      </c>
      <c r="M143" s="6">
        <f>STANDARDIZE(C143,Insights!$B$2,Twitch_user_data_w_std!$N$12)</f>
        <v>-0.69949422726399424</v>
      </c>
      <c r="N143" s="6">
        <f>STANDARDIZE(G143,Twitch_user_data_w_std!$N$16,Twitch_user_data_w_std!$N$14)</f>
        <v>0.54057679639054468</v>
      </c>
      <c r="O143" s="6">
        <f>STANDARDIZE(H143,Twitch_user_data_w_std!$N$15,Twitch_user_data_w_std!$N$13)</f>
        <v>0.5455045287736362</v>
      </c>
    </row>
    <row r="144" spans="1:15" x14ac:dyDescent="0.2">
      <c r="A144" t="s">
        <v>168</v>
      </c>
      <c r="B144">
        <v>644580630</v>
      </c>
      <c r="C144" s="1">
        <v>443130</v>
      </c>
      <c r="D144">
        <v>54885</v>
      </c>
      <c r="E144">
        <v>1384</v>
      </c>
      <c r="F144">
        <v>961860</v>
      </c>
      <c r="G144">
        <v>127684</v>
      </c>
      <c r="H144">
        <v>20999649</v>
      </c>
      <c r="I144" t="b">
        <v>1</v>
      </c>
      <c r="J144" t="b">
        <v>0</v>
      </c>
      <c r="K144" t="s">
        <v>12</v>
      </c>
      <c r="L144" s="6">
        <f>STANDARDIZE(B144,Insights!$B$5,Twitch_user_data_w_std!$N$11)</f>
        <v>0.41145940186776969</v>
      </c>
      <c r="M144" s="6">
        <f>STANDARDIZE(C144,Insights!$B$2,Twitch_user_data_w_std!$N$12)</f>
        <v>3.7787443672236827</v>
      </c>
      <c r="N144" s="6">
        <f>STANDARDIZE(G144,Twitch_user_data_w_std!$N$16,Twitch_user_data_w_std!$N$14)</f>
        <v>-0.22898321260030732</v>
      </c>
      <c r="O144" s="6">
        <f>STANDARDIZE(H144,Twitch_user_data_w_std!$N$15,Twitch_user_data_w_std!$N$13)</f>
        <v>0.3746722628507228</v>
      </c>
    </row>
    <row r="145" spans="1:15" x14ac:dyDescent="0.2">
      <c r="A145" t="s">
        <v>169</v>
      </c>
      <c r="B145">
        <v>639445965</v>
      </c>
      <c r="C145" s="1">
        <v>113415</v>
      </c>
      <c r="D145">
        <v>57254</v>
      </c>
      <c r="E145">
        <v>5332</v>
      </c>
      <c r="F145">
        <v>362297</v>
      </c>
      <c r="G145">
        <v>108498</v>
      </c>
      <c r="H145">
        <v>17248420</v>
      </c>
      <c r="I145" t="b">
        <v>1</v>
      </c>
      <c r="J145" t="b">
        <v>0</v>
      </c>
      <c r="K145" t="s">
        <v>35</v>
      </c>
      <c r="L145" s="6">
        <f>STANDARDIZE(B145,Insights!$B$5,Twitch_user_data_w_std!$N$11)</f>
        <v>0.40211745639948293</v>
      </c>
      <c r="M145" s="6">
        <f>STANDARDIZE(C145,Insights!$B$2,Twitch_user_data_w_std!$N$12)</f>
        <v>-8.3163222145599125E-2</v>
      </c>
      <c r="N145" s="6">
        <f>STANDARDIZE(G145,Twitch_user_data_w_std!$N$16,Twitch_user_data_w_std!$N$14)</f>
        <v>-0.28542694896223497</v>
      </c>
      <c r="O145" s="6">
        <f>STANDARDIZE(H145,Twitch_user_data_w_std!$N$15,Twitch_user_data_w_std!$N$13)</f>
        <v>0.22405511018459073</v>
      </c>
    </row>
    <row r="146" spans="1:15" x14ac:dyDescent="0.2">
      <c r="A146" t="s">
        <v>170</v>
      </c>
      <c r="B146">
        <v>628079220</v>
      </c>
      <c r="C146" s="1">
        <v>76605</v>
      </c>
      <c r="D146">
        <v>24263</v>
      </c>
      <c r="E146">
        <v>8165</v>
      </c>
      <c r="F146">
        <v>1327059</v>
      </c>
      <c r="G146">
        <v>353576</v>
      </c>
      <c r="H146">
        <v>19915875</v>
      </c>
      <c r="I146" t="b">
        <v>1</v>
      </c>
      <c r="J146" t="b">
        <v>0</v>
      </c>
      <c r="K146" t="s">
        <v>17</v>
      </c>
      <c r="L146" s="6">
        <f>STANDARDIZE(B146,Insights!$B$5,Twitch_user_data_w_std!$N$11)</f>
        <v>0.38143694229740971</v>
      </c>
      <c r="M146" s="6">
        <f>STANDARDIZE(C146,Insights!$B$2,Twitch_user_data_w_std!$N$12)</f>
        <v>-0.51431381694620959</v>
      </c>
      <c r="N146" s="6">
        <f>STANDARDIZE(G146,Twitch_user_data_w_std!$N$16,Twitch_user_data_w_std!$N$14)</f>
        <v>0.43557367754190912</v>
      </c>
      <c r="O146" s="6">
        <f>STANDARDIZE(H146,Twitch_user_data_w_std!$N$15,Twitch_user_data_w_std!$N$13)</f>
        <v>0.3311572031160106</v>
      </c>
    </row>
    <row r="147" spans="1:15" x14ac:dyDescent="0.2">
      <c r="A147" t="s">
        <v>171</v>
      </c>
      <c r="B147">
        <v>625892895</v>
      </c>
      <c r="C147" s="1">
        <v>446655</v>
      </c>
      <c r="D147">
        <v>16702</v>
      </c>
      <c r="E147">
        <v>1397</v>
      </c>
      <c r="F147">
        <v>121053</v>
      </c>
      <c r="G147">
        <v>120954</v>
      </c>
      <c r="H147">
        <v>13670649</v>
      </c>
      <c r="I147" t="b">
        <v>1</v>
      </c>
      <c r="J147" t="b">
        <v>1</v>
      </c>
      <c r="K147" t="s">
        <v>132</v>
      </c>
      <c r="L147" s="6">
        <f>STANDARDIZE(B147,Insights!$B$5,Twitch_user_data_w_std!$N$11)</f>
        <v>0.37745916985734745</v>
      </c>
      <c r="M147" s="6">
        <f>STANDARDIZE(C147,Insights!$B$2,Twitch_user_data_w_std!$N$12)</f>
        <v>3.820032219619014</v>
      </c>
      <c r="N147" s="6">
        <f>STANDARDIZE(G147,Twitch_user_data_w_std!$N$16,Twitch_user_data_w_std!$N$14)</f>
        <v>-0.24878235498098974</v>
      </c>
      <c r="O147" s="6">
        <f>STANDARDIZE(H147,Twitch_user_data_w_std!$N$15,Twitch_user_data_w_std!$N$13)</f>
        <v>8.0402541676653755E-2</v>
      </c>
    </row>
    <row r="148" spans="1:15" x14ac:dyDescent="0.2">
      <c r="A148" t="s">
        <v>172</v>
      </c>
      <c r="B148">
        <v>625142130</v>
      </c>
      <c r="C148" s="1">
        <v>115650</v>
      </c>
      <c r="D148">
        <v>13945</v>
      </c>
      <c r="E148">
        <v>5216</v>
      </c>
      <c r="F148">
        <v>331632</v>
      </c>
      <c r="G148">
        <v>77979</v>
      </c>
      <c r="H148">
        <v>13181386</v>
      </c>
      <c r="I148" t="b">
        <v>1</v>
      </c>
      <c r="J148" t="b">
        <v>0</v>
      </c>
      <c r="K148" t="s">
        <v>32</v>
      </c>
      <c r="L148" s="6">
        <f>STANDARDIZE(B148,Insights!$B$5,Twitch_user_data_w_std!$N$11)</f>
        <v>0.37609323737889011</v>
      </c>
      <c r="M148" s="6">
        <f>STANDARDIZE(C148,Insights!$B$2,Twitch_user_data_w_std!$N$12)</f>
        <v>-5.6984966797069804E-2</v>
      </c>
      <c r="N148" s="6">
        <f>STANDARDIZE(G148,Twitch_user_data_w_std!$N$16,Twitch_user_data_w_std!$N$14)</f>
        <v>-0.37521149967784378</v>
      </c>
      <c r="O148" s="6">
        <f>STANDARDIZE(H148,Twitch_user_data_w_std!$N$15,Twitch_user_data_w_std!$N$13)</f>
        <v>6.0757939876846342E-2</v>
      </c>
    </row>
    <row r="149" spans="1:15" x14ac:dyDescent="0.2">
      <c r="A149" t="s">
        <v>173</v>
      </c>
      <c r="B149">
        <v>622424175</v>
      </c>
      <c r="C149" s="1">
        <v>77160</v>
      </c>
      <c r="D149">
        <v>80444</v>
      </c>
      <c r="E149">
        <v>8919</v>
      </c>
      <c r="F149">
        <v>1865296</v>
      </c>
      <c r="G149">
        <v>1061265</v>
      </c>
      <c r="H149">
        <v>19438119</v>
      </c>
      <c r="I149" t="b">
        <v>1</v>
      </c>
      <c r="J149" t="b">
        <v>0</v>
      </c>
      <c r="K149" t="s">
        <v>29</v>
      </c>
      <c r="L149" s="6">
        <f>STANDARDIZE(B149,Insights!$B$5,Twitch_user_data_w_std!$N$11)</f>
        <v>0.37114822394661023</v>
      </c>
      <c r="M149" s="6">
        <f>STANDARDIZE(C149,Insights!$B$2,Twitch_user_data_w_std!$N$12)</f>
        <v>-0.5078131763563063</v>
      </c>
      <c r="N149" s="6">
        <f>STANDARDIZE(G149,Twitch_user_data_w_std!$N$16,Twitch_user_data_w_std!$N$14)</f>
        <v>2.5175402856017564</v>
      </c>
      <c r="O149" s="6">
        <f>STANDARDIZE(H149,Twitch_user_data_w_std!$N$15,Twitch_user_data_w_std!$N$13)</f>
        <v>0.31197462364961159</v>
      </c>
    </row>
    <row r="150" spans="1:15" x14ac:dyDescent="0.2">
      <c r="A150" t="s">
        <v>174</v>
      </c>
      <c r="B150">
        <v>622199835</v>
      </c>
      <c r="C150" s="1">
        <v>103335</v>
      </c>
      <c r="D150">
        <v>24727</v>
      </c>
      <c r="E150">
        <v>5856</v>
      </c>
      <c r="F150">
        <v>594239</v>
      </c>
      <c r="G150">
        <v>50345</v>
      </c>
      <c r="H150">
        <v>12089717</v>
      </c>
      <c r="I150" t="b">
        <v>1</v>
      </c>
      <c r="J150" t="b">
        <v>0</v>
      </c>
      <c r="K150" t="s">
        <v>12</v>
      </c>
      <c r="L150" s="6">
        <f>STANDARDIZE(B150,Insights!$B$5,Twitch_user_data_w_std!$N$11)</f>
        <v>0.37074006254828035</v>
      </c>
      <c r="M150" s="6">
        <f>STANDARDIZE(C150,Insights!$B$2,Twitch_user_data_w_std!$N$12)</f>
        <v>-0.20122891069735555</v>
      </c>
      <c r="N150" s="6">
        <f>STANDARDIZE(G150,Twitch_user_data_w_std!$N$16,Twitch_user_data_w_std!$N$14)</f>
        <v>-0.45650860228524026</v>
      </c>
      <c r="O150" s="6">
        <f>STANDARDIZE(H150,Twitch_user_data_w_std!$N$15,Twitch_user_data_w_std!$N$13)</f>
        <v>1.6925884720020754E-2</v>
      </c>
    </row>
    <row r="151" spans="1:15" x14ac:dyDescent="0.2">
      <c r="A151" t="s">
        <v>175</v>
      </c>
      <c r="B151">
        <v>620395515</v>
      </c>
      <c r="C151" s="1">
        <v>160830</v>
      </c>
      <c r="D151">
        <v>30514</v>
      </c>
      <c r="E151">
        <v>3846</v>
      </c>
      <c r="F151">
        <v>1134153</v>
      </c>
      <c r="G151">
        <v>250201</v>
      </c>
      <c r="H151">
        <v>17922897</v>
      </c>
      <c r="I151" t="b">
        <v>1</v>
      </c>
      <c r="J151" t="b">
        <v>0</v>
      </c>
      <c r="K151" t="s">
        <v>12</v>
      </c>
      <c r="L151" s="6">
        <f>STANDARDIZE(B151,Insights!$B$5,Twitch_user_data_w_std!$N$11)</f>
        <v>0.36745730524135978</v>
      </c>
      <c r="M151" s="6">
        <f>STANDARDIZE(C151,Insights!$B$2,Twitch_user_data_w_std!$N$12)</f>
        <v>0.47220231581883837</v>
      </c>
      <c r="N151" s="6">
        <f>STANDARDIZE(G151,Twitch_user_data_w_std!$N$16,Twitch_user_data_w_std!$N$14)</f>
        <v>0.13145237834383383</v>
      </c>
      <c r="O151" s="6">
        <f>STANDARDIZE(H151,Twitch_user_data_w_std!$N$15,Twitch_user_data_w_std!$N$13)</f>
        <v>0.2511363161783583</v>
      </c>
    </row>
    <row r="152" spans="1:15" x14ac:dyDescent="0.2">
      <c r="A152" t="s">
        <v>176</v>
      </c>
      <c r="B152">
        <v>619247415</v>
      </c>
      <c r="C152" s="1">
        <v>108450</v>
      </c>
      <c r="D152">
        <v>50103</v>
      </c>
      <c r="E152">
        <v>5512</v>
      </c>
      <c r="F152">
        <v>824676</v>
      </c>
      <c r="G152">
        <v>469017</v>
      </c>
      <c r="H152">
        <v>17854413</v>
      </c>
      <c r="I152" t="b">
        <v>1</v>
      </c>
      <c r="J152" t="b">
        <v>0</v>
      </c>
      <c r="K152" t="s">
        <v>49</v>
      </c>
      <c r="L152" s="6">
        <f>STANDARDIZE(B152,Insights!$B$5,Twitch_user_data_w_std!$N$11)</f>
        <v>0.36536846641893611</v>
      </c>
      <c r="M152" s="6">
        <f>STANDARDIZE(C152,Insights!$B$2,Twitch_user_data_w_std!$N$12)</f>
        <v>-0.14131760147689582</v>
      </c>
      <c r="N152" s="6">
        <f>STANDARDIZE(G152,Twitch_user_data_w_std!$N$16,Twitch_user_data_w_std!$N$14)</f>
        <v>0.775192220717</v>
      </c>
      <c r="O152" s="6">
        <f>STANDARDIZE(H152,Twitch_user_data_w_std!$N$15,Twitch_user_data_w_std!$N$13)</f>
        <v>0.24838658666752669</v>
      </c>
    </row>
    <row r="153" spans="1:15" x14ac:dyDescent="0.2">
      <c r="A153" t="s">
        <v>177</v>
      </c>
      <c r="B153">
        <v>618755280</v>
      </c>
      <c r="C153" s="1">
        <v>100515</v>
      </c>
      <c r="D153">
        <v>17585</v>
      </c>
      <c r="E153">
        <v>5941</v>
      </c>
      <c r="F153">
        <v>374480</v>
      </c>
      <c r="G153">
        <v>42764</v>
      </c>
      <c r="H153">
        <v>18366224</v>
      </c>
      <c r="I153" t="b">
        <v>1</v>
      </c>
      <c r="J153" t="b">
        <v>0</v>
      </c>
      <c r="K153" t="s">
        <v>132</v>
      </c>
      <c r="L153" s="6">
        <f>STANDARDIZE(B153,Insights!$B$5,Twitch_user_data_w_std!$N$11)</f>
        <v>0.36447308213718932</v>
      </c>
      <c r="M153" s="6">
        <f>STANDARDIZE(C153,Insights!$B$2,Twitch_user_data_w_std!$N$12)</f>
        <v>-0.23425919261362071</v>
      </c>
      <c r="N153" s="6">
        <f>STANDARDIZE(G153,Twitch_user_data_w_std!$N$16,Twitch_user_data_w_std!$N$14)</f>
        <v>-0.47881132121361375</v>
      </c>
      <c r="O153" s="6">
        <f>STANDARDIZE(H153,Twitch_user_data_w_std!$N$15,Twitch_user_data_w_std!$N$13)</f>
        <v>0.26893652257472023</v>
      </c>
    </row>
    <row r="154" spans="1:15" x14ac:dyDescent="0.2">
      <c r="A154" t="s">
        <v>178</v>
      </c>
      <c r="B154">
        <v>618067800</v>
      </c>
      <c r="C154" s="1">
        <v>235170</v>
      </c>
      <c r="D154">
        <v>13495</v>
      </c>
      <c r="E154">
        <v>2560</v>
      </c>
      <c r="F154">
        <v>1707804</v>
      </c>
      <c r="G154">
        <v>532750</v>
      </c>
      <c r="H154">
        <v>48015117</v>
      </c>
      <c r="I154" t="b">
        <v>1</v>
      </c>
      <c r="J154" t="b">
        <v>0</v>
      </c>
      <c r="K154" t="s">
        <v>12</v>
      </c>
      <c r="L154" s="6">
        <f>STANDARDIZE(B154,Insights!$B$5,Twitch_user_data_w_std!$N$11)</f>
        <v>0.36322228959852559</v>
      </c>
      <c r="M154" s="6">
        <f>STANDARDIZE(C154,Insights!$B$2,Twitch_user_data_w_std!$N$12)</f>
        <v>1.3429367688880418</v>
      </c>
      <c r="N154" s="6">
        <f>STANDARDIZE(G154,Twitch_user_data_w_std!$N$16,Twitch_user_data_w_std!$N$14)</f>
        <v>0.96268980486975386</v>
      </c>
      <c r="O154" s="6">
        <f>STANDARDIZE(H154,Twitch_user_data_w_std!$N$15,Twitch_user_data_w_std!$N$13)</f>
        <v>1.4593815322936188</v>
      </c>
    </row>
    <row r="155" spans="1:15" x14ac:dyDescent="0.2">
      <c r="A155" t="s">
        <v>179</v>
      </c>
      <c r="B155">
        <v>615472275</v>
      </c>
      <c r="C155" s="1">
        <v>181950</v>
      </c>
      <c r="D155">
        <v>7808</v>
      </c>
      <c r="E155">
        <v>3247</v>
      </c>
      <c r="F155">
        <v>421256</v>
      </c>
      <c r="G155">
        <v>65267</v>
      </c>
      <c r="H155">
        <v>7518457</v>
      </c>
      <c r="I155" t="b">
        <v>1</v>
      </c>
      <c r="J155" t="b">
        <v>0</v>
      </c>
      <c r="K155" t="s">
        <v>12</v>
      </c>
      <c r="L155" s="6">
        <f>STANDARDIZE(B155,Insights!$B$5,Twitch_user_data_w_std!$N$11)</f>
        <v>0.35850002378146156</v>
      </c>
      <c r="M155" s="6">
        <f>STANDARDIZE(C155,Insights!$B$2,Twitch_user_data_w_std!$N$12)</f>
        <v>0.71957804421299465</v>
      </c>
      <c r="N155" s="6">
        <f>STANDARDIZE(G155,Twitch_user_data_w_std!$N$16,Twitch_user_data_w_std!$N$14)</f>
        <v>-0.41260922596955779</v>
      </c>
      <c r="O155" s="6">
        <f>STANDARDIZE(H155,Twitch_user_data_w_std!$N$15,Twitch_user_data_w_std!$N$13)</f>
        <v>-0.16661667301148078</v>
      </c>
    </row>
    <row r="156" spans="1:15" x14ac:dyDescent="0.2">
      <c r="A156" t="s">
        <v>180</v>
      </c>
      <c r="B156">
        <v>612617325</v>
      </c>
      <c r="C156" s="1">
        <v>73590</v>
      </c>
      <c r="D156">
        <v>75219</v>
      </c>
      <c r="E156">
        <v>3197</v>
      </c>
      <c r="F156">
        <v>457502</v>
      </c>
      <c r="G156">
        <v>450299</v>
      </c>
      <c r="H156">
        <v>12391816</v>
      </c>
      <c r="I156" t="b">
        <v>1</v>
      </c>
      <c r="J156" t="b">
        <v>0</v>
      </c>
      <c r="K156" t="s">
        <v>56</v>
      </c>
      <c r="L156" s="6">
        <f>STANDARDIZE(B156,Insights!$B$5,Twitch_user_data_w_std!$N$11)</f>
        <v>0.35330576335460112</v>
      </c>
      <c r="M156" s="6">
        <f>STANDARDIZE(C156,Insights!$B$2,Twitch_user_data_w_std!$N$12)</f>
        <v>-0.54962810771838677</v>
      </c>
      <c r="N156" s="6">
        <f>STANDARDIZE(G156,Twitch_user_data_w_std!$N$16,Twitch_user_data_w_std!$N$14)</f>
        <v>0.72012530436014788</v>
      </c>
      <c r="O156" s="6">
        <f>STANDARDIZE(H156,Twitch_user_data_w_std!$N$15,Twitch_user_data_w_std!$N$13)</f>
        <v>2.9055587066447969E-2</v>
      </c>
    </row>
    <row r="157" spans="1:15" x14ac:dyDescent="0.2">
      <c r="A157" t="s">
        <v>181</v>
      </c>
      <c r="B157">
        <v>612594165</v>
      </c>
      <c r="C157" s="1">
        <v>165525</v>
      </c>
      <c r="D157">
        <v>36340</v>
      </c>
      <c r="E157">
        <v>3429</v>
      </c>
      <c r="F157">
        <v>878934</v>
      </c>
      <c r="G157">
        <v>15334</v>
      </c>
      <c r="H157">
        <v>10831070</v>
      </c>
      <c r="I157" t="b">
        <v>1</v>
      </c>
      <c r="J157" t="b">
        <v>0</v>
      </c>
      <c r="K157" t="s">
        <v>12</v>
      </c>
      <c r="L157" s="6">
        <f>STANDARDIZE(B157,Insights!$B$5,Twitch_user_data_w_std!$N$11)</f>
        <v>0.35326362633942182</v>
      </c>
      <c r="M157" s="6">
        <f>STANDARDIZE(C157,Insights!$B$2,Twitch_user_data_w_std!$N$12)</f>
        <v>0.52719422134964156</v>
      </c>
      <c r="N157" s="6">
        <f>STANDARDIZE(G157,Twitch_user_data_w_std!$N$16,Twitch_user_data_w_std!$N$14)</f>
        <v>-0.55950827151110549</v>
      </c>
      <c r="O157" s="6">
        <f>STANDARDIZE(H157,Twitch_user_data_w_std!$N$15,Twitch_user_data_w_std!$N$13)</f>
        <v>-3.3610573425234873E-2</v>
      </c>
    </row>
    <row r="158" spans="1:15" x14ac:dyDescent="0.2">
      <c r="A158" t="s">
        <v>182</v>
      </c>
      <c r="B158">
        <v>610609920</v>
      </c>
      <c r="C158" s="1">
        <v>95730</v>
      </c>
      <c r="D158">
        <v>30648</v>
      </c>
      <c r="E158">
        <v>6073</v>
      </c>
      <c r="F158">
        <v>514866</v>
      </c>
      <c r="G158">
        <v>322929</v>
      </c>
      <c r="H158">
        <v>6034891</v>
      </c>
      <c r="I158" t="b">
        <v>1</v>
      </c>
      <c r="J158" t="b">
        <v>0</v>
      </c>
      <c r="K158" t="s">
        <v>149</v>
      </c>
      <c r="L158" s="6">
        <f>STANDARDIZE(B158,Insights!$B$5,Twitch_user_data_w_std!$N$11)</f>
        <v>0.34965351573128656</v>
      </c>
      <c r="M158" s="6">
        <f>STANDARDIZE(C158,Insights!$B$2,Twitch_user_data_w_std!$N$12)</f>
        <v>-0.29030525607792174</v>
      </c>
      <c r="N158" s="6">
        <f>STANDARDIZE(G158,Twitch_user_data_w_std!$N$16,Twitch_user_data_w_std!$N$14)</f>
        <v>0.34541256067106596</v>
      </c>
      <c r="O158" s="6">
        <f>STANDARDIZE(H158,Twitch_user_data_w_std!$N$15,Twitch_user_data_w_std!$N$13)</f>
        <v>-0.22618394728673374</v>
      </c>
    </row>
    <row r="159" spans="1:15" x14ac:dyDescent="0.2">
      <c r="A159" t="s">
        <v>183</v>
      </c>
      <c r="B159">
        <v>601906185</v>
      </c>
      <c r="C159" s="1">
        <v>97545</v>
      </c>
      <c r="D159">
        <v>43164</v>
      </c>
      <c r="E159">
        <v>5843</v>
      </c>
      <c r="F159">
        <v>465887</v>
      </c>
      <c r="G159">
        <v>121506</v>
      </c>
      <c r="H159">
        <v>18265409</v>
      </c>
      <c r="I159" t="b">
        <v>1</v>
      </c>
      <c r="J159" t="b">
        <v>0</v>
      </c>
      <c r="K159" t="s">
        <v>35</v>
      </c>
      <c r="L159" s="6">
        <f>STANDARDIZE(B159,Insights!$B$5,Twitch_user_data_w_std!$N$11)</f>
        <v>0.33381804881369426</v>
      </c>
      <c r="M159" s="6">
        <f>STANDARDIZE(C159,Insights!$B$2,Twitch_user_data_w_std!$N$12)</f>
        <v>-0.26904640441904892</v>
      </c>
      <c r="N159" s="6">
        <f>STANDARDIZE(G159,Twitch_user_data_w_std!$N$16,Twitch_user_data_w_std!$N$14)</f>
        <v>-0.24715841343654149</v>
      </c>
      <c r="O159" s="6">
        <f>STANDARDIZE(H159,Twitch_user_data_w_std!$N$15,Twitch_user_data_w_std!$N$13)</f>
        <v>0.26488865766270442</v>
      </c>
    </row>
    <row r="160" spans="1:15" x14ac:dyDescent="0.2">
      <c r="A160" t="s">
        <v>184</v>
      </c>
      <c r="B160">
        <v>600910875</v>
      </c>
      <c r="C160" s="1">
        <v>498765</v>
      </c>
      <c r="D160">
        <v>7940</v>
      </c>
      <c r="E160">
        <v>1196</v>
      </c>
      <c r="F160">
        <v>324765</v>
      </c>
      <c r="G160">
        <v>271487</v>
      </c>
      <c r="H160">
        <v>6544645</v>
      </c>
      <c r="I160" t="b">
        <v>1</v>
      </c>
      <c r="J160" t="b">
        <v>0</v>
      </c>
      <c r="K160" t="s">
        <v>17</v>
      </c>
      <c r="L160" s="6">
        <f>STANDARDIZE(B160,Insights!$B$5,Twitch_user_data_w_std!$N$11)</f>
        <v>0.33200719421187691</v>
      </c>
      <c r="M160" s="6">
        <f>STANDARDIZE(C160,Insights!$B$2,Twitch_user_data_w_std!$N$12)</f>
        <v>4.430389663114255</v>
      </c>
      <c r="N160" s="6">
        <f>STANDARDIZE(G160,Twitch_user_data_w_std!$N$16,Twitch_user_data_w_std!$N$14)</f>
        <v>0.19407415319007548</v>
      </c>
      <c r="O160" s="6">
        <f>STANDARDIZE(H160,Twitch_user_data_w_std!$N$15,Twitch_user_data_w_std!$N$13)</f>
        <v>-0.20571660284037457</v>
      </c>
    </row>
    <row r="161" spans="1:15" x14ac:dyDescent="0.2">
      <c r="A161" t="s">
        <v>185</v>
      </c>
      <c r="B161">
        <v>600882645</v>
      </c>
      <c r="C161" s="1">
        <v>130620</v>
      </c>
      <c r="D161">
        <v>70983</v>
      </c>
      <c r="E161">
        <v>4560</v>
      </c>
      <c r="F161">
        <v>565661</v>
      </c>
      <c r="G161">
        <v>221911</v>
      </c>
      <c r="H161">
        <v>14071951</v>
      </c>
      <c r="I161" t="b">
        <v>1</v>
      </c>
      <c r="J161" t="b">
        <v>0</v>
      </c>
      <c r="K161" t="s">
        <v>49</v>
      </c>
      <c r="L161" s="6">
        <f>STANDARDIZE(B161,Insights!$B$5,Twitch_user_data_w_std!$N$11)</f>
        <v>0.33195583290192393</v>
      </c>
      <c r="M161" s="6">
        <f>STANDARDIZE(C161,Insights!$B$2,Twitch_user_data_w_std!$N$12)</f>
        <v>0.11835663614140177</v>
      </c>
      <c r="N161" s="6">
        <f>STANDARDIZE(G161,Twitch_user_data_w_std!$N$16,Twitch_user_data_w_std!$N$14)</f>
        <v>4.8225374190861155E-2</v>
      </c>
      <c r="O161" s="6">
        <f>STANDARDIZE(H161,Twitch_user_data_w_std!$N$15,Twitch_user_data_w_std!$N$13)</f>
        <v>9.6515384853976205E-2</v>
      </c>
    </row>
    <row r="162" spans="1:15" x14ac:dyDescent="0.2">
      <c r="A162" t="s">
        <v>186</v>
      </c>
      <c r="B162">
        <v>599850495</v>
      </c>
      <c r="C162" s="1">
        <v>97830</v>
      </c>
      <c r="D162">
        <v>26221</v>
      </c>
      <c r="E162">
        <v>5948</v>
      </c>
      <c r="F162">
        <v>770535</v>
      </c>
      <c r="G162">
        <v>153803</v>
      </c>
      <c r="H162">
        <v>7831334</v>
      </c>
      <c r="I162" t="b">
        <v>1</v>
      </c>
      <c r="J162" t="b">
        <v>0</v>
      </c>
      <c r="K162" t="s">
        <v>29</v>
      </c>
      <c r="L162" s="6">
        <f>STANDARDIZE(B162,Insights!$B$5,Twitch_user_data_w_std!$N$11)</f>
        <v>0.33007795206352603</v>
      </c>
      <c r="M162" s="6">
        <f>STANDARDIZE(C162,Insights!$B$2,Twitch_user_data_w_std!$N$12)</f>
        <v>-0.26570823762963919</v>
      </c>
      <c r="N162" s="6">
        <f>STANDARDIZE(G162,Twitch_user_data_w_std!$N$16,Twitch_user_data_w_std!$N$14)</f>
        <v>-0.15214312347088019</v>
      </c>
      <c r="O162" s="6">
        <f>STANDARDIZE(H162,Twitch_user_data_w_std!$N$15,Twitch_user_data_w_std!$N$13)</f>
        <v>-0.15405421871324376</v>
      </c>
    </row>
    <row r="163" spans="1:15" x14ac:dyDescent="0.2">
      <c r="A163" t="s">
        <v>187</v>
      </c>
      <c r="B163">
        <v>597275955</v>
      </c>
      <c r="C163" s="1">
        <v>121545</v>
      </c>
      <c r="D163">
        <v>12810</v>
      </c>
      <c r="E163">
        <v>4710</v>
      </c>
      <c r="F163">
        <v>274875</v>
      </c>
      <c r="G163">
        <v>90213</v>
      </c>
      <c r="H163">
        <v>9977487</v>
      </c>
      <c r="I163" t="b">
        <v>1</v>
      </c>
      <c r="J163" t="b">
        <v>0</v>
      </c>
      <c r="K163" t="s">
        <v>35</v>
      </c>
      <c r="L163" s="6">
        <f>STANDARDIZE(B163,Insights!$B$5,Twitch_user_data_w_std!$N$11)</f>
        <v>0.32539386609376497</v>
      </c>
      <c r="M163" s="6">
        <f>STANDARDIZE(C163,Insights!$B$2,Twitch_user_data_w_std!$N$12)</f>
        <v>1.2062377847037739E-2</v>
      </c>
      <c r="N163" s="6">
        <f>STANDARDIZE(G163,Twitch_user_data_w_std!$N$16,Twitch_user_data_w_std!$N$14)</f>
        <v>-0.33922001262208318</v>
      </c>
      <c r="O163" s="6">
        <f>STANDARDIZE(H163,Twitch_user_data_w_std!$N$15,Twitch_user_data_w_std!$N$13)</f>
        <v>-6.788313876961001E-2</v>
      </c>
    </row>
    <row r="164" spans="1:15" x14ac:dyDescent="0.2">
      <c r="A164" t="s">
        <v>188</v>
      </c>
      <c r="B164">
        <v>596368095</v>
      </c>
      <c r="C164" s="1">
        <v>167190</v>
      </c>
      <c r="D164">
        <v>26087</v>
      </c>
      <c r="E164">
        <v>3478</v>
      </c>
      <c r="F164">
        <v>2652018</v>
      </c>
      <c r="G164">
        <v>50312</v>
      </c>
      <c r="H164">
        <v>13182700</v>
      </c>
      <c r="I164" t="b">
        <v>1</v>
      </c>
      <c r="J164" t="b">
        <v>0</v>
      </c>
      <c r="K164" t="s">
        <v>12</v>
      </c>
      <c r="L164" s="6">
        <f>STANDARDIZE(B164,Insights!$B$5,Twitch_user_data_w_std!$N$11)</f>
        <v>0.32374211693138755</v>
      </c>
      <c r="M164" s="6">
        <f>STANDARDIZE(C164,Insights!$B$2,Twitch_user_data_w_std!$N$12)</f>
        <v>0.54669614311935133</v>
      </c>
      <c r="N164" s="6">
        <f>STANDARDIZE(G164,Twitch_user_data_w_std!$N$16,Twitch_user_data_w_std!$N$14)</f>
        <v>-0.45660568574713661</v>
      </c>
      <c r="O164" s="6">
        <f>STANDARDIZE(H164,Twitch_user_data_w_std!$N$15,Twitch_user_data_w_std!$N$13)</f>
        <v>6.0810698836270924E-2</v>
      </c>
    </row>
    <row r="165" spans="1:15" x14ac:dyDescent="0.2">
      <c r="A165" t="s">
        <v>189</v>
      </c>
      <c r="B165">
        <v>595707975</v>
      </c>
      <c r="C165" s="1">
        <v>125745</v>
      </c>
      <c r="D165">
        <v>31874</v>
      </c>
      <c r="E165">
        <v>4167</v>
      </c>
      <c r="F165">
        <v>1288969</v>
      </c>
      <c r="G165">
        <v>1035561</v>
      </c>
      <c r="H165">
        <v>15264996</v>
      </c>
      <c r="I165" t="b">
        <v>1</v>
      </c>
      <c r="J165" t="b">
        <v>0</v>
      </c>
      <c r="K165" t="s">
        <v>12</v>
      </c>
      <c r="L165" s="6">
        <f>STANDARDIZE(B165,Insights!$B$5,Twitch_user_data_w_std!$N$11)</f>
        <v>0.32254110283552628</v>
      </c>
      <c r="M165" s="6">
        <f>STANDARDIZE(C165,Insights!$B$2,Twitch_user_data_w_std!$N$12)</f>
        <v>6.125641474360291E-2</v>
      </c>
      <c r="N165" s="6">
        <f>STANDARDIZE(G165,Twitch_user_data_w_std!$N$16,Twitch_user_data_w_std!$N$14)</f>
        <v>2.4419210945537531</v>
      </c>
      <c r="O165" s="6">
        <f>STANDARDIZE(H165,Twitch_user_data_w_std!$N$15,Twitch_user_data_w_std!$N$13)</f>
        <v>0.14441782986668153</v>
      </c>
    </row>
    <row r="166" spans="1:15" x14ac:dyDescent="0.2">
      <c r="A166" t="s">
        <v>190</v>
      </c>
      <c r="B166">
        <v>588662010</v>
      </c>
      <c r="C166" s="1">
        <v>129660</v>
      </c>
      <c r="D166">
        <v>17317</v>
      </c>
      <c r="E166">
        <v>4403</v>
      </c>
      <c r="F166">
        <v>302633</v>
      </c>
      <c r="G166">
        <v>45957</v>
      </c>
      <c r="H166">
        <v>18161823</v>
      </c>
      <c r="I166" t="b">
        <v>1</v>
      </c>
      <c r="J166" t="b">
        <v>0</v>
      </c>
      <c r="K166" t="s">
        <v>56</v>
      </c>
      <c r="L166" s="6">
        <f>STANDARDIZE(B166,Insights!$B$5,Twitch_user_data_w_std!$N$11)</f>
        <v>0.30972176198243118</v>
      </c>
      <c r="M166" s="6">
        <f>STANDARDIZE(C166,Insights!$B$2,Twitch_user_data_w_std!$N$12)</f>
        <v>0.1071122848507583</v>
      </c>
      <c r="N166" s="6">
        <f>STANDARDIZE(G166,Twitch_user_data_w_std!$N$16,Twitch_user_data_w_std!$N$14)</f>
        <v>-0.46941776079436875</v>
      </c>
      <c r="O166" s="6">
        <f>STANDARDIZE(H166,Twitch_user_data_w_std!$N$15,Twitch_user_data_w_std!$N$13)</f>
        <v>0.260729533179482</v>
      </c>
    </row>
    <row r="167" spans="1:15" x14ac:dyDescent="0.2">
      <c r="A167" t="s">
        <v>191</v>
      </c>
      <c r="B167">
        <v>586925850</v>
      </c>
      <c r="C167" s="1">
        <v>344055</v>
      </c>
      <c r="D167">
        <v>33245</v>
      </c>
      <c r="E167">
        <v>1588</v>
      </c>
      <c r="F167">
        <v>535211</v>
      </c>
      <c r="G167">
        <v>73678</v>
      </c>
      <c r="H167">
        <v>8305604</v>
      </c>
      <c r="I167" t="b">
        <v>1</v>
      </c>
      <c r="J167" t="b">
        <v>0</v>
      </c>
      <c r="K167" t="s">
        <v>12</v>
      </c>
      <c r="L167" s="6">
        <f>STANDARDIZE(B167,Insights!$B$5,Twitch_user_data_w_std!$N$11)</f>
        <v>0.30656301412950976</v>
      </c>
      <c r="M167" s="6">
        <f>STANDARDIZE(C167,Insights!$B$2,Twitch_user_data_w_std!$N$12)</f>
        <v>2.6182921754314941</v>
      </c>
      <c r="N167" s="6">
        <f>STANDARDIZE(G167,Twitch_user_data_w_std!$N$16,Twitch_user_data_w_std!$N$14)</f>
        <v>-0.38786471087833635</v>
      </c>
      <c r="O167" s="6">
        <f>STANDARDIZE(H167,Twitch_user_data_w_std!$N$15,Twitch_user_data_w_std!$N$13)</f>
        <v>-0.1350116070798387</v>
      </c>
    </row>
    <row r="168" spans="1:15" x14ac:dyDescent="0.2">
      <c r="A168" t="s">
        <v>192</v>
      </c>
      <c r="B168">
        <v>582401145</v>
      </c>
      <c r="C168" s="1">
        <v>175920</v>
      </c>
      <c r="D168">
        <v>11860</v>
      </c>
      <c r="E168">
        <v>3336</v>
      </c>
      <c r="F168">
        <v>134757</v>
      </c>
      <c r="G168">
        <v>74221</v>
      </c>
      <c r="H168">
        <v>7251200</v>
      </c>
      <c r="I168" t="b">
        <v>1</v>
      </c>
      <c r="J168" t="b">
        <v>1</v>
      </c>
      <c r="K168" t="s">
        <v>12</v>
      </c>
      <c r="L168" s="6">
        <f>STANDARDIZE(B168,Insights!$B$5,Twitch_user_data_w_std!$N$11)</f>
        <v>0.29833082227861302</v>
      </c>
      <c r="M168" s="6">
        <f>STANDARDIZE(C168,Insights!$B$2,Twitch_user_data_w_std!$N$12)</f>
        <v>0.6489494626686404</v>
      </c>
      <c r="N168" s="6">
        <f>STANDARDIZE(G168,Twitch_user_data_w_std!$N$16,Twitch_user_data_w_std!$N$14)</f>
        <v>-0.38626724664167805</v>
      </c>
      <c r="O168" s="6">
        <f>STANDARDIZE(H168,Twitch_user_data_w_std!$N$15,Twitch_user_data_w_std!$N$13)</f>
        <v>-0.17734741975343987</v>
      </c>
    </row>
    <row r="169" spans="1:15" x14ac:dyDescent="0.2">
      <c r="A169" t="s">
        <v>193</v>
      </c>
      <c r="B169">
        <v>582125625</v>
      </c>
      <c r="C169" s="1">
        <v>77385</v>
      </c>
      <c r="D169">
        <v>73861</v>
      </c>
      <c r="E169">
        <v>7438</v>
      </c>
      <c r="F169">
        <v>1852272</v>
      </c>
      <c r="G169">
        <v>566210</v>
      </c>
      <c r="H169">
        <v>25333548</v>
      </c>
      <c r="I169" t="b">
        <v>1</v>
      </c>
      <c r="J169" t="b">
        <v>1</v>
      </c>
      <c r="K169" t="s">
        <v>145</v>
      </c>
      <c r="L169" s="6">
        <f>STANDARDIZE(B169,Insights!$B$5,Twitch_user_data_w_std!$N$11)</f>
        <v>0.29782954462653205</v>
      </c>
      <c r="M169" s="6">
        <f>STANDARDIZE(C169,Insights!$B$2,Twitch_user_data_w_std!$N$12)</f>
        <v>-0.50517778152256176</v>
      </c>
      <c r="N169" s="6">
        <f>STANDARDIZE(G169,Twitch_user_data_w_std!$N$16,Twitch_user_data_w_std!$N$14)</f>
        <v>1.06112655138649</v>
      </c>
      <c r="O169" s="6">
        <f>STANDARDIZE(H169,Twitch_user_data_w_std!$N$15,Twitch_user_data_w_std!$N$13)</f>
        <v>0.54868444054571208</v>
      </c>
    </row>
    <row r="170" spans="1:15" x14ac:dyDescent="0.2">
      <c r="A170" t="s">
        <v>194</v>
      </c>
      <c r="B170">
        <v>581034300</v>
      </c>
      <c r="C170" s="1">
        <v>142890</v>
      </c>
      <c r="D170">
        <v>137531</v>
      </c>
      <c r="E170">
        <v>3199</v>
      </c>
      <c r="F170">
        <v>207484</v>
      </c>
      <c r="G170">
        <v>128050</v>
      </c>
      <c r="H170">
        <v>6176254</v>
      </c>
      <c r="I170" t="b">
        <v>1</v>
      </c>
      <c r="J170" t="b">
        <v>1</v>
      </c>
      <c r="K170" t="s">
        <v>12</v>
      </c>
      <c r="L170" s="6">
        <f>STANDARDIZE(B170,Insights!$B$5,Twitch_user_data_w_std!$N$11)</f>
        <v>0.29584400153108609</v>
      </c>
      <c r="M170" s="6">
        <f>STANDARDIZE(C170,Insights!$B$2,Twitch_user_data_w_std!$N$12)</f>
        <v>0.2620735010749386</v>
      </c>
      <c r="N170" s="6">
        <f>STANDARDIZE(G170,Twitch_user_data_w_std!$N$16,Twitch_user_data_w_std!$N$14)</f>
        <v>-0.22790646875018403</v>
      </c>
      <c r="O170" s="6">
        <f>STANDARDIZE(H170,Twitch_user_data_w_std!$N$15,Twitch_user_data_w_std!$N$13)</f>
        <v>-0.22050802279576226</v>
      </c>
    </row>
    <row r="171" spans="1:15" x14ac:dyDescent="0.2">
      <c r="A171" t="s">
        <v>195</v>
      </c>
      <c r="B171">
        <v>580787955</v>
      </c>
      <c r="C171" s="1">
        <v>34350</v>
      </c>
      <c r="D171">
        <v>75491</v>
      </c>
      <c r="E171">
        <v>14423</v>
      </c>
      <c r="F171">
        <v>1739112</v>
      </c>
      <c r="G171">
        <v>1455278</v>
      </c>
      <c r="H171">
        <v>20411553</v>
      </c>
      <c r="I171" t="b">
        <v>1</v>
      </c>
      <c r="J171" t="b">
        <v>0</v>
      </c>
      <c r="K171" t="s">
        <v>12</v>
      </c>
      <c r="L171" s="6">
        <f>STANDARDIZE(B171,Insights!$B$5,Twitch_user_data_w_std!$N$11)</f>
        <v>0.29539580451017328</v>
      </c>
      <c r="M171" s="6">
        <f>STANDARDIZE(C171,Insights!$B$2,Twitch_user_data_w_std!$N$12)</f>
        <v>-1.0092409667234385</v>
      </c>
      <c r="N171" s="6">
        <f>STANDARDIZE(G171,Twitch_user_data_w_std!$N$16,Twitch_user_data_w_std!$N$14)</f>
        <v>3.6766962271827115</v>
      </c>
      <c r="O171" s="6">
        <f>STANDARDIZE(H171,Twitch_user_data_w_std!$N$15,Twitch_user_data_w_std!$N$13)</f>
        <v>0.35105937624360239</v>
      </c>
    </row>
    <row r="172" spans="1:15" x14ac:dyDescent="0.2">
      <c r="A172" t="s">
        <v>196</v>
      </c>
      <c r="B172">
        <v>580541850</v>
      </c>
      <c r="C172" s="1">
        <v>41715</v>
      </c>
      <c r="D172">
        <v>189859</v>
      </c>
      <c r="E172">
        <v>13089</v>
      </c>
      <c r="F172">
        <v>1029203</v>
      </c>
      <c r="G172">
        <v>104382</v>
      </c>
      <c r="H172">
        <v>21525216</v>
      </c>
      <c r="I172" t="b">
        <v>1</v>
      </c>
      <c r="J172" t="b">
        <v>0</v>
      </c>
      <c r="K172" t="s">
        <v>56</v>
      </c>
      <c r="L172" s="6">
        <f>STANDARDIZE(B172,Insights!$B$5,Twitch_user_data_w_std!$N$11)</f>
        <v>0.29494804414226755</v>
      </c>
      <c r="M172" s="6">
        <f>STANDARDIZE(C172,Insights!$B$2,Twitch_user_data_w_std!$N$12)</f>
        <v>-0.92297570916553306</v>
      </c>
      <c r="N172" s="6">
        <f>STANDARDIZE(G172,Twitch_user_data_w_std!$N$16,Twitch_user_data_w_std!$N$14)</f>
        <v>-0.29753590439149041</v>
      </c>
      <c r="O172" s="6">
        <f>STANDARDIZE(H172,Twitch_user_data_w_std!$N$15,Twitch_user_data_w_std!$N$13)</f>
        <v>0.39577452162385579</v>
      </c>
    </row>
    <row r="173" spans="1:15" x14ac:dyDescent="0.2">
      <c r="A173" t="s">
        <v>197</v>
      </c>
      <c r="B173">
        <v>578122875</v>
      </c>
      <c r="C173" s="1">
        <v>32100</v>
      </c>
      <c r="D173">
        <v>57849</v>
      </c>
      <c r="E173">
        <v>17488</v>
      </c>
      <c r="F173">
        <v>697007</v>
      </c>
      <c r="G173">
        <v>682512</v>
      </c>
      <c r="H173">
        <v>9965787</v>
      </c>
      <c r="I173" t="b">
        <v>1</v>
      </c>
      <c r="J173" t="b">
        <v>1</v>
      </c>
      <c r="K173" t="s">
        <v>29</v>
      </c>
      <c r="L173" s="6">
        <f>STANDARDIZE(B173,Insights!$B$5,Twitch_user_data_w_std!$N$11)</f>
        <v>0.29054699119350674</v>
      </c>
      <c r="M173" s="6">
        <f>STANDARDIZE(C173,Insights!$B$2,Twitch_user_data_w_std!$N$12)</f>
        <v>-1.0355949150608841</v>
      </c>
      <c r="N173" s="6">
        <f>STANDARDIZE(G173,Twitch_user_data_w_std!$N$16,Twitch_user_data_w_std!$N$14)</f>
        <v>1.4032780903401496</v>
      </c>
      <c r="O173" s="6">
        <f>STANDARDIZE(H173,Twitch_user_data_w_std!$N$15,Twitch_user_data_w_std!$N$13)</f>
        <v>-6.8352910326130209E-2</v>
      </c>
    </row>
    <row r="174" spans="1:15" x14ac:dyDescent="0.2">
      <c r="A174" t="s">
        <v>198</v>
      </c>
      <c r="B174">
        <v>577240710</v>
      </c>
      <c r="C174" s="1">
        <v>267465</v>
      </c>
      <c r="D174">
        <v>6524</v>
      </c>
      <c r="E174">
        <v>2168</v>
      </c>
      <c r="F174">
        <v>151098</v>
      </c>
      <c r="G174">
        <v>42680</v>
      </c>
      <c r="H174">
        <v>7493491</v>
      </c>
      <c r="I174" t="b">
        <v>0</v>
      </c>
      <c r="J174" t="b">
        <v>1</v>
      </c>
      <c r="K174" t="s">
        <v>12</v>
      </c>
      <c r="L174" s="6">
        <f>STANDARDIZE(B174,Insights!$B$5,Twitch_user_data_w_std!$N$11)</f>
        <v>0.2889419911936954</v>
      </c>
      <c r="M174" s="6">
        <f>STANDARDIZE(C174,Insights!$B$2,Twitch_user_data_w_std!$N$12)</f>
        <v>1.7212037740248447</v>
      </c>
      <c r="N174" s="6">
        <f>STANDARDIZE(G174,Twitch_user_data_w_std!$N$16,Twitch_user_data_w_std!$N$14)</f>
        <v>-0.47905844275298631</v>
      </c>
      <c r="O174" s="6">
        <f>STANDARDIZE(H174,Twitch_user_data_w_std!$N$15,Twitch_user_data_w_std!$N$13)</f>
        <v>-0.16761909324054775</v>
      </c>
    </row>
    <row r="175" spans="1:15" x14ac:dyDescent="0.2">
      <c r="A175" t="s">
        <v>199</v>
      </c>
      <c r="B175">
        <v>575998575</v>
      </c>
      <c r="C175" s="1">
        <v>157995</v>
      </c>
      <c r="D175">
        <v>10011</v>
      </c>
      <c r="E175">
        <v>3581</v>
      </c>
      <c r="F175">
        <v>220488</v>
      </c>
      <c r="G175">
        <v>78264</v>
      </c>
      <c r="H175">
        <v>13401489</v>
      </c>
      <c r="I175" t="b">
        <v>1</v>
      </c>
      <c r="J175" t="b">
        <v>0</v>
      </c>
      <c r="K175" t="s">
        <v>151</v>
      </c>
      <c r="L175" s="6">
        <f>STANDARDIZE(B175,Insights!$B$5,Twitch_user_data_w_std!$N$11)</f>
        <v>0.28668206626495119</v>
      </c>
      <c r="M175" s="6">
        <f>STANDARDIZE(C175,Insights!$B$2,Twitch_user_data_w_std!$N$12)</f>
        <v>0.43899634091365691</v>
      </c>
      <c r="N175" s="6">
        <f>STANDARDIZE(G175,Twitch_user_data_w_std!$N$16,Twitch_user_data_w_std!$N$14)</f>
        <v>-0.37437305159782974</v>
      </c>
      <c r="O175" s="6">
        <f>STANDARDIZE(H175,Twitch_user_data_w_std!$N$15,Twitch_user_data_w_std!$N$13)</f>
        <v>6.9595386791783731E-2</v>
      </c>
    </row>
    <row r="176" spans="1:15" x14ac:dyDescent="0.2">
      <c r="A176" t="s">
        <v>200</v>
      </c>
      <c r="B176">
        <v>575138175</v>
      </c>
      <c r="C176" s="1">
        <v>91260</v>
      </c>
      <c r="D176">
        <v>23935</v>
      </c>
      <c r="E176">
        <v>6091</v>
      </c>
      <c r="F176">
        <v>572789</v>
      </c>
      <c r="G176">
        <v>215098</v>
      </c>
      <c r="H176">
        <v>12984472</v>
      </c>
      <c r="I176" t="b">
        <v>1</v>
      </c>
      <c r="J176" t="b">
        <v>0</v>
      </c>
      <c r="K176" t="s">
        <v>151</v>
      </c>
      <c r="L176" s="6">
        <f>STANDARDIZE(B176,Insights!$B$5,Twitch_user_data_w_std!$N$11)</f>
        <v>0.28511666523471574</v>
      </c>
      <c r="M176" s="6">
        <f>STANDARDIZE(C176,Insights!$B$2,Twitch_user_data_w_std!$N$12)</f>
        <v>-0.34266176677498039</v>
      </c>
      <c r="N176" s="6">
        <f>STANDARDIZE(G176,Twitch_user_data_w_std!$N$16,Twitch_user_data_w_std!$N$14)</f>
        <v>2.8182052193893931E-2</v>
      </c>
      <c r="O176" s="6">
        <f>STANDARDIZE(H176,Twitch_user_data_w_std!$N$15,Twitch_user_data_w_std!$N$13)</f>
        <v>5.2851564126365977E-2</v>
      </c>
    </row>
    <row r="177" spans="1:15" x14ac:dyDescent="0.2">
      <c r="A177" t="s">
        <v>201</v>
      </c>
      <c r="B177">
        <v>569601090</v>
      </c>
      <c r="C177" s="1">
        <v>151815</v>
      </c>
      <c r="D177">
        <v>15190</v>
      </c>
      <c r="E177">
        <v>3607</v>
      </c>
      <c r="F177">
        <v>372334</v>
      </c>
      <c r="G177">
        <v>213291</v>
      </c>
      <c r="H177">
        <v>15165872</v>
      </c>
      <c r="I177" t="b">
        <v>1</v>
      </c>
      <c r="J177" t="b">
        <v>0</v>
      </c>
      <c r="K177" t="s">
        <v>12</v>
      </c>
      <c r="L177" s="6">
        <f>STANDARDIZE(B177,Insights!$B$5,Twitch_user_data_w_std!$N$11)</f>
        <v>0.27504256183687598</v>
      </c>
      <c r="M177" s="6">
        <f>STANDARDIZE(C177,Insights!$B$2,Twitch_user_data_w_std!$N$12)</f>
        <v>0.36661082948013957</v>
      </c>
      <c r="N177" s="6">
        <f>STANDARDIZE(G177,Twitch_user_data_w_std!$N$16,Twitch_user_data_w_std!$N$14)</f>
        <v>2.2865997174296136E-2</v>
      </c>
      <c r="O177" s="6">
        <f>STANDARDIZE(H177,Twitch_user_data_w_std!$N$15,Twitch_user_data_w_std!$N$13)</f>
        <v>0.14043786099757818</v>
      </c>
    </row>
    <row r="178" spans="1:15" x14ac:dyDescent="0.2">
      <c r="A178" t="s">
        <v>202</v>
      </c>
      <c r="B178">
        <v>567374295</v>
      </c>
      <c r="C178" s="1">
        <v>58545</v>
      </c>
      <c r="D178">
        <v>43422</v>
      </c>
      <c r="E178">
        <v>9583</v>
      </c>
      <c r="F178">
        <v>1372290</v>
      </c>
      <c r="G178">
        <v>486410</v>
      </c>
      <c r="H178">
        <v>17629667</v>
      </c>
      <c r="I178" t="b">
        <v>1</v>
      </c>
      <c r="J178" t="b">
        <v>1</v>
      </c>
      <c r="K178" t="s">
        <v>145</v>
      </c>
      <c r="L178" s="6">
        <f>STANDARDIZE(B178,Insights!$B$5,Twitch_user_data_w_std!$N$11)</f>
        <v>0.27099115878350177</v>
      </c>
      <c r="M178" s="6">
        <f>STANDARDIZE(C178,Insights!$B$2,Twitch_user_data_w_std!$N$12)</f>
        <v>-0.72584817560143977</v>
      </c>
      <c r="N178" s="6">
        <f>STANDARDIZE(G178,Twitch_user_data_w_std!$N$16,Twitch_user_data_w_std!$N$14)</f>
        <v>0.82636108898255867</v>
      </c>
      <c r="O178" s="6">
        <f>STANDARDIZE(H178,Twitch_user_data_w_std!$N$15,Twitch_user_data_w_std!$N$13)</f>
        <v>0.23936271673233944</v>
      </c>
    </row>
    <row r="179" spans="1:15" x14ac:dyDescent="0.2">
      <c r="A179" t="s">
        <v>203</v>
      </c>
      <c r="B179">
        <v>566176425</v>
      </c>
      <c r="C179" s="1">
        <v>61890</v>
      </c>
      <c r="D179">
        <v>43683</v>
      </c>
      <c r="E179">
        <v>8929</v>
      </c>
      <c r="F179">
        <v>1422862</v>
      </c>
      <c r="G179">
        <v>247212</v>
      </c>
      <c r="H179">
        <v>18410268</v>
      </c>
      <c r="I179" t="b">
        <v>1</v>
      </c>
      <c r="J179" t="b">
        <v>0</v>
      </c>
      <c r="K179" t="s">
        <v>145</v>
      </c>
      <c r="L179" s="6">
        <f>STANDARDIZE(B179,Insights!$B$5,Twitch_user_data_w_std!$N$11)</f>
        <v>0.26881176904374332</v>
      </c>
      <c r="M179" s="6">
        <f>STANDARDIZE(C179,Insights!$B$2,Twitch_user_data_w_std!$N$12)</f>
        <v>-0.68666863907310394</v>
      </c>
      <c r="N179" s="6">
        <f>STANDARDIZE(G179,Twitch_user_data_w_std!$N$16,Twitch_user_data_w_std!$N$14)</f>
        <v>0.1226589702344936</v>
      </c>
      <c r="O179" s="6">
        <f>STANDARDIZE(H179,Twitch_user_data_w_std!$N$15,Twitch_user_data_w_std!$N$13)</f>
        <v>0.27070495150082075</v>
      </c>
    </row>
    <row r="180" spans="1:15" x14ac:dyDescent="0.2">
      <c r="A180" t="s">
        <v>204</v>
      </c>
      <c r="B180">
        <v>561997440</v>
      </c>
      <c r="C180" s="1">
        <v>134715</v>
      </c>
      <c r="D180">
        <v>25866</v>
      </c>
      <c r="E180">
        <v>3953</v>
      </c>
      <c r="F180">
        <v>293595</v>
      </c>
      <c r="G180">
        <v>66982</v>
      </c>
      <c r="H180">
        <v>13159849</v>
      </c>
      <c r="I180" t="b">
        <v>1</v>
      </c>
      <c r="J180" t="b">
        <v>0</v>
      </c>
      <c r="K180" t="s">
        <v>12</v>
      </c>
      <c r="L180" s="6">
        <f>STANDARDIZE(B180,Insights!$B$5,Twitch_user_data_w_std!$N$11)</f>
        <v>0.26120857584948654</v>
      </c>
      <c r="M180" s="6">
        <f>STANDARDIZE(C180,Insights!$B$2,Twitch_user_data_w_std!$N$12)</f>
        <v>0.1663208221155528</v>
      </c>
      <c r="N180" s="6">
        <f>STANDARDIZE(G180,Twitch_user_data_w_std!$N$16,Twitch_user_data_w_std!$N$14)</f>
        <v>-0.40756382787403467</v>
      </c>
      <c r="O180" s="6">
        <f>STANDARDIZE(H180,Twitch_user_data_w_std!$N$15,Twitch_user_data_w_std!$N$13)</f>
        <v>5.9893198850113377E-2</v>
      </c>
    </row>
    <row r="181" spans="1:15" x14ac:dyDescent="0.2">
      <c r="A181" t="s">
        <v>205</v>
      </c>
      <c r="B181">
        <v>561616335</v>
      </c>
      <c r="C181" s="1">
        <v>89745</v>
      </c>
      <c r="D181">
        <v>45741</v>
      </c>
      <c r="E181">
        <v>7083</v>
      </c>
      <c r="F181">
        <v>1278824</v>
      </c>
      <c r="G181">
        <v>403108</v>
      </c>
      <c r="H181">
        <v>12441822</v>
      </c>
      <c r="I181" t="b">
        <v>1</v>
      </c>
      <c r="J181" t="b">
        <v>1</v>
      </c>
      <c r="K181" t="s">
        <v>12</v>
      </c>
      <c r="L181" s="6">
        <f>STANDARDIZE(B181,Insights!$B$5,Twitch_user_data_w_std!$N$11)</f>
        <v>0.26051519816512125</v>
      </c>
      <c r="M181" s="6">
        <f>STANDARDIZE(C181,Insights!$B$2,Twitch_user_data_w_std!$N$12)</f>
        <v>-0.36040675865552713</v>
      </c>
      <c r="N181" s="6">
        <f>STANDARDIZE(G181,Twitch_user_data_w_std!$N$16,Twitch_user_data_w_std!$N$14)</f>
        <v>0.58129301192526162</v>
      </c>
      <c r="O181" s="6">
        <f>STANDARDIZE(H181,Twitch_user_data_w_std!$N$15,Twitch_user_data_w_std!$N$13)</f>
        <v>3.106339872929836E-2</v>
      </c>
    </row>
    <row r="182" spans="1:15" x14ac:dyDescent="0.2">
      <c r="A182" t="s">
        <v>206</v>
      </c>
      <c r="B182">
        <v>559915035</v>
      </c>
      <c r="C182" s="1">
        <v>183225</v>
      </c>
      <c r="D182">
        <v>64308</v>
      </c>
      <c r="E182">
        <v>2844</v>
      </c>
      <c r="F182">
        <v>659652</v>
      </c>
      <c r="G182">
        <v>649562</v>
      </c>
      <c r="H182">
        <v>12736000</v>
      </c>
      <c r="I182" t="b">
        <v>1</v>
      </c>
      <c r="J182" t="b">
        <v>0</v>
      </c>
      <c r="K182" t="s">
        <v>29</v>
      </c>
      <c r="L182" s="6">
        <f>STANDARDIZE(B182,Insights!$B$5,Twitch_user_data_w_std!$N$11)</f>
        <v>0.25741987416147227</v>
      </c>
      <c r="M182" s="6">
        <f>STANDARDIZE(C182,Insights!$B$2,Twitch_user_data_w_std!$N$12)</f>
        <v>0.73451194827088051</v>
      </c>
      <c r="N182" s="6">
        <f>STANDARDIZE(G182,Twitch_user_data_w_std!$N$16,Twitch_user_data_w_std!$N$14)</f>
        <v>1.3063417245981754</v>
      </c>
      <c r="O182" s="6">
        <f>STANDARDIZE(H182,Twitch_user_data_w_std!$N$15,Twitch_user_data_w_std!$N$13)</f>
        <v>4.2875061716819887E-2</v>
      </c>
    </row>
    <row r="183" spans="1:15" x14ac:dyDescent="0.2">
      <c r="A183" t="s">
        <v>207</v>
      </c>
      <c r="B183">
        <v>558883590</v>
      </c>
      <c r="C183" s="1">
        <v>273660</v>
      </c>
      <c r="D183">
        <v>33624</v>
      </c>
      <c r="E183">
        <v>1941</v>
      </c>
      <c r="F183">
        <v>108623</v>
      </c>
      <c r="G183">
        <v>88671</v>
      </c>
      <c r="H183">
        <v>6626543</v>
      </c>
      <c r="I183" t="b">
        <v>0</v>
      </c>
      <c r="J183" t="b">
        <v>1</v>
      </c>
      <c r="K183" t="s">
        <v>12</v>
      </c>
      <c r="L183" s="6">
        <f>STANDARDIZE(B183,Insights!$B$5,Twitch_user_data_w_std!$N$11)</f>
        <v>0.25554327599128257</v>
      </c>
      <c r="M183" s="6">
        <f>STANDARDIZE(C183,Insights!$B$2,Twitch_user_data_w_std!$N$12)</f>
        <v>1.7937649784472784</v>
      </c>
      <c r="N183" s="6">
        <f>STANDARDIZE(G183,Twitch_user_data_w_std!$N$16,Twitch_user_data_w_std!$N$14)</f>
        <v>-0.34375645802342231</v>
      </c>
      <c r="O183" s="6">
        <f>STANDARDIZE(H183,Twitch_user_data_w_std!$N$15,Twitch_user_data_w_std!$N$13)</f>
        <v>-0.20242828224756329</v>
      </c>
    </row>
    <row r="184" spans="1:15" x14ac:dyDescent="0.2">
      <c r="A184" t="s">
        <v>208</v>
      </c>
      <c r="B184">
        <v>558587535</v>
      </c>
      <c r="C184" s="1">
        <v>128580</v>
      </c>
      <c r="D184">
        <v>32463</v>
      </c>
      <c r="E184">
        <v>4150</v>
      </c>
      <c r="F184">
        <v>521201</v>
      </c>
      <c r="G184">
        <v>270255</v>
      </c>
      <c r="H184">
        <v>9851921</v>
      </c>
      <c r="I184" t="b">
        <v>1</v>
      </c>
      <c r="J184" t="b">
        <v>1</v>
      </c>
      <c r="K184" t="s">
        <v>12</v>
      </c>
      <c r="L184" s="6">
        <f>STANDARDIZE(B184,Insights!$B$5,Twitch_user_data_w_std!$N$11)</f>
        <v>0.2550046372162868</v>
      </c>
      <c r="M184" s="6">
        <f>STANDARDIZE(C184,Insights!$B$2,Twitch_user_data_w_std!$N$12)</f>
        <v>9.4462389648784395E-2</v>
      </c>
      <c r="N184" s="6">
        <f>STANDARDIZE(G184,Twitch_user_data_w_std!$N$16,Twitch_user_data_w_std!$N$14)</f>
        <v>0.1904497039459446</v>
      </c>
      <c r="O184" s="6">
        <f>STANDARDIZE(H184,Twitch_user_data_w_std!$N$15,Twitch_user_data_w_std!$N$13)</f>
        <v>-7.2924791356449026E-2</v>
      </c>
    </row>
    <row r="185" spans="1:15" x14ac:dyDescent="0.2">
      <c r="A185" t="s">
        <v>209</v>
      </c>
      <c r="B185">
        <v>558170835</v>
      </c>
      <c r="C185" s="1">
        <v>238035</v>
      </c>
      <c r="D185">
        <v>11659</v>
      </c>
      <c r="E185">
        <v>2175</v>
      </c>
      <c r="F185">
        <v>1519266</v>
      </c>
      <c r="G185">
        <v>216326</v>
      </c>
      <c r="H185">
        <v>7491995</v>
      </c>
      <c r="I185" t="b">
        <v>1</v>
      </c>
      <c r="J185" t="b">
        <v>0</v>
      </c>
      <c r="K185" t="s">
        <v>12</v>
      </c>
      <c r="L185" s="6">
        <f>STANDARDIZE(B185,Insights!$B$5,Twitch_user_data_w_std!$N$11)</f>
        <v>0.25424649843281505</v>
      </c>
      <c r="M185" s="6">
        <f>STANDARDIZE(C185,Insights!$B$2,Twitch_user_data_w_std!$N$12)</f>
        <v>1.376494129771056</v>
      </c>
      <c r="N185" s="6">
        <f>STANDARDIZE(G185,Twitch_user_data_w_std!$N$16,Twitch_user_data_w_std!$N$14)</f>
        <v>3.179473374567373E-2</v>
      </c>
      <c r="O185" s="6">
        <f>STANDARDIZE(H185,Twitch_user_data_w_std!$N$15,Twitch_user_data_w_std!$N$13)</f>
        <v>-0.16767915975751821</v>
      </c>
    </row>
    <row r="186" spans="1:15" x14ac:dyDescent="0.2">
      <c r="A186" t="s">
        <v>210</v>
      </c>
      <c r="B186">
        <v>556741020</v>
      </c>
      <c r="C186" s="1">
        <v>183660</v>
      </c>
      <c r="D186">
        <v>15155</v>
      </c>
      <c r="E186">
        <v>3024</v>
      </c>
      <c r="F186">
        <v>977377</v>
      </c>
      <c r="G186">
        <v>78054</v>
      </c>
      <c r="H186">
        <v>6777975</v>
      </c>
      <c r="I186" t="b">
        <v>1</v>
      </c>
      <c r="J186" t="b">
        <v>1</v>
      </c>
      <c r="K186" t="s">
        <v>12</v>
      </c>
      <c r="L186" s="6">
        <f>STANDARDIZE(B186,Insights!$B$5,Twitch_user_data_w_std!$N$11)</f>
        <v>0.25164511085256619</v>
      </c>
      <c r="M186" s="6">
        <f>STANDARDIZE(C186,Insights!$B$2,Twitch_user_data_w_std!$N$12)</f>
        <v>0.7396070449494534</v>
      </c>
      <c r="N186" s="6">
        <f>STANDARDIZE(G186,Twitch_user_data_w_std!$N$16,Twitch_user_data_w_std!$N$14)</f>
        <v>-0.37499085544626115</v>
      </c>
      <c r="O186" s="6">
        <f>STANDARDIZE(H186,Twitch_user_data_w_std!$N$15,Twitch_user_data_w_std!$N$13)</f>
        <v>-0.19634807315807881</v>
      </c>
    </row>
    <row r="187" spans="1:15" x14ac:dyDescent="0.2">
      <c r="A187" t="s">
        <v>211</v>
      </c>
      <c r="B187">
        <v>555637890</v>
      </c>
      <c r="C187" s="1">
        <v>140670</v>
      </c>
      <c r="D187">
        <v>15858</v>
      </c>
      <c r="E187">
        <v>4040</v>
      </c>
      <c r="F187">
        <v>165823</v>
      </c>
      <c r="G187">
        <v>95603</v>
      </c>
      <c r="H187">
        <v>9518923</v>
      </c>
      <c r="I187" t="b">
        <v>1</v>
      </c>
      <c r="J187" t="b">
        <v>0</v>
      </c>
      <c r="K187" t="s">
        <v>35</v>
      </c>
      <c r="L187" s="6">
        <f>STANDARDIZE(B187,Insights!$B$5,Twitch_user_data_w_std!$N$11)</f>
        <v>0.24963808988733646</v>
      </c>
      <c r="M187" s="6">
        <f>STANDARDIZE(C187,Insights!$B$2,Twitch_user_data_w_std!$N$12)</f>
        <v>0.23607093871532556</v>
      </c>
      <c r="N187" s="6">
        <f>STANDARDIZE(G187,Twitch_user_data_w_std!$N$16,Twitch_user_data_w_std!$N$14)</f>
        <v>-0.3233630471790106</v>
      </c>
      <c r="O187" s="6">
        <f>STANDARDIZE(H187,Twitch_user_data_w_std!$N$15,Twitch_user_data_w_std!$N$13)</f>
        <v>-8.6295132277655548E-2</v>
      </c>
    </row>
    <row r="188" spans="1:15" x14ac:dyDescent="0.2">
      <c r="A188" t="s">
        <v>212</v>
      </c>
      <c r="B188">
        <v>554249955</v>
      </c>
      <c r="C188" s="1">
        <v>68355</v>
      </c>
      <c r="D188">
        <v>46106</v>
      </c>
      <c r="E188">
        <v>7155</v>
      </c>
      <c r="F188">
        <v>505361</v>
      </c>
      <c r="G188">
        <v>425023</v>
      </c>
      <c r="H188">
        <v>20086431</v>
      </c>
      <c r="I188" t="b">
        <v>1</v>
      </c>
      <c r="J188" t="b">
        <v>0</v>
      </c>
      <c r="K188" t="s">
        <v>12</v>
      </c>
      <c r="L188" s="6">
        <f>STANDARDIZE(B188,Insights!$B$5,Twitch_user_data_w_std!$N$11)</f>
        <v>0.24711289825681595</v>
      </c>
      <c r="M188" s="6">
        <f>STANDARDIZE(C188,Insights!$B$2,Twitch_user_data_w_std!$N$12)</f>
        <v>-0.61094496085017691</v>
      </c>
      <c r="N188" s="6">
        <f>STANDARDIZE(G188,Twitch_user_data_w_std!$N$16,Twitch_user_data_w_std!$N$14)</f>
        <v>0.64576525639370974</v>
      </c>
      <c r="O188" s="6">
        <f>STANDARDIZE(H188,Twitch_user_data_w_std!$N$15,Twitch_user_data_w_std!$N$13)</f>
        <v>0.33800526786762264</v>
      </c>
    </row>
    <row r="189" spans="1:15" x14ac:dyDescent="0.2">
      <c r="A189" t="s">
        <v>213</v>
      </c>
      <c r="B189">
        <v>553663800</v>
      </c>
      <c r="C189" s="1">
        <v>131580</v>
      </c>
      <c r="D189">
        <v>23408</v>
      </c>
      <c r="E189">
        <v>3875</v>
      </c>
      <c r="F189">
        <v>1076499</v>
      </c>
      <c r="G189">
        <v>281967</v>
      </c>
      <c r="H189">
        <v>13901197</v>
      </c>
      <c r="I189" t="b">
        <v>1</v>
      </c>
      <c r="J189" t="b">
        <v>0</v>
      </c>
      <c r="K189" t="s">
        <v>17</v>
      </c>
      <c r="L189" s="6">
        <f>STANDARDIZE(B189,Insights!$B$5,Twitch_user_data_w_std!$N$11)</f>
        <v>0.24604645515956156</v>
      </c>
      <c r="M189" s="6">
        <f>STANDARDIZE(C189,Insights!$B$2,Twitch_user_data_w_std!$N$12)</f>
        <v>0.12960098743204523</v>
      </c>
      <c r="N189" s="6">
        <f>STANDARDIZE(G189,Twitch_user_data_w_std!$N$16,Twitch_user_data_w_std!$N$14)</f>
        <v>0.22490550714989002</v>
      </c>
      <c r="O189" s="6">
        <f>STANDARDIZE(H189,Twitch_user_data_w_std!$N$15,Twitch_user_data_w_std!$N$13)</f>
        <v>8.9659370122176923E-2</v>
      </c>
    </row>
    <row r="190" spans="1:15" x14ac:dyDescent="0.2">
      <c r="A190" t="s">
        <v>214</v>
      </c>
      <c r="B190">
        <v>553283745</v>
      </c>
      <c r="C190" s="1">
        <v>96450</v>
      </c>
      <c r="D190">
        <v>29272</v>
      </c>
      <c r="E190">
        <v>5632</v>
      </c>
      <c r="F190">
        <v>1089830</v>
      </c>
      <c r="G190">
        <v>300545</v>
      </c>
      <c r="H190">
        <v>17980307</v>
      </c>
      <c r="I190" t="b">
        <v>1</v>
      </c>
      <c r="J190" t="b">
        <v>0</v>
      </c>
      <c r="K190" t="s">
        <v>17</v>
      </c>
      <c r="L190" s="6">
        <f>STANDARDIZE(B190,Insights!$B$5,Twitch_user_data_w_std!$N$11)</f>
        <v>0.24535498783210208</v>
      </c>
      <c r="M190" s="6">
        <f>STANDARDIZE(C190,Insights!$B$2,Twitch_user_data_w_std!$N$12)</f>
        <v>-0.28187199260993917</v>
      </c>
      <c r="N190" s="6">
        <f>STANDARDIZE(G190,Twitch_user_data_w_std!$N$16,Twitch_user_data_w_std!$N$14)</f>
        <v>0.27956055427445442</v>
      </c>
      <c r="O190" s="6">
        <f>STANDARDIZE(H190,Twitch_user_data_w_std!$N$15,Twitch_user_data_w_std!$N$13)</f>
        <v>0.2534414089185143</v>
      </c>
    </row>
    <row r="191" spans="1:15" x14ac:dyDescent="0.2">
      <c r="A191" t="s">
        <v>215</v>
      </c>
      <c r="B191">
        <v>550951215</v>
      </c>
      <c r="C191" s="1">
        <v>157545</v>
      </c>
      <c r="D191">
        <v>22571</v>
      </c>
      <c r="E191">
        <v>3430</v>
      </c>
      <c r="F191">
        <v>1272899</v>
      </c>
      <c r="G191">
        <v>273926</v>
      </c>
      <c r="H191">
        <v>13683195</v>
      </c>
      <c r="I191" t="b">
        <v>1</v>
      </c>
      <c r="J191" t="b">
        <v>0</v>
      </c>
      <c r="K191" t="s">
        <v>12</v>
      </c>
      <c r="L191" s="6">
        <f>STANDARDIZE(B191,Insights!$B$5,Twitch_user_data_w_std!$N$11)</f>
        <v>0.24111121183831416</v>
      </c>
      <c r="M191" s="6">
        <f>STANDARDIZE(C191,Insights!$B$2,Twitch_user_data_w_std!$N$12)</f>
        <v>0.4337255512461678</v>
      </c>
      <c r="N191" s="6">
        <f>STANDARDIZE(G191,Twitch_user_data_w_std!$N$16,Twitch_user_data_w_std!$N$14)</f>
        <v>0.20124950360114302</v>
      </c>
      <c r="O191" s="6">
        <f>STANDARDIZE(H191,Twitch_user_data_w_std!$N$15,Twitch_user_data_w_std!$N$13)</f>
        <v>8.090628133033774E-2</v>
      </c>
    </row>
    <row r="192" spans="1:15" x14ac:dyDescent="0.2">
      <c r="A192" t="s">
        <v>216</v>
      </c>
      <c r="B192">
        <v>549244755</v>
      </c>
      <c r="C192" s="1">
        <v>134985</v>
      </c>
      <c r="D192">
        <v>11759</v>
      </c>
      <c r="E192">
        <v>4062</v>
      </c>
      <c r="F192">
        <v>287639</v>
      </c>
      <c r="G192">
        <v>10062</v>
      </c>
      <c r="H192">
        <v>14188002</v>
      </c>
      <c r="I192" t="b">
        <v>1</v>
      </c>
      <c r="J192" t="b">
        <v>1</v>
      </c>
      <c r="K192" t="s">
        <v>35</v>
      </c>
      <c r="L192" s="6">
        <f>STANDARDIZE(B192,Insights!$B$5,Twitch_user_data_w_std!$N$11)</f>
        <v>0.23800649979501384</v>
      </c>
      <c r="M192" s="6">
        <f>STANDARDIZE(C192,Insights!$B$2,Twitch_user_data_w_std!$N$12)</f>
        <v>0.16948329591604627</v>
      </c>
      <c r="N192" s="6">
        <f>STANDARDIZE(G192,Twitch_user_data_w_std!$N$16,Twitch_user_data_w_std!$N$14)</f>
        <v>-0.57501809002982129</v>
      </c>
      <c r="O192" s="6">
        <f>STANDARDIZE(H192,Twitch_user_data_w_std!$N$15,Twitch_user_data_w_std!$N$13)</f>
        <v>0.10117499672626054</v>
      </c>
    </row>
    <row r="193" spans="1:15" x14ac:dyDescent="0.2">
      <c r="A193" t="s">
        <v>217</v>
      </c>
      <c r="B193">
        <v>548041425</v>
      </c>
      <c r="C193" s="1">
        <v>118920</v>
      </c>
      <c r="D193">
        <v>14578</v>
      </c>
      <c r="E193">
        <v>4629</v>
      </c>
      <c r="F193">
        <v>276694</v>
      </c>
      <c r="G193">
        <v>76546</v>
      </c>
      <c r="H193">
        <v>8434367</v>
      </c>
      <c r="I193" t="b">
        <v>1</v>
      </c>
      <c r="J193" t="b">
        <v>0</v>
      </c>
      <c r="K193" t="s">
        <v>218</v>
      </c>
      <c r="L193" s="6">
        <f>STANDARDIZE(B193,Insights!$B$5,Twitch_user_data_w_std!$N$11)</f>
        <v>0.23581717619934528</v>
      </c>
      <c r="M193" s="6">
        <f>STANDARDIZE(C193,Insights!$B$2,Twitch_user_data_w_std!$N$12)</f>
        <v>-1.8683895213315493E-2</v>
      </c>
      <c r="N193" s="6">
        <f>STANDARDIZE(G193,Twitch_user_data_w_std!$N$16,Twitch_user_data_w_std!$N$14)</f>
        <v>-0.37942727546261612</v>
      </c>
      <c r="O193" s="6">
        <f>STANDARDIZE(H193,Twitch_user_data_w_std!$N$15,Twitch_user_data_w_std!$N$13)</f>
        <v>-0.1298415904189659</v>
      </c>
    </row>
    <row r="194" spans="1:15" x14ac:dyDescent="0.2">
      <c r="A194" t="s">
        <v>219</v>
      </c>
      <c r="B194">
        <v>545108145</v>
      </c>
      <c r="C194" s="1">
        <v>169605</v>
      </c>
      <c r="D194">
        <v>101124</v>
      </c>
      <c r="E194">
        <v>2801</v>
      </c>
      <c r="F194">
        <v>276242</v>
      </c>
      <c r="G194">
        <v>154466</v>
      </c>
      <c r="H194">
        <v>7844435</v>
      </c>
      <c r="I194" t="b">
        <v>1</v>
      </c>
      <c r="J194" t="b">
        <v>0</v>
      </c>
      <c r="K194" t="s">
        <v>12</v>
      </c>
      <c r="L194" s="6">
        <f>STANDARDIZE(B194,Insights!$B$5,Twitch_user_data_w_std!$N$11)</f>
        <v>0.23048040314731241</v>
      </c>
      <c r="M194" s="6">
        <f>STANDARDIZE(C194,Insights!$B$2,Twitch_user_data_w_std!$N$12)</f>
        <v>0.57498271433487635</v>
      </c>
      <c r="N194" s="6">
        <f>STANDARDIZE(G194,Twitch_user_data_w_std!$N$16,Twitch_user_data_w_std!$N$14)</f>
        <v>-0.15019262846368964</v>
      </c>
      <c r="O194" s="6">
        <f>STANDARDIZE(H194,Twitch_user_data_w_std!$N$15,Twitch_user_data_w_std!$N$13)</f>
        <v>-0.15352819502418638</v>
      </c>
    </row>
    <row r="195" spans="1:15" x14ac:dyDescent="0.2">
      <c r="A195" t="s">
        <v>220</v>
      </c>
      <c r="B195">
        <v>544706325</v>
      </c>
      <c r="C195" s="1">
        <v>126705</v>
      </c>
      <c r="D195">
        <v>12461</v>
      </c>
      <c r="E195">
        <v>4378</v>
      </c>
      <c r="F195">
        <v>331744</v>
      </c>
      <c r="G195">
        <v>19325</v>
      </c>
      <c r="H195">
        <v>20264128</v>
      </c>
      <c r="I195" t="b">
        <v>1</v>
      </c>
      <c r="J195" t="b">
        <v>0</v>
      </c>
      <c r="K195" t="s">
        <v>132</v>
      </c>
      <c r="L195" s="6">
        <f>STANDARDIZE(B195,Insights!$B$5,Twitch_user_data_w_std!$N$11)</f>
        <v>0.22974933685027707</v>
      </c>
      <c r="M195" s="6">
        <f>STANDARDIZE(C195,Insights!$B$2,Twitch_user_data_w_std!$N$12)</f>
        <v>7.2500766034246378E-2</v>
      </c>
      <c r="N195" s="6">
        <f>STANDARDIZE(G195,Twitch_user_data_w_std!$N$16,Twitch_user_data_w_std!$N$14)</f>
        <v>-0.54776705646782109</v>
      </c>
      <c r="O195" s="6">
        <f>STANDARDIZE(H195,Twitch_user_data_w_std!$N$15,Twitch_user_data_w_std!$N$13)</f>
        <v>0.34514005387437235</v>
      </c>
    </row>
    <row r="196" spans="1:15" x14ac:dyDescent="0.2">
      <c r="A196" t="s">
        <v>221</v>
      </c>
      <c r="B196">
        <v>543954570</v>
      </c>
      <c r="C196" s="1">
        <v>171195</v>
      </c>
      <c r="D196">
        <v>54477</v>
      </c>
      <c r="E196">
        <v>2779</v>
      </c>
      <c r="F196">
        <v>337972</v>
      </c>
      <c r="G196">
        <v>157424</v>
      </c>
      <c r="H196">
        <v>9290817</v>
      </c>
      <c r="I196" t="b">
        <v>1</v>
      </c>
      <c r="J196" t="b">
        <v>0</v>
      </c>
      <c r="K196" t="s">
        <v>12</v>
      </c>
      <c r="L196" s="6">
        <f>STANDARDIZE(B196,Insights!$B$5,Twitch_user_data_w_std!$N$11)</f>
        <v>0.22838160317816564</v>
      </c>
      <c r="M196" s="6">
        <f>STANDARDIZE(C196,Insights!$B$2,Twitch_user_data_w_std!$N$12)</f>
        <v>0.59360617116000458</v>
      </c>
      <c r="N196" s="6">
        <f>STANDARDIZE(G196,Twitch_user_data_w_std!$N$16,Twitch_user_data_w_std!$N$14)</f>
        <v>-0.14149041997007022</v>
      </c>
      <c r="O196" s="6">
        <f>STANDARDIZE(H196,Twitch_user_data_w_std!$N$15,Twitch_user_data_w_std!$N$13)</f>
        <v>-9.5453910967535777E-2</v>
      </c>
    </row>
    <row r="197" spans="1:15" x14ac:dyDescent="0.2">
      <c r="A197" t="s">
        <v>222</v>
      </c>
      <c r="B197">
        <v>540556545</v>
      </c>
      <c r="C197" s="1">
        <v>110880</v>
      </c>
      <c r="D197">
        <v>106003</v>
      </c>
      <c r="E197">
        <v>5044</v>
      </c>
      <c r="F197">
        <v>511431</v>
      </c>
      <c r="G197">
        <v>121099</v>
      </c>
      <c r="H197">
        <v>23271913</v>
      </c>
      <c r="I197" t="b">
        <v>1</v>
      </c>
      <c r="J197" t="b">
        <v>0</v>
      </c>
      <c r="K197" t="s">
        <v>56</v>
      </c>
      <c r="L197" s="6">
        <f>STANDARDIZE(B197,Insights!$B$5,Twitch_user_data_w_std!$N$11)</f>
        <v>0.22219927886881435</v>
      </c>
      <c r="M197" s="6">
        <f>STANDARDIZE(C197,Insights!$B$2,Twitch_user_data_w_std!$N$12)</f>
        <v>-0.11285533727245453</v>
      </c>
      <c r="N197" s="6">
        <f>STANDARDIZE(G197,Twitch_user_data_w_std!$N$16,Twitch_user_data_w_std!$N$14)</f>
        <v>-0.24835577613326332</v>
      </c>
      <c r="O197" s="6">
        <f>STANDARDIZE(H197,Twitch_user_data_w_std!$N$15,Twitch_user_data_w_std!$N$13)</f>
        <v>0.46590687790241808</v>
      </c>
    </row>
    <row r="198" spans="1:15" x14ac:dyDescent="0.2">
      <c r="A198" t="s">
        <v>223</v>
      </c>
      <c r="B198">
        <v>539495145</v>
      </c>
      <c r="C198" s="1">
        <v>21300</v>
      </c>
      <c r="D198">
        <v>110800</v>
      </c>
      <c r="E198">
        <v>17689</v>
      </c>
      <c r="F198">
        <v>571210</v>
      </c>
      <c r="G198">
        <v>237069</v>
      </c>
      <c r="H198">
        <v>7827030</v>
      </c>
      <c r="I198" t="b">
        <v>1</v>
      </c>
      <c r="J198" t="b">
        <v>0</v>
      </c>
      <c r="K198" t="s">
        <v>12</v>
      </c>
      <c r="L198" s="6">
        <f>STANDARDIZE(B198,Insights!$B$5,Twitch_user_data_w_std!$N$11)</f>
        <v>0.22026818094518358</v>
      </c>
      <c r="M198" s="6">
        <f>STANDARDIZE(C198,Insights!$B$2,Twitch_user_data_w_std!$N$12)</f>
        <v>-1.1620938670806231</v>
      </c>
      <c r="N198" s="6">
        <f>STANDARDIZE(G198,Twitch_user_data_w_std!$N$16,Twitch_user_data_w_std!$N$14)</f>
        <v>9.2819044355257049E-2</v>
      </c>
      <c r="O198" s="6">
        <f>STANDARDIZE(H198,Twitch_user_data_w_std!$N$15,Twitch_user_data_w_std!$N$13)</f>
        <v>-0.15422703040377905</v>
      </c>
    </row>
    <row r="199" spans="1:15" x14ac:dyDescent="0.2">
      <c r="A199" t="s">
        <v>224</v>
      </c>
      <c r="B199">
        <v>536989080</v>
      </c>
      <c r="C199" s="1">
        <v>86790</v>
      </c>
      <c r="D199">
        <v>19065</v>
      </c>
      <c r="E199">
        <v>6125</v>
      </c>
      <c r="F199">
        <v>442493</v>
      </c>
      <c r="G199">
        <v>80616</v>
      </c>
      <c r="H199">
        <v>5560969</v>
      </c>
      <c r="I199" t="b">
        <v>1</v>
      </c>
      <c r="J199" t="b">
        <v>1</v>
      </c>
      <c r="K199" t="s">
        <v>12</v>
      </c>
      <c r="L199" s="6">
        <f>STANDARDIZE(B199,Insights!$B$5,Twitch_user_data_w_std!$N$11)</f>
        <v>0.21570867753649339</v>
      </c>
      <c r="M199" s="6">
        <f>STANDARDIZE(C199,Insights!$B$2,Twitch_user_data_w_std!$N$12)</f>
        <v>-0.39501827747203905</v>
      </c>
      <c r="N199" s="6">
        <f>STANDARDIZE(G199,Twitch_user_data_w_std!$N$16,Twitch_user_data_w_std!$N$14)</f>
        <v>-0.36745364849539808</v>
      </c>
      <c r="O199" s="6">
        <f>STANDARDIZE(H199,Twitch_user_data_w_std!$N$15,Twitch_user_data_w_std!$N$13)</f>
        <v>-0.24521258622768846</v>
      </c>
    </row>
    <row r="200" spans="1:15" x14ac:dyDescent="0.2">
      <c r="A200" t="s">
        <v>225</v>
      </c>
      <c r="B200">
        <v>532969650</v>
      </c>
      <c r="C200" s="1">
        <v>50910</v>
      </c>
      <c r="D200">
        <v>73800</v>
      </c>
      <c r="E200">
        <v>9633</v>
      </c>
      <c r="F200">
        <v>308528</v>
      </c>
      <c r="G200">
        <v>141297</v>
      </c>
      <c r="H200">
        <v>9294132</v>
      </c>
      <c r="I200" t="b">
        <v>1</v>
      </c>
      <c r="J200" t="b">
        <v>0</v>
      </c>
      <c r="K200" t="s">
        <v>35</v>
      </c>
      <c r="L200" s="6">
        <f>STANDARDIZE(B200,Insights!$B$5,Twitch_user_data_w_std!$N$11)</f>
        <v>0.20839577671947884</v>
      </c>
      <c r="M200" s="6">
        <f>STANDARDIZE(C200,Insights!$B$2,Twitch_user_data_w_std!$N$12)</f>
        <v>-0.81527590695983865</v>
      </c>
      <c r="N200" s="6">
        <f>STANDARDIZE(G200,Twitch_user_data_w_std!$N$16,Twitch_user_data_w_std!$N$14)</f>
        <v>-0.18893481360651385</v>
      </c>
      <c r="O200" s="6">
        <f>STANDARDIZE(H200,Twitch_user_data_w_std!$N$15,Twitch_user_data_w_std!$N$13)</f>
        <v>-9.5320809026521722E-2</v>
      </c>
    </row>
    <row r="201" spans="1:15" x14ac:dyDescent="0.2">
      <c r="A201" t="s">
        <v>226</v>
      </c>
      <c r="B201">
        <v>530456265</v>
      </c>
      <c r="C201" s="1">
        <v>105540</v>
      </c>
      <c r="D201">
        <v>40183</v>
      </c>
      <c r="E201">
        <v>4990</v>
      </c>
      <c r="F201">
        <v>1258713</v>
      </c>
      <c r="G201">
        <v>371005</v>
      </c>
      <c r="H201">
        <v>24222810</v>
      </c>
      <c r="I201" t="b">
        <v>1</v>
      </c>
      <c r="J201" t="b">
        <v>0</v>
      </c>
      <c r="K201" t="s">
        <v>145</v>
      </c>
      <c r="L201" s="6">
        <f>STANDARDIZE(B201,Insights!$B$5,Twitch_user_data_w_std!$N$11)</f>
        <v>0.20382295539407397</v>
      </c>
      <c r="M201" s="6">
        <f>STANDARDIZE(C201,Insights!$B$2,Twitch_user_data_w_std!$N$12)</f>
        <v>-0.17540204132665882</v>
      </c>
      <c r="N201" s="6">
        <f>STANDARDIZE(G201,Twitch_user_data_w_std!$N$16,Twitch_user_data_w_std!$N$14)</f>
        <v>0.48684845503862745</v>
      </c>
      <c r="O201" s="6">
        <f>STANDARDIZE(H201,Twitch_user_data_w_std!$N$15,Twitch_user_data_w_std!$N$13)</f>
        <v>0.5040867380545887</v>
      </c>
    </row>
    <row r="202" spans="1:15" x14ac:dyDescent="0.2">
      <c r="A202" t="s">
        <v>227</v>
      </c>
      <c r="B202">
        <v>526660590</v>
      </c>
      <c r="C202" s="1">
        <v>101235</v>
      </c>
      <c r="D202">
        <v>21341</v>
      </c>
      <c r="E202">
        <v>5172</v>
      </c>
      <c r="F202">
        <v>514693</v>
      </c>
      <c r="G202">
        <v>232079</v>
      </c>
      <c r="H202">
        <v>13289271</v>
      </c>
      <c r="I202" t="b">
        <v>1</v>
      </c>
      <c r="J202" t="b">
        <v>0</v>
      </c>
      <c r="K202" t="s">
        <v>151</v>
      </c>
      <c r="L202" s="6">
        <f>STANDARDIZE(B202,Insights!$B$5,Twitch_user_data_w_std!$N$11)</f>
        <v>0.19691715163368465</v>
      </c>
      <c r="M202" s="6">
        <f>STANDARDIZE(C202,Insights!$B$2,Twitch_user_data_w_std!$N$12)</f>
        <v>-0.22582592914563812</v>
      </c>
      <c r="N202" s="6">
        <f>STANDARDIZE(G202,Twitch_user_data_w_std!$N$16,Twitch_user_data_w_std!$N$14)</f>
        <v>7.8138848147291912E-2</v>
      </c>
      <c r="O202" s="6">
        <f>STANDARDIZE(H202,Twitch_user_data_w_std!$N$15,Twitch_user_data_w_std!$N$13)</f>
        <v>6.5089675293528632E-2</v>
      </c>
    </row>
    <row r="203" spans="1:15" x14ac:dyDescent="0.2">
      <c r="A203" t="s">
        <v>228</v>
      </c>
      <c r="B203">
        <v>525883695</v>
      </c>
      <c r="C203" s="1">
        <v>94575</v>
      </c>
      <c r="D203">
        <v>60346</v>
      </c>
      <c r="E203">
        <v>5368</v>
      </c>
      <c r="F203">
        <v>542580</v>
      </c>
      <c r="G203">
        <v>505089</v>
      </c>
      <c r="H203">
        <v>8508355</v>
      </c>
      <c r="I203" t="b">
        <v>1</v>
      </c>
      <c r="J203" t="b">
        <v>0</v>
      </c>
      <c r="K203" t="s">
        <v>12</v>
      </c>
      <c r="L203" s="6">
        <f>STANDARDIZE(B203,Insights!$B$5,Twitch_user_data_w_std!$N$11)</f>
        <v>0.19550367855908587</v>
      </c>
      <c r="M203" s="6">
        <f>STANDARDIZE(C203,Insights!$B$2,Twitch_user_data_w_std!$N$12)</f>
        <v>-0.30383361622447719</v>
      </c>
      <c r="N203" s="6">
        <f>STANDARDIZE(G203,Twitch_user_data_w_std!$N$16,Twitch_user_data_w_std!$N$14)</f>
        <v>0.88131327033898765</v>
      </c>
      <c r="O203" s="6">
        <f>STANDARDIZE(H203,Twitch_user_data_w_std!$N$15,Twitch_user_data_w_std!$N$13)</f>
        <v>-0.12687086751949436</v>
      </c>
    </row>
    <row r="204" spans="1:15" x14ac:dyDescent="0.2">
      <c r="A204" t="s">
        <v>229</v>
      </c>
      <c r="B204">
        <v>525737445</v>
      </c>
      <c r="C204" s="1">
        <v>127380</v>
      </c>
      <c r="D204">
        <v>11854</v>
      </c>
      <c r="E204">
        <v>3953</v>
      </c>
      <c r="F204">
        <v>234884</v>
      </c>
      <c r="G204">
        <v>62490</v>
      </c>
      <c r="H204">
        <v>7653194</v>
      </c>
      <c r="I204" t="b">
        <v>1</v>
      </c>
      <c r="J204" t="b">
        <v>0</v>
      </c>
      <c r="K204" t="s">
        <v>12</v>
      </c>
      <c r="L204" s="6">
        <f>STANDARDIZE(B204,Insights!$B$5,Twitch_user_data_w_std!$N$11)</f>
        <v>0.19523759313292138</v>
      </c>
      <c r="M204" s="6">
        <f>STANDARDIZE(C204,Insights!$B$2,Twitch_user_data_w_std!$N$12)</f>
        <v>8.0406950535480068E-2</v>
      </c>
      <c r="N204" s="6">
        <f>STANDARDIZE(G204,Twitch_user_data_w_std!$N$16,Twitch_user_data_w_std!$N$14)</f>
        <v>-0.42077894638429109</v>
      </c>
      <c r="O204" s="6">
        <f>STANDARDIZE(H204,Twitch_user_data_w_std!$N$15,Twitch_user_data_w_std!$N$13)</f>
        <v>-0.16120679179687708</v>
      </c>
    </row>
    <row r="205" spans="1:15" x14ac:dyDescent="0.2">
      <c r="A205" t="s">
        <v>230</v>
      </c>
      <c r="B205">
        <v>523057245</v>
      </c>
      <c r="C205" s="1">
        <v>79665</v>
      </c>
      <c r="D205">
        <v>41644</v>
      </c>
      <c r="E205">
        <v>5268</v>
      </c>
      <c r="F205">
        <v>1001350</v>
      </c>
      <c r="G205">
        <v>479830</v>
      </c>
      <c r="H205">
        <v>11106951</v>
      </c>
      <c r="I205" t="b">
        <v>1</v>
      </c>
      <c r="J205" t="b">
        <v>0</v>
      </c>
      <c r="K205" t="s">
        <v>12</v>
      </c>
      <c r="L205" s="6">
        <f>STANDARDIZE(B205,Insights!$B$5,Twitch_user_data_w_std!$N$11)</f>
        <v>0.19036127067681133</v>
      </c>
      <c r="M205" s="6">
        <f>STANDARDIZE(C205,Insights!$B$2,Twitch_user_data_w_std!$N$12)</f>
        <v>-0.47847244720728355</v>
      </c>
      <c r="N205" s="6">
        <f>STANDARDIZE(G205,Twitch_user_data_w_std!$N$16,Twitch_user_data_w_std!$N$14)</f>
        <v>0.80700323506504146</v>
      </c>
      <c r="O205" s="6">
        <f>STANDARDIZE(H205,Twitch_user_data_w_std!$N$15,Twitch_user_data_w_std!$N$13)</f>
        <v>-2.2533560879563791E-2</v>
      </c>
    </row>
    <row r="206" spans="1:15" x14ac:dyDescent="0.2">
      <c r="A206" t="s">
        <v>231</v>
      </c>
      <c r="B206">
        <v>521568750</v>
      </c>
      <c r="C206" s="1">
        <v>100605</v>
      </c>
      <c r="D206">
        <v>16128</v>
      </c>
      <c r="E206">
        <v>4985</v>
      </c>
      <c r="F206">
        <v>95643</v>
      </c>
      <c r="G206">
        <v>23288</v>
      </c>
      <c r="H206">
        <v>44675247</v>
      </c>
      <c r="I206" t="b">
        <v>1</v>
      </c>
      <c r="J206" t="b">
        <v>0</v>
      </c>
      <c r="K206" t="s">
        <v>12</v>
      </c>
      <c r="L206" s="6">
        <f>STANDARDIZE(B206,Insights!$B$5,Twitch_user_data_w_std!$N$11)</f>
        <v>0.18765312143634139</v>
      </c>
      <c r="M206" s="6">
        <f>STANDARDIZE(C206,Insights!$B$2,Twitch_user_data_w_std!$N$12)</f>
        <v>-0.23320503468012291</v>
      </c>
      <c r="N206" s="6">
        <f>STANDARDIZE(G206,Twitch_user_data_w_std!$N$16,Twitch_user_data_w_std!$N$14)</f>
        <v>-0.53610821527099428</v>
      </c>
      <c r="O206" s="6">
        <f>STANDARDIZE(H206,Twitch_user_data_w_std!$N$15,Twitch_user_data_w_std!$N$13)</f>
        <v>1.3252810255863412</v>
      </c>
    </row>
    <row r="207" spans="1:15" x14ac:dyDescent="0.2">
      <c r="A207" t="s">
        <v>232</v>
      </c>
      <c r="B207">
        <v>521511525</v>
      </c>
      <c r="C207" s="1">
        <v>96315</v>
      </c>
      <c r="D207">
        <v>83666</v>
      </c>
      <c r="E207">
        <v>5767</v>
      </c>
      <c r="F207">
        <v>326118</v>
      </c>
      <c r="G207">
        <v>181232</v>
      </c>
      <c r="H207">
        <v>84500786</v>
      </c>
      <c r="I207" t="b">
        <v>1</v>
      </c>
      <c r="J207" t="b">
        <v>0</v>
      </c>
      <c r="K207" t="s">
        <v>12</v>
      </c>
      <c r="L207" s="6">
        <f>STANDARDIZE(B207,Insights!$B$5,Twitch_user_data_w_std!$N$11)</f>
        <v>0.18754900698497548</v>
      </c>
      <c r="M207" s="6">
        <f>STANDARDIZE(C207,Insights!$B$2,Twitch_user_data_w_std!$N$12)</f>
        <v>-0.28345322951018587</v>
      </c>
      <c r="N207" s="6">
        <f>STANDARDIZE(G207,Twitch_user_data_w_std!$N$16,Twitch_user_data_w_std!$N$14)</f>
        <v>-7.1449115096476251E-2</v>
      </c>
      <c r="O207" s="6">
        <f>STANDARDIZE(H207,Twitch_user_data_w_std!$N$15,Twitch_user_data_w_std!$N$13)</f>
        <v>2.9243327730467055</v>
      </c>
    </row>
    <row r="208" spans="1:15" x14ac:dyDescent="0.2">
      <c r="A208" t="s">
        <v>233</v>
      </c>
      <c r="B208">
        <v>519458565</v>
      </c>
      <c r="C208" s="1">
        <v>136515</v>
      </c>
      <c r="D208">
        <v>30702</v>
      </c>
      <c r="E208">
        <v>3756</v>
      </c>
      <c r="F208">
        <v>1024814</v>
      </c>
      <c r="G208">
        <v>315190</v>
      </c>
      <c r="H208">
        <v>12051692</v>
      </c>
      <c r="I208" t="b">
        <v>1</v>
      </c>
      <c r="J208" t="b">
        <v>0</v>
      </c>
      <c r="K208" t="s">
        <v>12</v>
      </c>
      <c r="L208" s="6">
        <f>STANDARDIZE(B208,Insights!$B$5,Twitch_user_data_w_std!$N$11)</f>
        <v>0.18381387716276235</v>
      </c>
      <c r="M208" s="6">
        <f>STANDARDIZE(C208,Insights!$B$2,Twitch_user_data_w_std!$N$12)</f>
        <v>0.18740398078550932</v>
      </c>
      <c r="N208" s="6">
        <f>STANDARDIZE(G208,Twitch_user_data_w_std!$N$16,Twitch_user_data_w_std!$N$14)</f>
        <v>0.32264501789482503</v>
      </c>
      <c r="O208" s="6">
        <f>STANDARDIZE(H208,Twitch_user_data_w_std!$N$15,Twitch_user_data_w_std!$N$13)</f>
        <v>1.5399127161330076E-2</v>
      </c>
    </row>
    <row r="209" spans="1:15" x14ac:dyDescent="0.2">
      <c r="A209" t="s">
        <v>234</v>
      </c>
      <c r="B209">
        <v>516113670</v>
      </c>
      <c r="C209" s="1">
        <v>36555</v>
      </c>
      <c r="D209">
        <v>109148</v>
      </c>
      <c r="E209">
        <v>14509</v>
      </c>
      <c r="F209">
        <v>999480</v>
      </c>
      <c r="G209">
        <v>644684</v>
      </c>
      <c r="H209">
        <v>71159574</v>
      </c>
      <c r="I209" t="b">
        <v>1</v>
      </c>
      <c r="J209" t="b">
        <v>0</v>
      </c>
      <c r="K209" t="s">
        <v>12</v>
      </c>
      <c r="L209" s="6">
        <f>STANDARDIZE(B209,Insights!$B$5,Twitch_user_data_w_std!$N$11)</f>
        <v>0.17772821691284435</v>
      </c>
      <c r="M209" s="6">
        <f>STANDARDIZE(C209,Insights!$B$2,Twitch_user_data_w_std!$N$12)</f>
        <v>-0.98341409735274177</v>
      </c>
      <c r="N209" s="6">
        <f>STANDARDIZE(G209,Twitch_user_data_w_std!$N$16,Twitch_user_data_w_std!$N$14)</f>
        <v>1.2919910237760404</v>
      </c>
      <c r="O209" s="6">
        <f>STANDARDIZE(H209,Twitch_user_data_w_std!$N$15,Twitch_user_data_w_std!$N$13)</f>
        <v>2.388664232268408</v>
      </c>
    </row>
    <row r="210" spans="1:15" x14ac:dyDescent="0.2">
      <c r="A210" t="s">
        <v>235</v>
      </c>
      <c r="B210">
        <v>516009420</v>
      </c>
      <c r="C210" s="1">
        <v>166575</v>
      </c>
      <c r="D210">
        <v>8337</v>
      </c>
      <c r="E210">
        <v>3105</v>
      </c>
      <c r="F210">
        <v>207369</v>
      </c>
      <c r="G210">
        <v>18023</v>
      </c>
      <c r="H210">
        <v>18201933</v>
      </c>
      <c r="I210" t="b">
        <v>1</v>
      </c>
      <c r="J210" t="b">
        <v>0</v>
      </c>
      <c r="K210" t="s">
        <v>132</v>
      </c>
      <c r="L210" s="6">
        <f>STANDARDIZE(B210,Insights!$B$5,Twitch_user_data_w_std!$N$11)</f>
        <v>0.1775385457629117</v>
      </c>
      <c r="M210" s="6">
        <f>STANDARDIZE(C210,Insights!$B$2,Twitch_user_data_w_std!$N$12)</f>
        <v>0.53949273057378289</v>
      </c>
      <c r="N210" s="6">
        <f>STANDARDIZE(G210,Twitch_user_data_w_std!$N$16,Twitch_user_data_w_std!$N$14)</f>
        <v>-0.55159744032809577</v>
      </c>
      <c r="O210" s="6">
        <f>STANDARDIZE(H210,Twitch_user_data_w_std!$N$15,Twitch_user_data_w_std!$N$13)</f>
        <v>0.26234000643862948</v>
      </c>
    </row>
    <row r="211" spans="1:15" x14ac:dyDescent="0.2">
      <c r="A211" t="s">
        <v>236</v>
      </c>
      <c r="B211">
        <v>515812965</v>
      </c>
      <c r="C211" s="1">
        <v>192255</v>
      </c>
      <c r="D211">
        <v>12540</v>
      </c>
      <c r="E211">
        <v>2483</v>
      </c>
      <c r="F211">
        <v>570621</v>
      </c>
      <c r="G211">
        <v>159892</v>
      </c>
      <c r="H211">
        <v>11386166</v>
      </c>
      <c r="I211" t="b">
        <v>1</v>
      </c>
      <c r="J211" t="b">
        <v>0</v>
      </c>
      <c r="K211" t="s">
        <v>12</v>
      </c>
      <c r="L211" s="6">
        <f>STANDARDIZE(B211,Insights!$B$5,Twitch_user_data_w_std!$N$11)</f>
        <v>0.17718111798583719</v>
      </c>
      <c r="M211" s="6">
        <f>STANDARDIZE(C211,Insights!$B$2,Twitch_user_data_w_std!$N$12)</f>
        <v>0.84027912759849566</v>
      </c>
      <c r="N211" s="6">
        <f>STANDARDIZE(G211,Twitch_user_data_w_std!$N$16,Twitch_user_data_w_std!$N$14)</f>
        <v>-0.1342297537894574</v>
      </c>
      <c r="O211" s="6">
        <f>STANDARDIZE(H211,Twitch_user_data_w_std!$N$15,Twitch_user_data_w_std!$N$13)</f>
        <v>-1.1322683515991996E-2</v>
      </c>
    </row>
    <row r="212" spans="1:15" x14ac:dyDescent="0.2">
      <c r="A212" t="s">
        <v>237</v>
      </c>
      <c r="B212">
        <v>510984165</v>
      </c>
      <c r="C212" s="1">
        <v>159300</v>
      </c>
      <c r="D212">
        <v>85051</v>
      </c>
      <c r="E212">
        <v>2957</v>
      </c>
      <c r="F212">
        <v>1748928</v>
      </c>
      <c r="G212">
        <v>120782</v>
      </c>
      <c r="H212">
        <v>20688501</v>
      </c>
      <c r="I212" t="b">
        <v>1</v>
      </c>
      <c r="J212" t="b">
        <v>0</v>
      </c>
      <c r="K212" t="s">
        <v>12</v>
      </c>
      <c r="L212" s="6">
        <f>STANDARDIZE(B212,Insights!$B$5,Twitch_user_data_w_std!$N$11)</f>
        <v>0.1683956594842089</v>
      </c>
      <c r="M212" s="6">
        <f>STANDARDIZE(C212,Insights!$B$2,Twitch_user_data_w_std!$N$12)</f>
        <v>0.45428163094937535</v>
      </c>
      <c r="N212" s="6">
        <f>STANDARDIZE(G212,Twitch_user_data_w_std!$N$16,Twitch_user_data_w_std!$N$14)</f>
        <v>-0.24928836575208593</v>
      </c>
      <c r="O212" s="6">
        <f>STANDARDIZE(H212,Twitch_user_data_w_std!$N$15,Twitch_user_data_w_std!$N$13)</f>
        <v>0.36217923034917154</v>
      </c>
    </row>
    <row r="213" spans="1:15" x14ac:dyDescent="0.2">
      <c r="A213" t="s">
        <v>238</v>
      </c>
      <c r="B213">
        <v>510323715</v>
      </c>
      <c r="C213" s="1">
        <v>151215</v>
      </c>
      <c r="D213">
        <v>22375</v>
      </c>
      <c r="E213">
        <v>3152</v>
      </c>
      <c r="F213">
        <v>516113</v>
      </c>
      <c r="G213">
        <v>49577</v>
      </c>
      <c r="H213">
        <v>8448691</v>
      </c>
      <c r="I213" t="b">
        <v>1</v>
      </c>
      <c r="J213" t="b">
        <v>1</v>
      </c>
      <c r="K213" t="s">
        <v>12</v>
      </c>
      <c r="L213" s="6">
        <f>STANDARDIZE(B213,Insights!$B$5,Twitch_user_data_w_std!$N$11)</f>
        <v>0.16719404499046295</v>
      </c>
      <c r="M213" s="6">
        <f>STANDARDIZE(C213,Insights!$B$2,Twitch_user_data_w_std!$N$12)</f>
        <v>0.35958310992348741</v>
      </c>
      <c r="N213" s="6">
        <f>STANDARDIZE(G213,Twitch_user_data_w_std!$N$16,Twitch_user_data_w_std!$N$14)</f>
        <v>-0.45876799921664652</v>
      </c>
      <c r="O213" s="6">
        <f>STANDARDIZE(H213,Twitch_user_data_w_std!$N$15,Twitch_user_data_w_std!$N$13)</f>
        <v>-0.12926646154925689</v>
      </c>
    </row>
    <row r="214" spans="1:15" x14ac:dyDescent="0.2">
      <c r="A214" t="s">
        <v>239</v>
      </c>
      <c r="B214">
        <v>509643945</v>
      </c>
      <c r="C214" s="1">
        <v>21000</v>
      </c>
      <c r="D214">
        <v>72199</v>
      </c>
      <c r="E214">
        <v>24739</v>
      </c>
      <c r="F214">
        <v>840624</v>
      </c>
      <c r="G214">
        <v>378656</v>
      </c>
      <c r="H214">
        <v>11648873</v>
      </c>
      <c r="I214" t="b">
        <v>1</v>
      </c>
      <c r="J214" t="b">
        <v>1</v>
      </c>
      <c r="K214" t="s">
        <v>12</v>
      </c>
      <c r="L214" s="6">
        <f>STANDARDIZE(B214,Insights!$B$5,Twitch_user_data_w_std!$N$11)</f>
        <v>0.16595727992965034</v>
      </c>
      <c r="M214" s="6">
        <f>STANDARDIZE(C214,Insights!$B$2,Twitch_user_data_w_std!$N$12)</f>
        <v>-1.1656077268589491</v>
      </c>
      <c r="N214" s="6">
        <f>STANDARDIZE(G214,Twitch_user_data_w_std!$N$16,Twitch_user_data_w_std!$N$14)</f>
        <v>0.50935710858314476</v>
      </c>
      <c r="O214" s="6">
        <f>STANDARDIZE(H214,Twitch_user_data_w_std!$N$15,Twitch_user_data_w_std!$N$13)</f>
        <v>-7.7462571267965458E-4</v>
      </c>
    </row>
    <row r="215" spans="1:15" x14ac:dyDescent="0.2">
      <c r="A215" t="s">
        <v>240</v>
      </c>
      <c r="B215">
        <v>509052375</v>
      </c>
      <c r="C215" s="1">
        <v>135495</v>
      </c>
      <c r="D215">
        <v>12648</v>
      </c>
      <c r="E215">
        <v>3766</v>
      </c>
      <c r="F215">
        <v>505362</v>
      </c>
      <c r="G215">
        <v>470589</v>
      </c>
      <c r="H215">
        <v>8983449</v>
      </c>
      <c r="I215" t="b">
        <v>1</v>
      </c>
      <c r="J215" t="b">
        <v>0</v>
      </c>
      <c r="K215" t="s">
        <v>12</v>
      </c>
      <c r="L215" s="6">
        <f>STANDARDIZE(B215,Insights!$B$5,Twitch_user_data_w_std!$N$11)</f>
        <v>0.16488098484892463</v>
      </c>
      <c r="M215" s="6">
        <f>STANDARDIZE(C215,Insights!$B$2,Twitch_user_data_w_std!$N$12)</f>
        <v>0.17545685753920062</v>
      </c>
      <c r="N215" s="6">
        <f>STANDARDIZE(G215,Twitch_user_data_w_std!$N$16,Twitch_user_data_w_std!$N$14)</f>
        <v>0.77981692381097223</v>
      </c>
      <c r="O215" s="6">
        <f>STANDARDIZE(H215,Twitch_user_data_w_std!$N$15,Twitch_user_data_w_std!$N$13)</f>
        <v>-0.10779517112005743</v>
      </c>
    </row>
    <row r="216" spans="1:15" x14ac:dyDescent="0.2">
      <c r="A216" t="s">
        <v>241</v>
      </c>
      <c r="B216">
        <v>506838930</v>
      </c>
      <c r="C216" s="1">
        <v>71355</v>
      </c>
      <c r="D216">
        <v>79976</v>
      </c>
      <c r="E216">
        <v>6789</v>
      </c>
      <c r="F216">
        <v>893010</v>
      </c>
      <c r="G216">
        <v>275270</v>
      </c>
      <c r="H216">
        <v>8661072</v>
      </c>
      <c r="I216" t="b">
        <v>1</v>
      </c>
      <c r="J216" t="b">
        <v>0</v>
      </c>
      <c r="K216" t="s">
        <v>12</v>
      </c>
      <c r="L216" s="6">
        <f>STANDARDIZE(B216,Insights!$B$5,Twitch_user_data_w_std!$N$11)</f>
        <v>0.16085387061906697</v>
      </c>
      <c r="M216" s="6">
        <f>STANDARDIZE(C216,Insights!$B$2,Twitch_user_data_w_std!$N$12)</f>
        <v>-0.57580636306691602</v>
      </c>
      <c r="N216" s="6">
        <f>STANDARDIZE(G216,Twitch_user_data_w_std!$N$16,Twitch_user_data_w_std!$N$14)</f>
        <v>0.20520344823110395</v>
      </c>
      <c r="O216" s="6">
        <f>STANDARDIZE(H216,Twitch_user_data_w_std!$N$15,Twitch_user_data_w_std!$N$13)</f>
        <v>-0.12073906386162284</v>
      </c>
    </row>
    <row r="217" spans="1:15" x14ac:dyDescent="0.2">
      <c r="A217" t="s">
        <v>242</v>
      </c>
      <c r="B217">
        <v>505333050</v>
      </c>
      <c r="C217" s="1">
        <v>128790</v>
      </c>
      <c r="D217">
        <v>12084</v>
      </c>
      <c r="E217">
        <v>3859</v>
      </c>
      <c r="F217">
        <v>169505</v>
      </c>
      <c r="G217">
        <v>51935</v>
      </c>
      <c r="H217">
        <v>10969148</v>
      </c>
      <c r="I217" t="b">
        <v>1</v>
      </c>
      <c r="J217" t="b">
        <v>0</v>
      </c>
      <c r="K217" t="s">
        <v>35</v>
      </c>
      <c r="L217" s="6">
        <f>STANDARDIZE(B217,Insights!$B$5,Twitch_user_data_w_std!$N$11)</f>
        <v>0.15811409132639964</v>
      </c>
      <c r="M217" s="6">
        <f>STANDARDIZE(C217,Insights!$B$2,Twitch_user_data_w_std!$N$12)</f>
        <v>9.6922091493612653E-2</v>
      </c>
      <c r="N217" s="6">
        <f>STANDARDIZE(G217,Twitch_user_data_w_std!$N$16,Twitch_user_data_w_std!$N$14)</f>
        <v>-0.45183094457568829</v>
      </c>
      <c r="O217" s="6">
        <f>STANDARDIZE(H217,Twitch_user_data_w_std!$N$15,Twitch_user_data_w_std!$N$13)</f>
        <v>-2.8066546332824842E-2</v>
      </c>
    </row>
    <row r="218" spans="1:15" x14ac:dyDescent="0.2">
      <c r="A218" t="s">
        <v>243</v>
      </c>
      <c r="B218">
        <v>501208575</v>
      </c>
      <c r="C218" s="1">
        <v>161295</v>
      </c>
      <c r="D218">
        <v>9339</v>
      </c>
      <c r="E218">
        <v>3059</v>
      </c>
      <c r="F218">
        <v>182260</v>
      </c>
      <c r="G218">
        <v>60506</v>
      </c>
      <c r="H218">
        <v>5692219</v>
      </c>
      <c r="I218" t="b">
        <v>1</v>
      </c>
      <c r="J218" t="b">
        <v>1</v>
      </c>
      <c r="K218" t="s">
        <v>12</v>
      </c>
      <c r="L218" s="6">
        <f>STANDARDIZE(B218,Insights!$B$5,Twitch_user_data_w_std!$N$11)</f>
        <v>0.15061007294636664</v>
      </c>
      <c r="M218" s="6">
        <f>STANDARDIZE(C218,Insights!$B$2,Twitch_user_data_w_std!$N$12)</f>
        <v>0.47764879847524383</v>
      </c>
      <c r="N218" s="6">
        <f>STANDARDIZE(G218,Twitch_user_data_w_std!$N$16,Twitch_user_data_w_std!$N$14)</f>
        <v>-0.4266157217904239</v>
      </c>
      <c r="O218" s="6">
        <f>STANDARDIZE(H218,Twitch_user_data_w_std!$N$15,Twitch_user_data_w_std!$N$13)</f>
        <v>-0.23994271299749381</v>
      </c>
    </row>
    <row r="219" spans="1:15" x14ac:dyDescent="0.2">
      <c r="A219" t="s">
        <v>244</v>
      </c>
      <c r="B219">
        <v>499421415</v>
      </c>
      <c r="C219" s="1">
        <v>64875</v>
      </c>
      <c r="D219">
        <v>110095</v>
      </c>
      <c r="E219">
        <v>6328</v>
      </c>
      <c r="F219">
        <v>503346</v>
      </c>
      <c r="G219">
        <v>46779</v>
      </c>
      <c r="H219">
        <v>13724263</v>
      </c>
      <c r="I219" t="b">
        <v>1</v>
      </c>
      <c r="J219" t="b">
        <v>0</v>
      </c>
      <c r="K219" t="s">
        <v>32</v>
      </c>
      <c r="L219" s="6">
        <f>STANDARDIZE(B219,Insights!$B$5,Twitch_user_data_w_std!$N$11)</f>
        <v>0.14735853632944937</v>
      </c>
      <c r="M219" s="6">
        <f>STANDARDIZE(C219,Insights!$B$2,Twitch_user_data_w_std!$N$12)</f>
        <v>-0.65170573427875944</v>
      </c>
      <c r="N219" s="6">
        <f>STANDARDIZE(G219,Twitch_user_data_w_std!$N$16,Twitch_user_data_w_std!$N$14)</f>
        <v>-0.46699950001622298</v>
      </c>
      <c r="O219" s="6">
        <f>STANDARDIZE(H219,Twitch_user_data_w_std!$N$15,Twitch_user_data_w_std!$N$13)</f>
        <v>8.2555219645138761E-2</v>
      </c>
    </row>
    <row r="220" spans="1:15" x14ac:dyDescent="0.2">
      <c r="A220" t="s">
        <v>245</v>
      </c>
      <c r="B220">
        <v>495563580</v>
      </c>
      <c r="C220" s="1">
        <v>140595</v>
      </c>
      <c r="D220">
        <v>51268</v>
      </c>
      <c r="E220">
        <v>3507</v>
      </c>
      <c r="F220">
        <v>1701314</v>
      </c>
      <c r="G220">
        <v>425036</v>
      </c>
      <c r="H220">
        <v>11009240</v>
      </c>
      <c r="I220" t="b">
        <v>1</v>
      </c>
      <c r="J220" t="b">
        <v>1</v>
      </c>
      <c r="K220" t="s">
        <v>12</v>
      </c>
      <c r="L220" s="6">
        <f>STANDARDIZE(B220,Insights!$B$5,Twitch_user_data_w_std!$N$11)</f>
        <v>0.14033963944023689</v>
      </c>
      <c r="M220" s="6">
        <f>STANDARDIZE(C220,Insights!$B$2,Twitch_user_data_w_std!$N$12)</f>
        <v>0.23519247377074404</v>
      </c>
      <c r="N220" s="6">
        <f>STANDARDIZE(G220,Twitch_user_data_w_std!$N$16,Twitch_user_data_w_std!$N$14)</f>
        <v>0.64580350139385068</v>
      </c>
      <c r="O220" s="6">
        <f>STANDARDIZE(H220,Twitch_user_data_w_std!$N$15,Twitch_user_data_w_std!$N$13)</f>
        <v>-2.6456795799148926E-2</v>
      </c>
    </row>
    <row r="221" spans="1:15" x14ac:dyDescent="0.2">
      <c r="A221" t="s">
        <v>246</v>
      </c>
      <c r="B221">
        <v>492835710</v>
      </c>
      <c r="C221" s="1">
        <v>17115</v>
      </c>
      <c r="D221">
        <v>56325</v>
      </c>
      <c r="E221">
        <v>29414</v>
      </c>
      <c r="F221">
        <v>2716270</v>
      </c>
      <c r="G221">
        <v>750480</v>
      </c>
      <c r="H221">
        <v>26508938</v>
      </c>
      <c r="I221" t="b">
        <v>1</v>
      </c>
      <c r="J221" t="b">
        <v>0</v>
      </c>
      <c r="K221" t="s">
        <v>35</v>
      </c>
      <c r="L221" s="6">
        <f>STANDARDIZE(B221,Insights!$B$5,Twitch_user_data_w_std!$N$11)</f>
        <v>0.13537658678060369</v>
      </c>
      <c r="M221" s="6">
        <f>STANDARDIZE(C221,Insights!$B$2,Twitch_user_data_w_std!$N$12)</f>
        <v>-1.2111122109882719</v>
      </c>
      <c r="N221" s="6">
        <f>STANDARDIZE(G221,Twitch_user_data_w_std!$N$16,Twitch_user_data_w_std!$N$14)</f>
        <v>1.6032347187696032</v>
      </c>
      <c r="O221" s="6">
        <f>STANDARDIZE(H221,Twitch_user_data_w_std!$N$15,Twitch_user_data_w_std!$N$13)</f>
        <v>0.59587801232505289</v>
      </c>
    </row>
    <row r="222" spans="1:15" x14ac:dyDescent="0.2">
      <c r="A222" t="s">
        <v>247</v>
      </c>
      <c r="B222">
        <v>492733995</v>
      </c>
      <c r="C222" s="1">
        <v>27060</v>
      </c>
      <c r="D222">
        <v>89706</v>
      </c>
      <c r="E222">
        <v>18180</v>
      </c>
      <c r="F222">
        <v>2951980</v>
      </c>
      <c r="G222">
        <v>1454481</v>
      </c>
      <c r="H222">
        <v>19515587</v>
      </c>
      <c r="I222" t="b">
        <v>1</v>
      </c>
      <c r="J222" t="b">
        <v>0</v>
      </c>
      <c r="K222" t="s">
        <v>12</v>
      </c>
      <c r="L222" s="6">
        <f>STANDARDIZE(B222,Insights!$B$5,Twitch_user_data_w_std!$N$11)</f>
        <v>0.1351915277780579</v>
      </c>
      <c r="M222" s="6">
        <f>STANDARDIZE(C222,Insights!$B$2,Twitch_user_data_w_std!$N$12)</f>
        <v>-1.0946277593367624</v>
      </c>
      <c r="N222" s="6">
        <f>STANDARDIZE(G222,Twitch_user_data_w_std!$N$16,Twitch_user_data_w_std!$N$14)</f>
        <v>3.67435151448176</v>
      </c>
      <c r="O222" s="6">
        <f>STANDARDIZE(H222,Twitch_user_data_w_std!$N$15,Twitch_user_data_w_std!$N$13)</f>
        <v>0.31508507347358661</v>
      </c>
    </row>
    <row r="223" spans="1:15" x14ac:dyDescent="0.2">
      <c r="A223" t="s">
        <v>248</v>
      </c>
      <c r="B223">
        <v>490230510</v>
      </c>
      <c r="C223" s="1">
        <v>95055</v>
      </c>
      <c r="D223">
        <v>16243</v>
      </c>
      <c r="E223">
        <v>5107</v>
      </c>
      <c r="F223">
        <v>489270</v>
      </c>
      <c r="G223">
        <v>144698</v>
      </c>
      <c r="H223">
        <v>13076008</v>
      </c>
      <c r="I223" t="b">
        <v>1</v>
      </c>
      <c r="J223" t="b">
        <v>0</v>
      </c>
      <c r="K223" t="s">
        <v>35</v>
      </c>
      <c r="L223" s="6">
        <f>STANDARDIZE(B223,Insights!$B$5,Twitch_user_data_w_std!$N$11)</f>
        <v>0.13063671838919338</v>
      </c>
      <c r="M223" s="6">
        <f>STANDARDIZE(C223,Insights!$B$2,Twitch_user_data_w_std!$N$12)</f>
        <v>-0.29821144057915544</v>
      </c>
      <c r="N223" s="6">
        <f>STANDARDIZE(G223,Twitch_user_data_w_std!$N$16,Twitch_user_data_w_std!$N$14)</f>
        <v>-0.17892933318501297</v>
      </c>
      <c r="O223" s="6">
        <f>STANDARDIZE(H223,Twitch_user_data_w_std!$N$15,Twitch_user_data_w_std!$N$13)</f>
        <v>5.6526864057787667E-2</v>
      </c>
    </row>
    <row r="224" spans="1:15" x14ac:dyDescent="0.2">
      <c r="A224" t="s">
        <v>249</v>
      </c>
      <c r="B224">
        <v>487281450</v>
      </c>
      <c r="C224" s="1">
        <v>132630</v>
      </c>
      <c r="D224">
        <v>67732</v>
      </c>
      <c r="E224">
        <v>2741</v>
      </c>
      <c r="F224">
        <v>702744</v>
      </c>
      <c r="G224">
        <v>623391</v>
      </c>
      <c r="H224">
        <v>9556065</v>
      </c>
      <c r="I224" t="b">
        <v>1</v>
      </c>
      <c r="J224" t="b">
        <v>0</v>
      </c>
      <c r="K224" t="s">
        <v>12</v>
      </c>
      <c r="L224" s="6">
        <f>STANDARDIZE(B224,Insights!$B$5,Twitch_user_data_w_std!$N$11)</f>
        <v>0.12527123540194771</v>
      </c>
      <c r="M224" s="6">
        <f>STANDARDIZE(C224,Insights!$B$2,Twitch_user_data_w_std!$N$12)</f>
        <v>0.14189949665618654</v>
      </c>
      <c r="N224" s="6">
        <f>STANDARDIZE(G224,Twitch_user_data_w_std!$N$16,Twitch_user_data_w_std!$N$14)</f>
        <v>1.2293486554681843</v>
      </c>
      <c r="O224" s="6">
        <f>STANDARDIZE(H224,Twitch_user_data_w_std!$N$15,Twitch_user_data_w_std!$N$13)</f>
        <v>-8.4803828418486868E-2</v>
      </c>
    </row>
    <row r="225" spans="1:15" x14ac:dyDescent="0.2">
      <c r="A225" t="s">
        <v>250</v>
      </c>
      <c r="B225">
        <v>483895050</v>
      </c>
      <c r="C225" s="1">
        <v>120435</v>
      </c>
      <c r="D225">
        <v>20936</v>
      </c>
      <c r="E225">
        <v>3992</v>
      </c>
      <c r="F225">
        <v>171858</v>
      </c>
      <c r="G225">
        <v>54326</v>
      </c>
      <c r="H225">
        <v>14452008</v>
      </c>
      <c r="I225" t="b">
        <v>1</v>
      </c>
      <c r="J225" t="b">
        <v>0</v>
      </c>
      <c r="K225" t="s">
        <v>35</v>
      </c>
      <c r="L225" s="6">
        <f>STANDARDIZE(B225,Insights!$B$5,Twitch_user_data_w_std!$N$11)</f>
        <v>0.11911006147262487</v>
      </c>
      <c r="M225" s="6">
        <f>STANDARDIZE(C225,Insights!$B$2,Twitch_user_data_w_std!$N$12)</f>
        <v>-9.3890333276877048E-4</v>
      </c>
      <c r="N225" s="6">
        <f>STANDARDIZE(G225,Twitch_user_data_w_std!$N$16,Twitch_user_data_w_std!$N$14)</f>
        <v>-0.44479680647283365</v>
      </c>
      <c r="O225" s="6">
        <f>STANDARDIZE(H225,Twitch_user_data_w_std!$N$15,Twitch_user_data_w_std!$N$13)</f>
        <v>0.11177521121777116</v>
      </c>
    </row>
    <row r="226" spans="1:15" x14ac:dyDescent="0.2">
      <c r="A226" t="s">
        <v>251</v>
      </c>
      <c r="B226">
        <v>482387190</v>
      </c>
      <c r="C226" s="1">
        <v>79995</v>
      </c>
      <c r="D226">
        <v>57813</v>
      </c>
      <c r="E226">
        <v>5032</v>
      </c>
      <c r="F226">
        <v>786983</v>
      </c>
      <c r="G226">
        <v>417899</v>
      </c>
      <c r="H226">
        <v>9640983</v>
      </c>
      <c r="I226" t="b">
        <v>1</v>
      </c>
      <c r="J226" t="b">
        <v>0</v>
      </c>
      <c r="K226" t="s">
        <v>29</v>
      </c>
      <c r="L226" s="6">
        <f>STANDARDIZE(B226,Insights!$B$5,Twitch_user_data_w_std!$N$11)</f>
        <v>0.11636667979264946</v>
      </c>
      <c r="M226" s="6">
        <f>STANDARDIZE(C226,Insights!$B$2,Twitch_user_data_w_std!$N$12)</f>
        <v>-0.47460720145112484</v>
      </c>
      <c r="N226" s="6">
        <f>STANDARDIZE(G226,Twitch_user_data_w_std!$N$16,Twitch_user_data_w_std!$N$14)</f>
        <v>0.62480699631644643</v>
      </c>
      <c r="O226" s="6">
        <f>STANDARDIZE(H226,Twitch_user_data_w_std!$N$15,Twitch_user_data_w_std!$N$13)</f>
        <v>-8.1394250552112246E-2</v>
      </c>
    </row>
    <row r="227" spans="1:15" x14ac:dyDescent="0.2">
      <c r="A227" t="s">
        <v>252</v>
      </c>
      <c r="B227">
        <v>477949200</v>
      </c>
      <c r="C227" s="1">
        <v>56280</v>
      </c>
      <c r="D227">
        <v>33075</v>
      </c>
      <c r="E227">
        <v>8407</v>
      </c>
      <c r="F227">
        <v>1363222</v>
      </c>
      <c r="G227">
        <v>657630</v>
      </c>
      <c r="H227">
        <v>14729189</v>
      </c>
      <c r="I227" t="b">
        <v>1</v>
      </c>
      <c r="J227" t="b">
        <v>0</v>
      </c>
      <c r="K227" t="s">
        <v>12</v>
      </c>
      <c r="L227" s="6">
        <f>STANDARDIZE(B227,Insights!$B$5,Twitch_user_data_w_std!$N$11)</f>
        <v>0.10829225613135858</v>
      </c>
      <c r="M227" s="6">
        <f>STANDARDIZE(C227,Insights!$B$2,Twitch_user_data_w_std!$N$12)</f>
        <v>-0.7523778169278017</v>
      </c>
      <c r="N227" s="6">
        <f>STANDARDIZE(G227,Twitch_user_data_w_std!$N$16,Twitch_user_data_w_std!$N$14)</f>
        <v>1.3300771600702921</v>
      </c>
      <c r="O227" s="6">
        <f>STANDARDIZE(H227,Twitch_user_data_w_std!$N$15,Twitch_user_data_w_std!$N$13)</f>
        <v>0.12290442060305559</v>
      </c>
    </row>
    <row r="228" spans="1:15" x14ac:dyDescent="0.2">
      <c r="A228" t="s">
        <v>253</v>
      </c>
      <c r="B228">
        <v>476597370</v>
      </c>
      <c r="C228" s="1">
        <v>71655</v>
      </c>
      <c r="D228">
        <v>39961</v>
      </c>
      <c r="E228">
        <v>6627</v>
      </c>
      <c r="F228">
        <v>479900</v>
      </c>
      <c r="G228">
        <v>150486</v>
      </c>
      <c r="H228">
        <v>12959273</v>
      </c>
      <c r="I228" t="b">
        <v>1</v>
      </c>
      <c r="J228" t="b">
        <v>1</v>
      </c>
      <c r="K228" t="s">
        <v>49</v>
      </c>
      <c r="L228" s="6">
        <f>STANDARDIZE(B228,Insights!$B$5,Twitch_user_data_w_std!$N$11)</f>
        <v>0.10583275348758452</v>
      </c>
      <c r="M228" s="6">
        <f>STANDARDIZE(C228,Insights!$B$2,Twitch_user_data_w_std!$N$12)</f>
        <v>-0.57229250328858994</v>
      </c>
      <c r="N228" s="6">
        <f>STANDARDIZE(G228,Twitch_user_data_w_std!$N$16,Twitch_user_data_w_std!$N$14)</f>
        <v>-0.16190148235300852</v>
      </c>
      <c r="O228" s="6">
        <f>STANDARDIZE(H228,Twitch_user_data_w_std!$N$15,Twitch_user_data_w_std!$N$13)</f>
        <v>5.183978861758369E-2</v>
      </c>
    </row>
    <row r="229" spans="1:15" x14ac:dyDescent="0.2">
      <c r="A229" t="s">
        <v>254</v>
      </c>
      <c r="B229">
        <v>473157810</v>
      </c>
      <c r="C229" s="1">
        <v>251250</v>
      </c>
      <c r="D229">
        <v>11063</v>
      </c>
      <c r="E229">
        <v>1802</v>
      </c>
      <c r="F229">
        <v>123954</v>
      </c>
      <c r="G229">
        <v>20250</v>
      </c>
      <c r="H229">
        <v>14247514</v>
      </c>
      <c r="I229" t="b">
        <v>1</v>
      </c>
      <c r="J229" t="b">
        <v>0</v>
      </c>
      <c r="K229" t="s">
        <v>32</v>
      </c>
      <c r="L229" s="6">
        <f>STANDARDIZE(B229,Insights!$B$5,Twitch_user_data_w_std!$N$11)</f>
        <v>9.957486091720251E-2</v>
      </c>
      <c r="M229" s="6">
        <f>STANDARDIZE(C229,Insights!$B$2,Twitch_user_data_w_std!$N$12)</f>
        <v>1.53127965300632</v>
      </c>
      <c r="N229" s="6">
        <f>STANDARDIZE(G229,Twitch_user_data_w_std!$N$16,Twitch_user_data_w_std!$N$14)</f>
        <v>-0.5450457776116352</v>
      </c>
      <c r="O229" s="6">
        <f>STANDARDIZE(H229,Twitch_user_data_w_std!$N$15,Twitch_user_data_w_std!$N$13)</f>
        <v>0.10356448774092983</v>
      </c>
    </row>
    <row r="230" spans="1:15" x14ac:dyDescent="0.2">
      <c r="A230" t="s">
        <v>255</v>
      </c>
      <c r="B230">
        <v>472786395</v>
      </c>
      <c r="C230" s="1">
        <v>160140</v>
      </c>
      <c r="D230">
        <v>12621</v>
      </c>
      <c r="E230">
        <v>2914</v>
      </c>
      <c r="F230">
        <v>767727</v>
      </c>
      <c r="G230">
        <v>250434</v>
      </c>
      <c r="H230">
        <v>6445996</v>
      </c>
      <c r="I230" t="b">
        <v>1</v>
      </c>
      <c r="J230" t="b">
        <v>0</v>
      </c>
      <c r="K230" t="s">
        <v>12</v>
      </c>
      <c r="L230" s="6">
        <f>STANDARDIZE(B230,Insights!$B$5,Twitch_user_data_w_std!$N$11)</f>
        <v>9.8899113097996441E-2</v>
      </c>
      <c r="M230" s="6">
        <f>STANDARDIZE(C230,Insights!$B$2,Twitch_user_data_w_std!$N$12)</f>
        <v>0.46412043832868838</v>
      </c>
      <c r="N230" s="6">
        <f>STANDARDIZE(G230,Twitch_user_data_w_std!$N$16,Twitch_user_data_w_std!$N$14)</f>
        <v>0.13213784642328391</v>
      </c>
      <c r="O230" s="6">
        <f>STANDARDIZE(H230,Twitch_user_data_w_std!$N$15,Twitch_user_data_w_std!$N$13)</f>
        <v>-0.20967749978731148</v>
      </c>
    </row>
    <row r="231" spans="1:15" x14ac:dyDescent="0.2">
      <c r="A231" t="s">
        <v>256</v>
      </c>
      <c r="B231">
        <v>472405995</v>
      </c>
      <c r="C231" s="1">
        <v>137175</v>
      </c>
      <c r="D231">
        <v>17327</v>
      </c>
      <c r="E231">
        <v>3312</v>
      </c>
      <c r="F231">
        <v>1536757</v>
      </c>
      <c r="G231">
        <v>109795</v>
      </c>
      <c r="H231">
        <v>9570639</v>
      </c>
      <c r="I231" t="b">
        <v>1</v>
      </c>
      <c r="J231" t="b">
        <v>0</v>
      </c>
      <c r="K231" t="s">
        <v>12</v>
      </c>
      <c r="L231" s="6">
        <f>STANDARDIZE(B231,Insights!$B$5,Twitch_user_data_w_std!$N$11)</f>
        <v>9.8207018081839334E-2</v>
      </c>
      <c r="M231" s="6">
        <f>STANDARDIZE(C231,Insights!$B$2,Twitch_user_data_w_std!$N$12)</f>
        <v>0.19513447229782668</v>
      </c>
      <c r="N231" s="6">
        <f>STANDARDIZE(G231,Twitch_user_data_w_std!$N$16,Twitch_user_data_w_std!$N$14)</f>
        <v>-0.28161127471739916</v>
      </c>
      <c r="O231" s="6">
        <f>STANDARDIZE(H231,Twitch_user_data_w_std!$N$15,Twitch_user_data_w_std!$N$13)</f>
        <v>-8.4218661695006053E-2</v>
      </c>
    </row>
    <row r="232" spans="1:15" x14ac:dyDescent="0.2">
      <c r="A232" t="s">
        <v>257</v>
      </c>
      <c r="B232">
        <v>468792120</v>
      </c>
      <c r="C232" s="1">
        <v>130275</v>
      </c>
      <c r="D232">
        <v>13825</v>
      </c>
      <c r="E232">
        <v>3519</v>
      </c>
      <c r="F232">
        <v>328473</v>
      </c>
      <c r="G232">
        <v>59167</v>
      </c>
      <c r="H232">
        <v>17845821</v>
      </c>
      <c r="I232" t="b">
        <v>1</v>
      </c>
      <c r="J232" t="b">
        <v>1</v>
      </c>
      <c r="K232" t="s">
        <v>56</v>
      </c>
      <c r="L232" s="6">
        <f>STANDARDIZE(B232,Insights!$B$5,Twitch_user_data_w_std!$N$11)</f>
        <v>9.1631978974282172E-2</v>
      </c>
      <c r="M232" s="6">
        <f>STANDARDIZE(C232,Insights!$B$2,Twitch_user_data_w_std!$N$12)</f>
        <v>0.11431569739632677</v>
      </c>
      <c r="N232" s="6">
        <f>STANDARDIZE(G232,Twitch_user_data_w_std!$N$16,Twitch_user_data_w_std!$N$14)</f>
        <v>-0.43055495680494599</v>
      </c>
      <c r="O232" s="6">
        <f>STANDARDIZE(H232,Twitch_user_data_w_std!$N$15,Twitch_user_data_w_std!$N$13)</f>
        <v>0.2480416057090975</v>
      </c>
    </row>
    <row r="233" spans="1:15" x14ac:dyDescent="0.2">
      <c r="A233" t="s">
        <v>258</v>
      </c>
      <c r="B233">
        <v>468467130</v>
      </c>
      <c r="C233" s="1">
        <v>59925</v>
      </c>
      <c r="D233">
        <v>51244</v>
      </c>
      <c r="E233">
        <v>7554</v>
      </c>
      <c r="F233">
        <v>658658</v>
      </c>
      <c r="G233">
        <v>491663</v>
      </c>
      <c r="H233">
        <v>10630158</v>
      </c>
      <c r="I233" t="b">
        <v>1</v>
      </c>
      <c r="J233" t="b">
        <v>1</v>
      </c>
      <c r="K233" t="s">
        <v>32</v>
      </c>
      <c r="L233" s="6">
        <f>STANDARDIZE(B233,Insights!$B$5,Twitch_user_data_w_std!$N$11)</f>
        <v>9.1040696221125247E-2</v>
      </c>
      <c r="M233" s="6">
        <f>STANDARDIZE(C233,Insights!$B$2,Twitch_user_data_w_std!$N$12)</f>
        <v>-0.70968442062113979</v>
      </c>
      <c r="N233" s="6">
        <f>STANDARDIZE(G233,Twitch_user_data_w_std!$N$16,Twitch_user_data_w_std!$N$14)</f>
        <v>0.84181501096260691</v>
      </c>
      <c r="O233" s="6">
        <f>STANDARDIZE(H233,Twitch_user_data_w_std!$N$15,Twitch_user_data_w_std!$N$13)</f>
        <v>-4.1677474533233852E-2</v>
      </c>
    </row>
    <row r="234" spans="1:15" x14ac:dyDescent="0.2">
      <c r="A234" t="s">
        <v>259</v>
      </c>
      <c r="B234">
        <v>461605275</v>
      </c>
      <c r="C234" s="1">
        <v>508965</v>
      </c>
      <c r="D234">
        <v>4148</v>
      </c>
      <c r="E234">
        <v>900</v>
      </c>
      <c r="F234">
        <v>286184</v>
      </c>
      <c r="G234">
        <v>211365</v>
      </c>
      <c r="H234">
        <v>19054606</v>
      </c>
      <c r="I234" t="b">
        <v>1</v>
      </c>
      <c r="J234" t="b">
        <v>0</v>
      </c>
      <c r="K234" t="s">
        <v>17</v>
      </c>
      <c r="L234" s="6">
        <f>STANDARDIZE(B234,Insights!$B$5,Twitch_user_data_w_std!$N$11)</f>
        <v>7.8556322806055109E-2</v>
      </c>
      <c r="M234" s="6">
        <f>STANDARDIZE(C234,Insights!$B$2,Twitch_user_data_w_std!$N$12)</f>
        <v>4.5498608955773419</v>
      </c>
      <c r="N234" s="6">
        <f>STANDARDIZE(G234,Twitch_user_data_w_std!$N$16,Twitch_user_data_w_std!$N$14)</f>
        <v>1.7199853307253883E-2</v>
      </c>
      <c r="O234" s="6">
        <f>STANDARDIZE(H234,Twitch_user_data_w_std!$N$15,Twitch_user_data_w_std!$N$13)</f>
        <v>0.29657603399527527</v>
      </c>
    </row>
    <row r="235" spans="1:15" x14ac:dyDescent="0.2">
      <c r="A235" t="s">
        <v>260</v>
      </c>
      <c r="B235">
        <v>460519830</v>
      </c>
      <c r="C235" s="1">
        <v>156195</v>
      </c>
      <c r="D235">
        <v>20745</v>
      </c>
      <c r="E235">
        <v>2552</v>
      </c>
      <c r="F235">
        <v>267004</v>
      </c>
      <c r="G235">
        <v>47149</v>
      </c>
      <c r="H235">
        <v>16917944</v>
      </c>
      <c r="I235" t="b">
        <v>1</v>
      </c>
      <c r="J235" t="b">
        <v>0</v>
      </c>
      <c r="K235" t="s">
        <v>12</v>
      </c>
      <c r="L235" s="6">
        <f>STANDARDIZE(B235,Insights!$B$5,Twitch_user_data_w_std!$N$11)</f>
        <v>7.6581477709281587E-2</v>
      </c>
      <c r="M235" s="6">
        <f>STANDARDIZE(C235,Insights!$B$2,Twitch_user_data_w_std!$N$12)</f>
        <v>0.41791318224370039</v>
      </c>
      <c r="N235" s="6">
        <f>STANDARDIZE(G235,Twitch_user_data_w_std!$N$16,Twitch_user_data_w_std!$N$14)</f>
        <v>-0.46591098847374862</v>
      </c>
      <c r="O235" s="6">
        <f>STANDARDIZE(H235,Twitch_user_data_w_std!$N$15,Twitch_user_data_w_std!$N$13)</f>
        <v>0.21078603113223413</v>
      </c>
    </row>
    <row r="236" spans="1:15" x14ac:dyDescent="0.2">
      <c r="A236" t="s">
        <v>261</v>
      </c>
      <c r="B236">
        <v>460332570</v>
      </c>
      <c r="C236" s="1">
        <v>78945</v>
      </c>
      <c r="D236">
        <v>32758</v>
      </c>
      <c r="E236">
        <v>5621</v>
      </c>
      <c r="F236">
        <v>392024</v>
      </c>
      <c r="G236">
        <v>177673</v>
      </c>
      <c r="H236">
        <v>8610645</v>
      </c>
      <c r="I236" t="b">
        <v>1</v>
      </c>
      <c r="J236" t="b">
        <v>0</v>
      </c>
      <c r="K236" t="s">
        <v>12</v>
      </c>
      <c r="L236" s="6">
        <f>STANDARDIZE(B236,Insights!$B$5,Twitch_user_data_w_std!$N$11)</f>
        <v>7.6240779200539274E-2</v>
      </c>
      <c r="M236" s="6">
        <f>STANDARDIZE(C236,Insights!$B$2,Twitch_user_data_w_std!$N$12)</f>
        <v>-0.48690571067526611</v>
      </c>
      <c r="N236" s="6">
        <f>STANDARDIZE(G236,Twitch_user_data_w_std!$N$16,Twitch_user_data_w_std!$N$14)</f>
        <v>-8.191941936584457E-2</v>
      </c>
      <c r="O236" s="6">
        <f>STANDARDIZE(H236,Twitch_user_data_w_std!$N$15,Twitch_user_data_w_std!$N$13)</f>
        <v>-0.12276377927022494</v>
      </c>
    </row>
    <row r="237" spans="1:15" x14ac:dyDescent="0.2">
      <c r="A237" t="s">
        <v>262</v>
      </c>
      <c r="B237">
        <v>459076530</v>
      </c>
      <c r="C237" s="1">
        <v>120975</v>
      </c>
      <c r="D237">
        <v>23107</v>
      </c>
      <c r="E237">
        <v>3550</v>
      </c>
      <c r="F237">
        <v>302593</v>
      </c>
      <c r="G237">
        <v>287810</v>
      </c>
      <c r="H237">
        <v>8907366</v>
      </c>
      <c r="I237" t="b">
        <v>1</v>
      </c>
      <c r="J237" t="b">
        <v>0</v>
      </c>
      <c r="K237" t="s">
        <v>12</v>
      </c>
      <c r="L237" s="6">
        <f>STANDARDIZE(B237,Insights!$B$5,Twitch_user_data_w_std!$N$11)</f>
        <v>7.3955555688199726E-2</v>
      </c>
      <c r="M237" s="6">
        <f>STANDARDIZE(C237,Insights!$B$2,Twitch_user_data_w_std!$N$12)</f>
        <v>5.3860442682181799E-3</v>
      </c>
      <c r="N237" s="6">
        <f>STANDARDIZE(G237,Twitch_user_data_w_std!$N$16,Twitch_user_data_w_std!$N$14)</f>
        <v>0.24209516375172174</v>
      </c>
      <c r="O237" s="6">
        <f>STANDARDIZE(H237,Twitch_user_data_w_std!$N$15,Twitch_user_data_w_std!$N$13)</f>
        <v>-0.11085001123413667</v>
      </c>
    </row>
    <row r="238" spans="1:15" x14ac:dyDescent="0.2">
      <c r="A238" t="s">
        <v>263</v>
      </c>
      <c r="B238">
        <v>458883255</v>
      </c>
      <c r="C238" s="1">
        <v>32625</v>
      </c>
      <c r="D238">
        <v>65622</v>
      </c>
      <c r="E238">
        <v>15405</v>
      </c>
      <c r="F238">
        <v>276488</v>
      </c>
      <c r="G238">
        <v>132821</v>
      </c>
      <c r="H238">
        <v>5377506</v>
      </c>
      <c r="I238" t="b">
        <v>1</v>
      </c>
      <c r="J238" t="b">
        <v>0</v>
      </c>
      <c r="K238" t="s">
        <v>35</v>
      </c>
      <c r="L238" s="6">
        <f>STANDARDIZE(B238,Insights!$B$5,Twitch_user_data_w_std!$N$11)</f>
        <v>7.3603913563468487E-2</v>
      </c>
      <c r="M238" s="6">
        <f>STANDARDIZE(C238,Insights!$B$2,Twitch_user_data_w_std!$N$12)</f>
        <v>-1.0294456604488134</v>
      </c>
      <c r="N238" s="6">
        <f>STANDARDIZE(G238,Twitch_user_data_w_std!$N$16,Twitch_user_data_w_std!$N$14)</f>
        <v>-0.21387055369844021</v>
      </c>
      <c r="O238" s="6">
        <f>STANDARDIZE(H238,Twitch_user_data_w_std!$N$15,Twitch_user_data_w_std!$N$13)</f>
        <v>-0.25257888529383093</v>
      </c>
    </row>
    <row r="239" spans="1:15" x14ac:dyDescent="0.2">
      <c r="A239" t="s">
        <v>264</v>
      </c>
      <c r="B239">
        <v>457242510</v>
      </c>
      <c r="C239" s="1">
        <v>159825</v>
      </c>
      <c r="D239">
        <v>10845</v>
      </c>
      <c r="E239">
        <v>2825</v>
      </c>
      <c r="F239">
        <v>132642</v>
      </c>
      <c r="G239">
        <v>74094</v>
      </c>
      <c r="H239">
        <v>6606894</v>
      </c>
      <c r="I239" t="b">
        <v>1</v>
      </c>
      <c r="J239" t="b">
        <v>0</v>
      </c>
      <c r="K239" t="s">
        <v>12</v>
      </c>
      <c r="L239" s="6">
        <f>STANDARDIZE(B239,Insights!$B$5,Twitch_user_data_w_std!$N$11)</f>
        <v>7.061876257165807E-2</v>
      </c>
      <c r="M239" s="6">
        <f>STANDARDIZE(C239,Insights!$B$2,Twitch_user_data_w_std!$N$12)</f>
        <v>0.46043088556144601</v>
      </c>
      <c r="N239" s="6">
        <f>STANDARDIZE(G239,Twitch_user_data_w_std!$N$16,Twitch_user_data_w_std!$N$14)</f>
        <v>-0.38664087087382465</v>
      </c>
      <c r="O239" s="6">
        <f>STANDARDIZE(H239,Twitch_user_data_w_std!$N$15,Twitch_user_data_w_std!$N$13)</f>
        <v>-0.20321721740261162</v>
      </c>
    </row>
    <row r="240" spans="1:15" x14ac:dyDescent="0.2">
      <c r="A240" t="s">
        <v>265</v>
      </c>
      <c r="B240">
        <v>453487500</v>
      </c>
      <c r="C240" s="1">
        <v>183090</v>
      </c>
      <c r="D240">
        <v>15495</v>
      </c>
      <c r="E240">
        <v>2392</v>
      </c>
      <c r="F240">
        <v>705098</v>
      </c>
      <c r="G240">
        <v>21398</v>
      </c>
      <c r="H240">
        <v>17009119</v>
      </c>
      <c r="I240" t="b">
        <v>1</v>
      </c>
      <c r="J240" t="b">
        <v>0</v>
      </c>
      <c r="K240" t="s">
        <v>12</v>
      </c>
      <c r="L240" s="6">
        <f>STANDARDIZE(B240,Insights!$B$5,Twitch_user_data_w_std!$N$11)</f>
        <v>6.3786944205148938E-2</v>
      </c>
      <c r="M240" s="6">
        <f>STANDARDIZE(C240,Insights!$B$2,Twitch_user_data_w_std!$N$12)</f>
        <v>0.73293071137063381</v>
      </c>
      <c r="N240" s="6">
        <f>STANDARDIZE(G240,Twitch_user_data_w_std!$N$16,Twitch_user_data_w_std!$N$14)</f>
        <v>-0.5416684499068769</v>
      </c>
      <c r="O240" s="6">
        <f>STANDARDIZE(H240,Twitch_user_data_w_std!$N$15,Twitch_user_data_w_std!$N$13)</f>
        <v>0.21444683640280934</v>
      </c>
    </row>
    <row r="241" spans="1:15" x14ac:dyDescent="0.2">
      <c r="A241" t="s">
        <v>266</v>
      </c>
      <c r="B241">
        <v>452479680</v>
      </c>
      <c r="C241" s="1">
        <v>143730</v>
      </c>
      <c r="D241">
        <v>17228</v>
      </c>
      <c r="E241">
        <v>3131</v>
      </c>
      <c r="F241">
        <v>222046</v>
      </c>
      <c r="G241">
        <v>92067</v>
      </c>
      <c r="H241">
        <v>10569192</v>
      </c>
      <c r="I241" t="b">
        <v>1</v>
      </c>
      <c r="J241" t="b">
        <v>0</v>
      </c>
      <c r="K241" t="s">
        <v>89</v>
      </c>
      <c r="L241" s="6">
        <f>STANDARDIZE(B241,Insights!$B$5,Twitch_user_data_w_std!$N$11)</f>
        <v>6.1953329065339652E-2</v>
      </c>
      <c r="M241" s="6">
        <f>STANDARDIZE(C241,Insights!$B$2,Twitch_user_data_w_std!$N$12)</f>
        <v>0.27191230845425163</v>
      </c>
      <c r="N241" s="6">
        <f>STANDARDIZE(G241,Twitch_user_data_w_std!$N$16,Twitch_user_data_w_std!$N$14)</f>
        <v>-0.33376568721736027</v>
      </c>
      <c r="O241" s="6">
        <f>STANDARDIZE(H241,Twitch_user_data_w_std!$N$15,Twitch_user_data_w_std!$N$13)</f>
        <v>-4.4125345705439925E-2</v>
      </c>
    </row>
    <row r="242" spans="1:15" x14ac:dyDescent="0.2">
      <c r="A242" t="s">
        <v>267</v>
      </c>
      <c r="B242">
        <v>451910415</v>
      </c>
      <c r="C242" s="1">
        <v>132015</v>
      </c>
      <c r="D242">
        <v>15296</v>
      </c>
      <c r="E242">
        <v>3365</v>
      </c>
      <c r="F242">
        <v>430649</v>
      </c>
      <c r="G242">
        <v>46282</v>
      </c>
      <c r="H242">
        <v>12249560</v>
      </c>
      <c r="I242" t="b">
        <v>1</v>
      </c>
      <c r="J242" t="b">
        <v>0</v>
      </c>
      <c r="K242" t="s">
        <v>12</v>
      </c>
      <c r="L242" s="6">
        <f>STANDARDIZE(B242,Insights!$B$5,Twitch_user_data_w_std!$N$11)</f>
        <v>6.0917615423455661E-2</v>
      </c>
      <c r="M242" s="6">
        <f>STANDARDIZE(C242,Insights!$B$2,Twitch_user_data_w_std!$N$12)</f>
        <v>0.13469608411061806</v>
      </c>
      <c r="N242" s="6">
        <f>STANDARDIZE(G242,Twitch_user_data_w_std!$N$16,Twitch_user_data_w_std!$N$14)</f>
        <v>-0.46846163579084393</v>
      </c>
      <c r="O242" s="6">
        <f>STANDARDIZE(H242,Twitch_user_data_w_std!$N$15,Twitch_user_data_w_std!$N$13)</f>
        <v>2.334380736180363E-2</v>
      </c>
    </row>
    <row r="243" spans="1:15" x14ac:dyDescent="0.2">
      <c r="A243" t="s">
        <v>268</v>
      </c>
      <c r="B243">
        <v>449223195</v>
      </c>
      <c r="C243" s="1">
        <v>100800</v>
      </c>
      <c r="D243">
        <v>45549</v>
      </c>
      <c r="E243">
        <v>4207</v>
      </c>
      <c r="F243">
        <v>604374</v>
      </c>
      <c r="G243">
        <v>281928</v>
      </c>
      <c r="H243">
        <v>11787544</v>
      </c>
      <c r="I243" t="b">
        <v>1</v>
      </c>
      <c r="J243" t="b">
        <v>0</v>
      </c>
      <c r="K243" t="s">
        <v>32</v>
      </c>
      <c r="L243" s="6">
        <f>STANDARDIZE(B243,Insights!$B$5,Twitch_user_data_w_std!$N$11)</f>
        <v>5.6028520866889718E-2</v>
      </c>
      <c r="M243" s="6">
        <f>STANDARDIZE(C243,Insights!$B$2,Twitch_user_data_w_std!$N$12)</f>
        <v>-0.23092102582421095</v>
      </c>
      <c r="N243" s="6">
        <f>STANDARDIZE(G243,Twitch_user_data_w_std!$N$16,Twitch_user_data_w_std!$N$14)</f>
        <v>0.22479077214946705</v>
      </c>
      <c r="O243" s="6">
        <f>STANDARDIZE(H243,Twitch_user_data_w_std!$N$15,Twitch_user_data_w_std!$N$13)</f>
        <v>4.7932111688770828E-3</v>
      </c>
    </row>
    <row r="244" spans="1:15" x14ac:dyDescent="0.2">
      <c r="A244" t="s">
        <v>269</v>
      </c>
      <c r="B244">
        <v>443328990</v>
      </c>
      <c r="C244" s="1">
        <v>499575</v>
      </c>
      <c r="D244">
        <v>11191</v>
      </c>
      <c r="E244">
        <v>884</v>
      </c>
      <c r="F244">
        <v>219431</v>
      </c>
      <c r="G244">
        <v>124548</v>
      </c>
      <c r="H244">
        <v>11142208</v>
      </c>
      <c r="I244" t="b">
        <v>1</v>
      </c>
      <c r="J244" t="b">
        <v>1</v>
      </c>
      <c r="K244" t="s">
        <v>17</v>
      </c>
      <c r="L244" s="6">
        <f>STANDARDIZE(B244,Insights!$B$5,Twitch_user_data_w_std!$N$11)</f>
        <v>4.5304677794575671E-2</v>
      </c>
      <c r="M244" s="6">
        <f>STANDARDIZE(C244,Insights!$B$2,Twitch_user_data_w_std!$N$12)</f>
        <v>4.4398770845157349</v>
      </c>
      <c r="N244" s="6">
        <f>STANDARDIZE(G244,Twitch_user_data_w_std!$N$16,Twitch_user_data_w_std!$N$14)</f>
        <v>-0.23820908340354954</v>
      </c>
      <c r="O244" s="6">
        <f>STANDARDIZE(H244,Twitch_user_data_w_std!$N$15,Twitch_user_data_w_std!$N$13)</f>
        <v>-2.1117942437834474E-2</v>
      </c>
    </row>
    <row r="245" spans="1:15" x14ac:dyDescent="0.2">
      <c r="A245" t="s">
        <v>270</v>
      </c>
      <c r="B245">
        <v>442870530</v>
      </c>
      <c r="C245" s="1">
        <v>93480</v>
      </c>
      <c r="D245">
        <v>23813</v>
      </c>
      <c r="E245">
        <v>4591</v>
      </c>
      <c r="F245">
        <v>797244</v>
      </c>
      <c r="G245">
        <v>79514</v>
      </c>
      <c r="H245">
        <v>8695968</v>
      </c>
      <c r="I245" t="b">
        <v>1</v>
      </c>
      <c r="J245" t="b">
        <v>0</v>
      </c>
      <c r="K245" t="s">
        <v>12</v>
      </c>
      <c r="L245" s="6">
        <f>STANDARDIZE(B245,Insights!$B$5,Twitch_user_data_w_std!$N$11)</f>
        <v>4.4470561387879075E-2</v>
      </c>
      <c r="M245" s="6">
        <f>STANDARDIZE(C245,Insights!$B$2,Twitch_user_data_w_std!$N$12)</f>
        <v>-0.31665920441536738</v>
      </c>
      <c r="N245" s="6">
        <f>STANDARDIZE(G245,Twitch_user_data_w_std!$N$16,Twitch_user_data_w_std!$N$14)</f>
        <v>-0.37069564773811903</v>
      </c>
      <c r="O245" s="6">
        <f>STANDARDIZE(H245,Twitch_user_data_w_std!$N$15,Twitch_user_data_w_std!$N$13)</f>
        <v>-0.11933794008074</v>
      </c>
    </row>
    <row r="246" spans="1:15" x14ac:dyDescent="0.2">
      <c r="A246" t="s">
        <v>271</v>
      </c>
      <c r="B246">
        <v>440331540</v>
      </c>
      <c r="C246" s="1">
        <v>50175</v>
      </c>
      <c r="D246">
        <v>40327</v>
      </c>
      <c r="E246">
        <v>7985</v>
      </c>
      <c r="F246">
        <v>1472104</v>
      </c>
      <c r="G246">
        <v>428800</v>
      </c>
      <c r="H246">
        <v>7844647</v>
      </c>
      <c r="I246" t="b">
        <v>1</v>
      </c>
      <c r="J246" t="b">
        <v>1</v>
      </c>
      <c r="K246" t="s">
        <v>12</v>
      </c>
      <c r="L246" s="6">
        <f>STANDARDIZE(B246,Insights!$B$5,Twitch_user_data_w_std!$N$11)</f>
        <v>3.9851154644785711E-2</v>
      </c>
      <c r="M246" s="6">
        <f>STANDARDIZE(C246,Insights!$B$2,Twitch_user_data_w_std!$N$12)</f>
        <v>-0.8238848634167375</v>
      </c>
      <c r="N246" s="6">
        <f>STANDARDIZE(G246,Twitch_user_data_w_std!$N$16,Twitch_user_data_w_std!$N$14)</f>
        <v>0.65687689989621156</v>
      </c>
      <c r="O246" s="6">
        <f>STANDARDIZE(H246,Twitch_user_data_w_std!$N$15,Twitch_user_data_w_std!$N$13)</f>
        <v>-0.15351968292418791</v>
      </c>
    </row>
    <row r="247" spans="1:15" x14ac:dyDescent="0.2">
      <c r="A247" t="s">
        <v>272</v>
      </c>
      <c r="B247">
        <v>438460680</v>
      </c>
      <c r="C247" s="1">
        <v>135090</v>
      </c>
      <c r="D247">
        <v>11971</v>
      </c>
      <c r="E247">
        <v>3184</v>
      </c>
      <c r="F247">
        <v>247303</v>
      </c>
      <c r="G247">
        <v>24901</v>
      </c>
      <c r="H247">
        <v>6326808</v>
      </c>
      <c r="I247" t="b">
        <v>1</v>
      </c>
      <c r="J247" t="b">
        <v>1</v>
      </c>
      <c r="K247" t="s">
        <v>12</v>
      </c>
      <c r="L247" s="6">
        <f>STANDARDIZE(B247,Insights!$B$5,Twitch_user_data_w_std!$N$11)</f>
        <v>3.6447335291663538E-2</v>
      </c>
      <c r="M247" s="6">
        <f>STANDARDIZE(C247,Insights!$B$2,Twitch_user_data_w_std!$N$12)</f>
        <v>0.17071314683846042</v>
      </c>
      <c r="N247" s="6">
        <f>STANDARDIZE(G247,Twitch_user_data_w_std!$N$16,Twitch_user_data_w_std!$N$14)</f>
        <v>-0.53136289333042364</v>
      </c>
      <c r="O247" s="6">
        <f>STANDARDIZE(H247,Twitch_user_data_w_std!$N$15,Twitch_user_data_w_std!$N$13)</f>
        <v>-0.21446306664872436</v>
      </c>
    </row>
    <row r="248" spans="1:15" x14ac:dyDescent="0.2">
      <c r="A248" t="s">
        <v>273</v>
      </c>
      <c r="B248">
        <v>438143850</v>
      </c>
      <c r="C248" s="1">
        <v>119085</v>
      </c>
      <c r="D248">
        <v>104568</v>
      </c>
      <c r="E248">
        <v>3088</v>
      </c>
      <c r="F248">
        <v>315637</v>
      </c>
      <c r="G248">
        <v>130944</v>
      </c>
      <c r="H248">
        <v>6321235</v>
      </c>
      <c r="I248" t="b">
        <v>1</v>
      </c>
      <c r="J248" t="b">
        <v>0</v>
      </c>
      <c r="K248" t="s">
        <v>12</v>
      </c>
      <c r="L248" s="6">
        <f>STANDARDIZE(B248,Insights!$B$5,Twitch_user_data_w_std!$N$11)</f>
        <v>3.5870898740745942E-2</v>
      </c>
      <c r="M248" s="6">
        <f>STANDARDIZE(C248,Insights!$B$2,Twitch_user_data_w_std!$N$12)</f>
        <v>-1.6751272335236145E-2</v>
      </c>
      <c r="N248" s="6">
        <f>STANDARDIZE(G248,Twitch_user_data_w_std!$N$16,Twitch_user_data_w_std!$N$14)</f>
        <v>-0.21939254333418179</v>
      </c>
      <c r="O248" s="6">
        <f>STANDARDIZE(H248,Twitch_user_data_w_std!$N$15,Twitch_user_data_w_std!$N$13)</f>
        <v>-0.21468683048500531</v>
      </c>
    </row>
    <row r="249" spans="1:15" x14ac:dyDescent="0.2">
      <c r="A249" t="s">
        <v>274</v>
      </c>
      <c r="B249">
        <v>437353350</v>
      </c>
      <c r="C249" s="1">
        <v>184845</v>
      </c>
      <c r="D249">
        <v>14610</v>
      </c>
      <c r="E249">
        <v>2348</v>
      </c>
      <c r="F249">
        <v>169973</v>
      </c>
      <c r="G249">
        <v>29861</v>
      </c>
      <c r="H249">
        <v>13001718</v>
      </c>
      <c r="I249" t="b">
        <v>1</v>
      </c>
      <c r="J249" t="b">
        <v>0</v>
      </c>
      <c r="K249" t="s">
        <v>132</v>
      </c>
      <c r="L249" s="6">
        <f>STANDARDIZE(B249,Insights!$B$5,Twitch_user_data_w_std!$N$11)</f>
        <v>3.4432672898810641E-2</v>
      </c>
      <c r="M249" s="6">
        <f>STANDARDIZE(C249,Insights!$B$2,Twitch_user_data_w_std!$N$12)</f>
        <v>0.75348679107384142</v>
      </c>
      <c r="N249" s="6">
        <f>STANDARDIZE(G249,Twitch_user_data_w_std!$N$16,Twitch_user_data_w_std!$N$14)</f>
        <v>-0.5167709548150915</v>
      </c>
      <c r="O249" s="6">
        <f>STANDARDIZE(H249,Twitch_user_data_w_std!$N$15,Twitch_user_data_w_std!$N$13)</f>
        <v>5.3544015430959782E-2</v>
      </c>
    </row>
    <row r="250" spans="1:15" x14ac:dyDescent="0.2">
      <c r="A250" t="s">
        <v>275</v>
      </c>
      <c r="B250">
        <v>436243530</v>
      </c>
      <c r="C250" s="1">
        <v>137910</v>
      </c>
      <c r="D250">
        <v>10628</v>
      </c>
      <c r="E250">
        <v>3084</v>
      </c>
      <c r="F250">
        <v>180412</v>
      </c>
      <c r="G250">
        <v>49296</v>
      </c>
      <c r="H250">
        <v>13297850</v>
      </c>
      <c r="I250" t="b">
        <v>1</v>
      </c>
      <c r="J250" t="b">
        <v>1</v>
      </c>
      <c r="K250" t="s">
        <v>132</v>
      </c>
      <c r="L250" s="6">
        <f>STANDARDIZE(B250,Insights!$B$5,Twitch_user_data_w_std!$N$11)</f>
        <v>3.2413480231009713E-2</v>
      </c>
      <c r="M250" s="6">
        <f>STANDARDIZE(C250,Insights!$B$2,Twitch_user_data_w_std!$N$12)</f>
        <v>0.20374342875472559</v>
      </c>
      <c r="N250" s="6">
        <f>STANDARDIZE(G250,Twitch_user_data_w_std!$N$16,Twitch_user_data_w_std!$N$14)</f>
        <v>-0.4595946796043095</v>
      </c>
      <c r="O250" s="6">
        <f>STANDARDIZE(H250,Twitch_user_data_w_std!$N$15,Twitch_user_data_w_std!$N$13)</f>
        <v>6.5434134283561693E-2</v>
      </c>
    </row>
    <row r="251" spans="1:15" x14ac:dyDescent="0.2">
      <c r="A251" t="s">
        <v>276</v>
      </c>
      <c r="B251">
        <v>434971635</v>
      </c>
      <c r="C251" s="1">
        <v>67995</v>
      </c>
      <c r="D251">
        <v>21369</v>
      </c>
      <c r="E251">
        <v>6394</v>
      </c>
      <c r="F251">
        <v>533250</v>
      </c>
      <c r="G251">
        <v>74407</v>
      </c>
      <c r="H251">
        <v>14755893</v>
      </c>
      <c r="I251" t="b">
        <v>1</v>
      </c>
      <c r="J251" t="b">
        <v>1</v>
      </c>
      <c r="K251" t="s">
        <v>56</v>
      </c>
      <c r="L251" s="6">
        <f>STANDARDIZE(B251,Insights!$B$5,Twitch_user_data_w_std!$N$11)</f>
        <v>3.0099410329392635E-2</v>
      </c>
      <c r="M251" s="6">
        <f>STANDARDIZE(C251,Insights!$B$2,Twitch_user_data_w_std!$N$12)</f>
        <v>-0.61516159258416814</v>
      </c>
      <c r="N251" s="6">
        <f>STANDARDIZE(G251,Twitch_user_data_w_std!$N$16,Twitch_user_data_w_std!$N$14)</f>
        <v>-0.38572004894735307</v>
      </c>
      <c r="O251" s="6">
        <f>STANDARDIZE(H251,Twitch_user_data_w_std!$N$15,Twitch_user_data_w_std!$N$13)</f>
        <v>0.1239766239915441</v>
      </c>
    </row>
    <row r="252" spans="1:15" x14ac:dyDescent="0.2">
      <c r="A252" t="s">
        <v>277</v>
      </c>
      <c r="B252">
        <v>433329345</v>
      </c>
      <c r="C252" s="1">
        <v>301395</v>
      </c>
      <c r="D252">
        <v>22132</v>
      </c>
      <c r="E252">
        <v>1460</v>
      </c>
      <c r="F252">
        <v>244440</v>
      </c>
      <c r="G252">
        <v>35038</v>
      </c>
      <c r="H252">
        <v>32500708</v>
      </c>
      <c r="I252" t="b">
        <v>1</v>
      </c>
      <c r="J252" t="b">
        <v>0</v>
      </c>
      <c r="K252" t="s">
        <v>12</v>
      </c>
      <c r="L252" s="6">
        <f>STANDARDIZE(B252,Insights!$B$5,Twitch_user_data_w_std!$N$11)</f>
        <v>2.7111448383849407E-2</v>
      </c>
      <c r="M252" s="6">
        <f>STANDARDIZE(C252,Insights!$B$2,Twitch_user_data_w_std!$N$12)</f>
        <v>2.1186213149535247</v>
      </c>
      <c r="N252" s="6">
        <f>STANDARDIZE(G252,Twitch_user_data_w_std!$N$16,Twitch_user_data_w_std!$N$14)</f>
        <v>-0.50154061898971369</v>
      </c>
      <c r="O252" s="6">
        <f>STANDARDIZE(H252,Twitch_user_data_w_std!$N$15,Twitch_user_data_w_std!$N$13)</f>
        <v>0.83645605670206913</v>
      </c>
    </row>
    <row r="253" spans="1:15" x14ac:dyDescent="0.2">
      <c r="A253" t="s">
        <v>278</v>
      </c>
      <c r="B253">
        <v>429213420</v>
      </c>
      <c r="C253" s="1">
        <v>63870</v>
      </c>
      <c r="D253">
        <v>24687</v>
      </c>
      <c r="E253">
        <v>6767</v>
      </c>
      <c r="F253">
        <v>455444</v>
      </c>
      <c r="G253">
        <v>130564</v>
      </c>
      <c r="H253">
        <v>8859183</v>
      </c>
      <c r="I253" t="b">
        <v>1</v>
      </c>
      <c r="J253" t="b">
        <v>0</v>
      </c>
      <c r="K253" t="s">
        <v>12</v>
      </c>
      <c r="L253" s="6">
        <f>STANDARDIZE(B253,Insights!$B$5,Twitch_user_data_w_std!$N$11)</f>
        <v>1.9622985767192163E-2</v>
      </c>
      <c r="M253" s="6">
        <f>STANDARDIZE(C253,Insights!$B$2,Twitch_user_data_w_std!$N$12)</f>
        <v>-0.6634771645361518</v>
      </c>
      <c r="N253" s="6">
        <f>STANDARDIZE(G253,Twitch_user_data_w_std!$N$16,Twitch_user_data_w_std!$N$14)</f>
        <v>-0.22051047410753385</v>
      </c>
      <c r="O253" s="6">
        <f>STANDARDIZE(H253,Twitch_user_data_w_std!$N$15,Twitch_user_data_w_std!$N$13)</f>
        <v>-0.11278462686728309</v>
      </c>
    </row>
    <row r="254" spans="1:15" x14ac:dyDescent="0.2">
      <c r="A254" t="s">
        <v>279</v>
      </c>
      <c r="B254">
        <v>428279160</v>
      </c>
      <c r="C254" s="1">
        <v>51180</v>
      </c>
      <c r="D254">
        <v>19194</v>
      </c>
      <c r="E254">
        <v>8405</v>
      </c>
      <c r="F254">
        <v>258402</v>
      </c>
      <c r="G254">
        <v>88247</v>
      </c>
      <c r="H254">
        <v>12225523</v>
      </c>
      <c r="I254" t="b">
        <v>1</v>
      </c>
      <c r="J254" t="b">
        <v>0</v>
      </c>
      <c r="K254" t="s">
        <v>132</v>
      </c>
      <c r="L254" s="6">
        <f>STANDARDIZE(B254,Insights!$B$5,Twitch_user_data_w_std!$N$11)</f>
        <v>1.7923204774040396E-2</v>
      </c>
      <c r="M254" s="6">
        <f>STANDARDIZE(C254,Insights!$B$2,Twitch_user_data_w_std!$N$12)</f>
        <v>-0.81211343315934514</v>
      </c>
      <c r="N254" s="6">
        <f>STANDARDIZE(G254,Twitch_user_data_w_std!$N$16,Twitch_user_data_w_std!$N$14)</f>
        <v>-0.34500383341263618</v>
      </c>
      <c r="O254" s="6">
        <f>STANDARDIZE(H254,Twitch_user_data_w_std!$N$15,Twitch_user_data_w_std!$N$13)</f>
        <v>2.2378687797352671E-2</v>
      </c>
    </row>
    <row r="255" spans="1:15" x14ac:dyDescent="0.2">
      <c r="A255" t="s">
        <v>280</v>
      </c>
      <c r="B255">
        <v>428267280</v>
      </c>
      <c r="C255" s="1">
        <v>59655</v>
      </c>
      <c r="D255">
        <v>93577</v>
      </c>
      <c r="E255">
        <v>6829</v>
      </c>
      <c r="F255">
        <v>1068260</v>
      </c>
      <c r="G255">
        <v>611786</v>
      </c>
      <c r="H255">
        <v>11805401</v>
      </c>
      <c r="I255" t="b">
        <v>1</v>
      </c>
      <c r="J255" t="b">
        <v>0</v>
      </c>
      <c r="K255" t="s">
        <v>49</v>
      </c>
      <c r="L255" s="6">
        <f>STANDARDIZE(B255,Insights!$B$5,Twitch_user_data_w_std!$N$11)</f>
        <v>1.7901590450191955E-2</v>
      </c>
      <c r="M255" s="6">
        <f>STANDARDIZE(C255,Insights!$B$2,Twitch_user_data_w_std!$N$12)</f>
        <v>-0.71284689442163329</v>
      </c>
      <c r="N255" s="6">
        <f>STANDARDIZE(G255,Twitch_user_data_w_std!$N$16,Twitch_user_data_w_std!$N$14)</f>
        <v>1.1952076380346301</v>
      </c>
      <c r="O255" s="6">
        <f>STANDARDIZE(H255,Twitch_user_data_w_std!$N$15,Twitch_user_data_w_std!$N$13)</f>
        <v>5.5101949880891647E-3</v>
      </c>
    </row>
    <row r="256" spans="1:15" x14ac:dyDescent="0.2">
      <c r="A256" t="s">
        <v>281</v>
      </c>
      <c r="B256">
        <v>426325350</v>
      </c>
      <c r="C256" s="1">
        <v>163530</v>
      </c>
      <c r="D256">
        <v>19755</v>
      </c>
      <c r="E256">
        <v>2540</v>
      </c>
      <c r="F256">
        <v>252495</v>
      </c>
      <c r="G256">
        <v>86220</v>
      </c>
      <c r="H256">
        <v>7404102</v>
      </c>
      <c r="I256" t="b">
        <v>1</v>
      </c>
      <c r="J256" t="b">
        <v>1</v>
      </c>
      <c r="K256" t="s">
        <v>12</v>
      </c>
      <c r="L256" s="6">
        <f>STANDARDIZE(B256,Insights!$B$5,Twitch_user_data_w_std!$N$11)</f>
        <v>1.4368467225360308E-2</v>
      </c>
      <c r="M256" s="6">
        <f>STANDARDIZE(C256,Insights!$B$2,Twitch_user_data_w_std!$N$12)</f>
        <v>0.50382705382377313</v>
      </c>
      <c r="N256" s="6">
        <f>STANDARDIZE(G256,Twitch_user_data_w_std!$N$16,Twitch_user_data_w_std!$N$14)</f>
        <v>-0.35096711151154303</v>
      </c>
      <c r="O256" s="6">
        <f>STANDARDIZE(H256,Twitch_user_data_w_std!$N$15,Twitch_user_data_w_std!$N$13)</f>
        <v>-0.17120818808377725</v>
      </c>
    </row>
    <row r="257" spans="1:15" x14ac:dyDescent="0.2">
      <c r="A257" t="s">
        <v>282</v>
      </c>
      <c r="B257">
        <v>425044665</v>
      </c>
      <c r="C257" s="1">
        <v>107610</v>
      </c>
      <c r="D257">
        <v>39433</v>
      </c>
      <c r="E257">
        <v>3247</v>
      </c>
      <c r="F257">
        <v>361360</v>
      </c>
      <c r="G257">
        <v>288952</v>
      </c>
      <c r="H257">
        <v>6298662</v>
      </c>
      <c r="I257" t="b">
        <v>1</v>
      </c>
      <c r="J257" t="b">
        <v>0</v>
      </c>
      <c r="K257" t="s">
        <v>12</v>
      </c>
      <c r="L257" s="6">
        <f>STANDARDIZE(B257,Insights!$B$5,Twitch_user_data_w_std!$N$11)</f>
        <v>1.2038404907360422E-2</v>
      </c>
      <c r="M257" s="6">
        <f>STANDARDIZE(C257,Insights!$B$2,Twitch_user_data_w_std!$N$12)</f>
        <v>-0.15115640885620885</v>
      </c>
      <c r="N257" s="6">
        <f>STANDARDIZE(G257,Twitch_user_data_w_std!$N$16,Twitch_user_data_w_std!$N$14)</f>
        <v>0.24545483991795344</v>
      </c>
      <c r="O257" s="6">
        <f>STANDARDIZE(H257,Twitch_user_data_w_std!$N$15,Twitch_user_data_w_std!$N$13)</f>
        <v>-0.21559316837776862</v>
      </c>
    </row>
    <row r="258" spans="1:15" x14ac:dyDescent="0.2">
      <c r="A258" t="s">
        <v>283</v>
      </c>
      <c r="B258">
        <v>422278350</v>
      </c>
      <c r="C258" s="1">
        <v>46800</v>
      </c>
      <c r="D258">
        <v>36933</v>
      </c>
      <c r="E258">
        <v>9306</v>
      </c>
      <c r="F258">
        <v>301033</v>
      </c>
      <c r="G258">
        <v>26768</v>
      </c>
      <c r="H258">
        <v>9798569</v>
      </c>
      <c r="I258" t="b">
        <v>1</v>
      </c>
      <c r="J258" t="b">
        <v>0</v>
      </c>
      <c r="K258" t="s">
        <v>35</v>
      </c>
      <c r="L258" s="6">
        <f>STANDARDIZE(B258,Insights!$B$5,Twitch_user_data_w_std!$N$11)</f>
        <v>7.0054058941621316E-3</v>
      </c>
      <c r="M258" s="6">
        <f>STANDARDIZE(C258,Insights!$B$2,Twitch_user_data_w_std!$N$12)</f>
        <v>-0.86341578592290602</v>
      </c>
      <c r="N258" s="6">
        <f>STANDARDIZE(G258,Twitch_user_data_w_std!$N$16,Twitch_user_data_w_std!$N$14)</f>
        <v>-0.52587032292555969</v>
      </c>
      <c r="O258" s="6">
        <f>STANDARDIZE(H258,Twitch_user_data_w_std!$N$15,Twitch_user_data_w_std!$N$13)</f>
        <v>-7.5066949654181175E-2</v>
      </c>
    </row>
    <row r="259" spans="1:15" x14ac:dyDescent="0.2">
      <c r="A259" t="s">
        <v>284</v>
      </c>
      <c r="B259">
        <v>421436625</v>
      </c>
      <c r="C259" s="1">
        <v>58965</v>
      </c>
      <c r="D259">
        <v>18270</v>
      </c>
      <c r="E259">
        <v>7165</v>
      </c>
      <c r="F259">
        <v>703464</v>
      </c>
      <c r="G259">
        <v>200170</v>
      </c>
      <c r="H259">
        <v>14369324</v>
      </c>
      <c r="I259" t="b">
        <v>1</v>
      </c>
      <c r="J259" t="b">
        <v>0</v>
      </c>
      <c r="K259" t="s">
        <v>145</v>
      </c>
      <c r="L259" s="6">
        <f>STANDARDIZE(B259,Insights!$B$5,Twitch_user_data_w_std!$N$11)</f>
        <v>5.4739819260369062E-3</v>
      </c>
      <c r="M259" s="6">
        <f>STANDARDIZE(C259,Insights!$B$2,Twitch_user_data_w_std!$N$12)</f>
        <v>-0.72092877191178328</v>
      </c>
      <c r="N259" s="6">
        <f>STANDARDIZE(G259,Twitch_user_data_w_std!$N$16,Twitch_user_data_w_std!$N$14)</f>
        <v>-1.573497566031519E-2</v>
      </c>
      <c r="O259" s="6">
        <f>STANDARDIZE(H259,Twitch_user_data_w_std!$N$15,Twitch_user_data_w_std!$N$13)</f>
        <v>0.10845533161270134</v>
      </c>
    </row>
    <row r="260" spans="1:15" x14ac:dyDescent="0.2">
      <c r="A260" t="s">
        <v>285</v>
      </c>
      <c r="B260">
        <v>420316860</v>
      </c>
      <c r="C260" s="1">
        <v>118410</v>
      </c>
      <c r="D260">
        <v>19688</v>
      </c>
      <c r="E260">
        <v>3414</v>
      </c>
      <c r="F260">
        <v>709343</v>
      </c>
      <c r="G260">
        <v>58604</v>
      </c>
      <c r="H260">
        <v>7906425</v>
      </c>
      <c r="I260" t="b">
        <v>1</v>
      </c>
      <c r="J260" t="b">
        <v>0</v>
      </c>
      <c r="K260" t="s">
        <v>12</v>
      </c>
      <c r="L260" s="6">
        <f>STANDARDIZE(B260,Insights!$B$5,Twitch_user_data_w_std!$N$11)</f>
        <v>3.4366954492567911E-3</v>
      </c>
      <c r="M260" s="6">
        <f>STANDARDIZE(C260,Insights!$B$2,Twitch_user_data_w_std!$N$12)</f>
        <v>-2.4657456836469836E-2</v>
      </c>
      <c r="N260" s="6">
        <f>STANDARDIZE(G260,Twitch_user_data_w_std!$N$16,Twitch_user_data_w_std!$N$14)</f>
        <v>-0.4322112595033597</v>
      </c>
      <c r="O260" s="6">
        <f>STANDARDIZE(H260,Twitch_user_data_w_std!$N$15,Twitch_user_data_w_std!$N$13)</f>
        <v>-0.15103920880293104</v>
      </c>
    </row>
    <row r="261" spans="1:15" x14ac:dyDescent="0.2">
      <c r="A261" t="s">
        <v>286</v>
      </c>
      <c r="B261">
        <v>419187600</v>
      </c>
      <c r="C261" s="1">
        <v>188895</v>
      </c>
      <c r="D261">
        <v>13419</v>
      </c>
      <c r="E261">
        <v>2244</v>
      </c>
      <c r="F261">
        <v>159402</v>
      </c>
      <c r="G261">
        <v>42931</v>
      </c>
      <c r="H261">
        <v>4822422</v>
      </c>
      <c r="I261" t="b">
        <v>1</v>
      </c>
      <c r="J261" t="b">
        <v>1</v>
      </c>
      <c r="K261" t="s">
        <v>12</v>
      </c>
      <c r="L261" s="6">
        <f>STANDARDIZE(B261,Insights!$B$5,Twitch_user_data_w_std!$N$11)</f>
        <v>1.3821338878856884E-3</v>
      </c>
      <c r="M261" s="6">
        <f>STANDARDIZE(C261,Insights!$B$2,Twitch_user_data_w_std!$N$12)</f>
        <v>0.80092389808124353</v>
      </c>
      <c r="N261" s="6">
        <f>STANDARDIZE(G261,Twitch_user_data_w_std!$N$16,Twitch_user_data_w_std!$N$14)</f>
        <v>-0.47832002005795643</v>
      </c>
      <c r="O261" s="6">
        <f>STANDARDIZE(H261,Twitch_user_data_w_std!$N$15,Twitch_user_data_w_std!$N$13)</f>
        <v>-0.27486629338609275</v>
      </c>
    </row>
    <row r="262" spans="1:15" x14ac:dyDescent="0.2">
      <c r="A262" t="s">
        <v>287</v>
      </c>
      <c r="B262">
        <v>418413015</v>
      </c>
      <c r="C262" s="1">
        <v>72930</v>
      </c>
      <c r="D262">
        <v>74670</v>
      </c>
      <c r="E262">
        <v>5772</v>
      </c>
      <c r="F262">
        <v>680023</v>
      </c>
      <c r="G262">
        <v>211908</v>
      </c>
      <c r="H262">
        <v>13364167</v>
      </c>
      <c r="I262" t="b">
        <v>1</v>
      </c>
      <c r="J262" t="b">
        <v>0</v>
      </c>
      <c r="K262" t="s">
        <v>29</v>
      </c>
      <c r="L262" s="6">
        <f>STANDARDIZE(B262,Insights!$B$5,Twitch_user_data_w_std!$N$11)</f>
        <v>-2.7136401520325861E-5</v>
      </c>
      <c r="M262" s="6">
        <f>STANDARDIZE(C262,Insights!$B$2,Twitch_user_data_w_std!$N$12)</f>
        <v>-0.55735859923070408</v>
      </c>
      <c r="N262" s="6">
        <f>STANDARDIZE(G262,Twitch_user_data_w_std!$N$16,Twitch_user_data_w_std!$N$14)</f>
        <v>1.8797317543912215E-2</v>
      </c>
      <c r="O262" s="6">
        <f>STANDARDIZE(H262,Twitch_user_data_w_std!$N$15,Twitch_user_data_w_std!$N$13)</f>
        <v>6.8096855677899359E-2</v>
      </c>
    </row>
    <row r="263" spans="1:15" x14ac:dyDescent="0.2">
      <c r="A263" t="s">
        <v>288</v>
      </c>
      <c r="B263">
        <v>415091820</v>
      </c>
      <c r="C263" s="1">
        <v>103170</v>
      </c>
      <c r="D263">
        <v>42135</v>
      </c>
      <c r="E263">
        <v>3977</v>
      </c>
      <c r="F263">
        <v>1166681</v>
      </c>
      <c r="G263">
        <v>724159</v>
      </c>
      <c r="H263">
        <v>7780736</v>
      </c>
      <c r="I263" t="b">
        <v>1</v>
      </c>
      <c r="J263" t="b">
        <v>0</v>
      </c>
      <c r="K263" t="s">
        <v>12</v>
      </c>
      <c r="L263" s="6">
        <f>STANDARDIZE(B263,Insights!$B$5,Twitch_user_data_w_std!$N$11)</f>
        <v>-6.0696771669932021E-3</v>
      </c>
      <c r="M263" s="6">
        <f>STANDARDIZE(C263,Insights!$B$2,Twitch_user_data_w_std!$N$12)</f>
        <v>-0.20316153357543487</v>
      </c>
      <c r="N263" s="6">
        <f>STANDARDIZE(G263,Twitch_user_data_w_std!$N$16,Twitch_user_data_w_std!$N$14)</f>
        <v>1.525800361176447</v>
      </c>
      <c r="O263" s="6">
        <f>STANDARDIZE(H263,Twitch_user_data_w_std!$N$15,Twitch_user_data_w_std!$N$13)</f>
        <v>-0.15608580001382577</v>
      </c>
    </row>
    <row r="264" spans="1:15" x14ac:dyDescent="0.2">
      <c r="A264" t="s">
        <v>289</v>
      </c>
      <c r="B264">
        <v>412717875</v>
      </c>
      <c r="C264" s="1">
        <v>86265</v>
      </c>
      <c r="D264">
        <v>15405</v>
      </c>
      <c r="E264">
        <v>4731</v>
      </c>
      <c r="F264">
        <v>542991</v>
      </c>
      <c r="G264">
        <v>120906</v>
      </c>
      <c r="H264">
        <v>7575905</v>
      </c>
      <c r="I264" t="b">
        <v>1</v>
      </c>
      <c r="J264" t="b">
        <v>0</v>
      </c>
      <c r="K264" t="s">
        <v>12</v>
      </c>
      <c r="L264" s="6">
        <f>STANDARDIZE(B264,Insights!$B$5,Twitch_user_data_w_std!$N$11)</f>
        <v>-1.0388803095308314E-2</v>
      </c>
      <c r="M264" s="6">
        <f>STANDARDIZE(C264,Insights!$B$2,Twitch_user_data_w_std!$N$12)</f>
        <v>-0.40116753208410971</v>
      </c>
      <c r="N264" s="6">
        <f>STANDARDIZE(G264,Twitch_user_data_w_std!$N$16,Twitch_user_data_w_std!$N$14)</f>
        <v>-0.24892356728920265</v>
      </c>
      <c r="O264" s="6">
        <f>STANDARDIZE(H264,Twitch_user_data_w_std!$N$15,Twitch_user_data_w_std!$N$13)</f>
        <v>-0.16431005451755148</v>
      </c>
    </row>
    <row r="265" spans="1:15" x14ac:dyDescent="0.2">
      <c r="A265" t="s">
        <v>290</v>
      </c>
      <c r="B265">
        <v>411900525</v>
      </c>
      <c r="C265" s="1">
        <v>69900</v>
      </c>
      <c r="D265">
        <v>54323</v>
      </c>
      <c r="E265">
        <v>5671</v>
      </c>
      <c r="F265">
        <v>476096</v>
      </c>
      <c r="G265">
        <v>138468</v>
      </c>
      <c r="H265">
        <v>6201733</v>
      </c>
      <c r="I265" t="b">
        <v>1</v>
      </c>
      <c r="J265" t="b">
        <v>0</v>
      </c>
      <c r="K265" t="s">
        <v>12</v>
      </c>
      <c r="L265" s="6">
        <f>STANDARDIZE(B265,Insights!$B$5,Twitch_user_data_w_std!$N$11)</f>
        <v>-1.1875879492406122E-2</v>
      </c>
      <c r="M265" s="6">
        <f>STANDARDIZE(C265,Insights!$B$2,Twitch_user_data_w_std!$N$12)</f>
        <v>-0.59284858299179755</v>
      </c>
      <c r="N265" s="6">
        <f>STANDARDIZE(G265,Twitch_user_data_w_std!$N$16,Twitch_user_data_w_std!$N$14)</f>
        <v>-0.19725751402181113</v>
      </c>
      <c r="O265" s="6">
        <f>STANDARDIZE(H265,Twitch_user_data_w_std!$N$15,Twitch_user_data_w_std!$N$13)</f>
        <v>-0.21948500489075556</v>
      </c>
    </row>
    <row r="266" spans="1:15" x14ac:dyDescent="0.2">
      <c r="A266" t="s">
        <v>291</v>
      </c>
      <c r="B266">
        <v>411414600</v>
      </c>
      <c r="C266" s="1">
        <v>244560</v>
      </c>
      <c r="D266">
        <v>147514</v>
      </c>
      <c r="E266">
        <v>1751</v>
      </c>
      <c r="F266">
        <v>349054</v>
      </c>
      <c r="G266">
        <v>61032</v>
      </c>
      <c r="H266">
        <v>7424007</v>
      </c>
      <c r="I266" t="b">
        <v>1</v>
      </c>
      <c r="J266" t="b">
        <v>0</v>
      </c>
      <c r="K266" t="s">
        <v>12</v>
      </c>
      <c r="L266" s="6">
        <f>STANDARDIZE(B266,Insights!$B$5,Twitch_user_data_w_std!$N$11)</f>
        <v>-1.2759965377595762E-2</v>
      </c>
      <c r="M266" s="6">
        <f>STANDARDIZE(C266,Insights!$B$2,Twitch_user_data_w_std!$N$12)</f>
        <v>1.4529205799496483</v>
      </c>
      <c r="N266" s="6">
        <f>STANDARDIZE(G266,Twitch_user_data_w_std!$N$16,Twitch_user_data_w_std!$N$14)</f>
        <v>-0.42506827024625765</v>
      </c>
      <c r="O266" s="6">
        <f>STANDARDIZE(H266,Twitch_user_data_w_std!$N$15,Twitch_user_data_w_std!$N$13)</f>
        <v>-0.17040897416646658</v>
      </c>
    </row>
    <row r="267" spans="1:15" x14ac:dyDescent="0.2">
      <c r="A267" t="s">
        <v>292</v>
      </c>
      <c r="B267">
        <v>411274050</v>
      </c>
      <c r="C267" s="1">
        <v>80670</v>
      </c>
      <c r="D267">
        <v>21187</v>
      </c>
      <c r="E267">
        <v>4632</v>
      </c>
      <c r="F267">
        <v>1251182</v>
      </c>
      <c r="G267">
        <v>139443</v>
      </c>
      <c r="H267">
        <v>8151140</v>
      </c>
      <c r="I267" t="b">
        <v>1</v>
      </c>
      <c r="J267" t="b">
        <v>0</v>
      </c>
      <c r="K267" t="s">
        <v>12</v>
      </c>
      <c r="L267" s="6">
        <f>STANDARDIZE(B267,Insights!$B$5,Twitch_user_data_w_std!$N$11)</f>
        <v>-1.3015680294843082E-2</v>
      </c>
      <c r="M267" s="6">
        <f>STANDARDIZE(C267,Insights!$B$2,Twitch_user_data_w_std!$N$12)</f>
        <v>-0.46670101694989113</v>
      </c>
      <c r="N267" s="6">
        <f>STANDARDIZE(G267,Twitch_user_data_w_std!$N$16,Twitch_user_data_w_std!$N$14)</f>
        <v>-0.19438913901123678</v>
      </c>
      <c r="O267" s="6">
        <f>STANDARDIZE(H267,Twitch_user_data_w_std!$N$15,Twitch_user_data_w_std!$N$13)</f>
        <v>-0.14121355525986753</v>
      </c>
    </row>
    <row r="268" spans="1:15" x14ac:dyDescent="0.2">
      <c r="A268" t="s">
        <v>293</v>
      </c>
      <c r="B268">
        <v>410621295</v>
      </c>
      <c r="C268" s="1">
        <v>144135</v>
      </c>
      <c r="D268">
        <v>10455</v>
      </c>
      <c r="E268">
        <v>2733</v>
      </c>
      <c r="F268">
        <v>507730</v>
      </c>
      <c r="G268">
        <v>236118</v>
      </c>
      <c r="H268">
        <v>8093220</v>
      </c>
      <c r="I268" t="b">
        <v>1</v>
      </c>
      <c r="J268" t="b">
        <v>0</v>
      </c>
      <c r="K268" t="s">
        <v>32</v>
      </c>
      <c r="L268" s="6">
        <f>STANDARDIZE(B268,Insights!$B$5,Twitch_user_data_w_std!$N$11)</f>
        <v>-1.4203294601550832E-2</v>
      </c>
      <c r="M268" s="6">
        <f>STANDARDIZE(C268,Insights!$B$2,Twitch_user_data_w_std!$N$12)</f>
        <v>0.27665601915499183</v>
      </c>
      <c r="N268" s="6">
        <f>STANDARDIZE(G268,Twitch_user_data_w_std!$N$16,Twitch_user_data_w_std!$N$14)</f>
        <v>9.0021275498789147E-2</v>
      </c>
      <c r="O268" s="6">
        <f>STANDARDIZE(H268,Twitch_user_data_w_std!$N$15,Twitch_user_data_w_std!$N$13)</f>
        <v>-0.14353912522171799</v>
      </c>
    </row>
    <row r="269" spans="1:15" x14ac:dyDescent="0.2">
      <c r="A269" t="s">
        <v>294</v>
      </c>
      <c r="B269">
        <v>409985220</v>
      </c>
      <c r="C269" s="1">
        <v>228615</v>
      </c>
      <c r="D269">
        <v>14288</v>
      </c>
      <c r="E269">
        <v>1753</v>
      </c>
      <c r="F269">
        <v>270720</v>
      </c>
      <c r="G269">
        <v>36757</v>
      </c>
      <c r="H269">
        <v>9812812</v>
      </c>
      <c r="I269" t="b">
        <v>1</v>
      </c>
      <c r="J269" t="b">
        <v>0</v>
      </c>
      <c r="K269" t="s">
        <v>12</v>
      </c>
      <c r="L269" s="6">
        <f>STANDARDIZE(B269,Insights!$B$5,Twitch_user_data_w_std!$N$11)</f>
        <v>-1.5360561524269359E-2</v>
      </c>
      <c r="M269" s="6">
        <f>STANDARDIZE(C269,Insights!$B$2,Twitch_user_data_w_std!$N$12)</f>
        <v>1.2661589327316169</v>
      </c>
      <c r="N269" s="6">
        <f>STANDARDIZE(G269,Twitch_user_data_w_std!$N$16,Twitch_user_data_w_std!$N$14)</f>
        <v>-0.49648345320183951</v>
      </c>
      <c r="O269" s="6">
        <f>STANDARDIZE(H269,Twitch_user_data_w_std!$N$15,Twitch_user_data_w_std!$N$13)</f>
        <v>-7.4495073049094224E-2</v>
      </c>
    </row>
    <row r="270" spans="1:15" x14ac:dyDescent="0.2">
      <c r="A270" t="s">
        <v>295</v>
      </c>
      <c r="B270">
        <v>408885990</v>
      </c>
      <c r="C270" s="1">
        <v>92565</v>
      </c>
      <c r="D270">
        <v>19611</v>
      </c>
      <c r="E270">
        <v>4319</v>
      </c>
      <c r="F270">
        <v>599036</v>
      </c>
      <c r="G270">
        <v>142689</v>
      </c>
      <c r="H270">
        <v>7944645</v>
      </c>
      <c r="I270" t="b">
        <v>1</v>
      </c>
      <c r="J270" t="b">
        <v>0</v>
      </c>
      <c r="K270" t="s">
        <v>12</v>
      </c>
      <c r="L270" s="6">
        <f>STANDARDIZE(B270,Insights!$B$5,Twitch_user_data_w_std!$N$11)</f>
        <v>-1.7360486878134684E-2</v>
      </c>
      <c r="M270" s="6">
        <f>STANDARDIZE(C270,Insights!$B$2,Twitch_user_data_w_std!$N$12)</f>
        <v>-0.32737647673926196</v>
      </c>
      <c r="N270" s="6">
        <f>STANDARDIZE(G270,Twitch_user_data_w_std!$N$16,Twitch_user_data_w_std!$N$14)</f>
        <v>-0.18483965666834001</v>
      </c>
      <c r="O270" s="6">
        <f>STANDARDIZE(H270,Twitch_user_data_w_std!$N$15,Twitch_user_data_w_std!$N$13)</f>
        <v>-0.14950462171829834</v>
      </c>
    </row>
    <row r="271" spans="1:15" x14ac:dyDescent="0.2">
      <c r="A271" t="s">
        <v>296</v>
      </c>
      <c r="B271">
        <v>408478725</v>
      </c>
      <c r="C271" s="1">
        <v>87990</v>
      </c>
      <c r="D271">
        <v>21212</v>
      </c>
      <c r="E271">
        <v>4221</v>
      </c>
      <c r="F271">
        <v>849972</v>
      </c>
      <c r="G271">
        <v>281059</v>
      </c>
      <c r="H271">
        <v>10731565</v>
      </c>
      <c r="I271" t="b">
        <v>1</v>
      </c>
      <c r="J271" t="b">
        <v>0</v>
      </c>
      <c r="K271" t="s">
        <v>17</v>
      </c>
      <c r="L271" s="6">
        <f>STANDARDIZE(B271,Insights!$B$5,Twitch_user_data_w_std!$N$11)</f>
        <v>-1.8101459740267233E-2</v>
      </c>
      <c r="M271" s="6">
        <f>STANDARDIZE(C271,Insights!$B$2,Twitch_user_data_w_std!$N$12)</f>
        <v>-0.38096283835873473</v>
      </c>
      <c r="N271" s="6">
        <f>STANDARDIZE(G271,Twitch_user_data_w_std!$N$16,Twitch_user_data_w_std!$N$14)</f>
        <v>0.22223424098619618</v>
      </c>
      <c r="O271" s="6">
        <f>STANDARDIZE(H271,Twitch_user_data_w_std!$N$15,Twitch_user_data_w_std!$N$13)</f>
        <v>-3.760583998348644E-2</v>
      </c>
    </row>
    <row r="272" spans="1:15" x14ac:dyDescent="0.2">
      <c r="A272" t="s">
        <v>297</v>
      </c>
      <c r="B272">
        <v>407829960</v>
      </c>
      <c r="C272" s="1">
        <v>163815</v>
      </c>
      <c r="D272">
        <v>15547</v>
      </c>
      <c r="E272">
        <v>2492</v>
      </c>
      <c r="F272">
        <v>142427</v>
      </c>
      <c r="G272">
        <v>26782</v>
      </c>
      <c r="H272">
        <v>4368785</v>
      </c>
      <c r="I272" t="b">
        <v>1</v>
      </c>
      <c r="J272" t="b">
        <v>1</v>
      </c>
      <c r="K272" t="s">
        <v>12</v>
      </c>
      <c r="L272" s="6">
        <f>STANDARDIZE(B272,Insights!$B$5,Twitch_user_data_w_std!$N$11)</f>
        <v>-1.9281814690732958E-2</v>
      </c>
      <c r="M272" s="6">
        <f>STANDARDIZE(C272,Insights!$B$2,Twitch_user_data_w_std!$N$12)</f>
        <v>0.50716522061318292</v>
      </c>
      <c r="N272" s="6">
        <f>STANDARDIZE(G272,Twitch_user_data_w_std!$N$16,Twitch_user_data_w_std!$N$14)</f>
        <v>-0.52582913600233094</v>
      </c>
      <c r="O272" s="6">
        <f>STANDARDIZE(H272,Twitch_user_data_w_std!$N$15,Twitch_user_data_w_std!$N$13)</f>
        <v>-0.29308046087200368</v>
      </c>
    </row>
    <row r="273" spans="1:15" x14ac:dyDescent="0.2">
      <c r="A273" t="s">
        <v>298</v>
      </c>
      <c r="B273">
        <v>407214675</v>
      </c>
      <c r="C273" s="1">
        <v>118335</v>
      </c>
      <c r="D273">
        <v>22496</v>
      </c>
      <c r="E273">
        <v>3352</v>
      </c>
      <c r="F273">
        <v>668807</v>
      </c>
      <c r="G273">
        <v>182123</v>
      </c>
      <c r="H273">
        <v>5999354</v>
      </c>
      <c r="I273" t="b">
        <v>1</v>
      </c>
      <c r="J273" t="b">
        <v>0</v>
      </c>
      <c r="K273" t="s">
        <v>12</v>
      </c>
      <c r="L273" s="6">
        <f>STANDARDIZE(B273,Insights!$B$5,Twitch_user_data_w_std!$N$11)</f>
        <v>-2.0401256546716717E-2</v>
      </c>
      <c r="M273" s="6">
        <f>STANDARDIZE(C273,Insights!$B$2,Twitch_user_data_w_std!$N$12)</f>
        <v>-2.5535921781051355E-2</v>
      </c>
      <c r="N273" s="6">
        <f>STANDARDIZE(G273,Twitch_user_data_w_std!$N$16,Twitch_user_data_w_std!$N$14)</f>
        <v>-6.8827861625274461E-2</v>
      </c>
      <c r="O273" s="6">
        <f>STANDARDIZE(H273,Twitch_user_data_w_std!$N$15,Twitch_user_data_w_std!$N$13)</f>
        <v>-0.22761080812468748</v>
      </c>
    </row>
    <row r="274" spans="1:15" x14ac:dyDescent="0.2">
      <c r="A274" t="s">
        <v>299</v>
      </c>
      <c r="B274">
        <v>407188275</v>
      </c>
      <c r="C274" s="1">
        <v>117555</v>
      </c>
      <c r="D274">
        <v>36519</v>
      </c>
      <c r="E274">
        <v>3203</v>
      </c>
      <c r="F274">
        <v>529814</v>
      </c>
      <c r="G274">
        <v>212042</v>
      </c>
      <c r="H274">
        <v>7967420</v>
      </c>
      <c r="I274" t="b">
        <v>1</v>
      </c>
      <c r="J274" t="b">
        <v>0</v>
      </c>
      <c r="K274" t="s">
        <v>17</v>
      </c>
      <c r="L274" s="6">
        <f>STANDARDIZE(B274,Insights!$B$5,Twitch_user_data_w_std!$N$11)</f>
        <v>-2.0449288377491028E-2</v>
      </c>
      <c r="M274" s="6">
        <f>STANDARDIZE(C274,Insights!$B$2,Twitch_user_data_w_std!$N$12)</f>
        <v>-3.4671957204699171E-2</v>
      </c>
      <c r="N274" s="6">
        <f>STANDARDIZE(G274,Twitch_user_data_w_std!$N$16,Twitch_user_data_w_std!$N$14)</f>
        <v>1.91915352376732E-2</v>
      </c>
      <c r="O274" s="6">
        <f>STANDARDIZE(H274,Twitch_user_data_w_std!$N$15,Twitch_user_data_w_std!$N$13)</f>
        <v>-0.14859017323968743</v>
      </c>
    </row>
    <row r="275" spans="1:15" x14ac:dyDescent="0.2">
      <c r="A275" t="s">
        <v>300</v>
      </c>
      <c r="B275">
        <v>407156655</v>
      </c>
      <c r="C275" s="1">
        <v>95160</v>
      </c>
      <c r="D275">
        <v>28779</v>
      </c>
      <c r="E275">
        <v>4193</v>
      </c>
      <c r="F275">
        <v>1028544</v>
      </c>
      <c r="G275">
        <v>55228</v>
      </c>
      <c r="H275">
        <v>7374161</v>
      </c>
      <c r="I275" t="b">
        <v>1</v>
      </c>
      <c r="J275" t="b">
        <v>1</v>
      </c>
      <c r="K275" t="s">
        <v>12</v>
      </c>
      <c r="L275" s="6">
        <f>STANDARDIZE(B275,Insights!$B$5,Twitch_user_data_w_std!$N$11)</f>
        <v>-2.050681741116844E-2</v>
      </c>
      <c r="M275" s="6">
        <f>STANDARDIZE(C275,Insights!$B$2,Twitch_user_data_w_std!$N$12)</f>
        <v>-0.29698158965674132</v>
      </c>
      <c r="N275" s="6">
        <f>STANDARDIZE(G275,Twitch_user_data_w_std!$N$16,Twitch_user_data_w_std!$N$14)</f>
        <v>-0.44214319184766637</v>
      </c>
      <c r="O275" s="6">
        <f>STANDARDIZE(H275,Twitch_user_data_w_std!$N$15,Twitch_user_data_w_std!$N$13)</f>
        <v>-0.17241036160290302</v>
      </c>
    </row>
    <row r="276" spans="1:15" x14ac:dyDescent="0.2">
      <c r="A276" t="s">
        <v>301</v>
      </c>
      <c r="B276">
        <v>403848390</v>
      </c>
      <c r="C276" s="1">
        <v>145035</v>
      </c>
      <c r="D276">
        <v>13421</v>
      </c>
      <c r="E276">
        <v>2791</v>
      </c>
      <c r="F276">
        <v>299033</v>
      </c>
      <c r="G276">
        <v>50231</v>
      </c>
      <c r="H276">
        <v>7743238</v>
      </c>
      <c r="I276" t="b">
        <v>1</v>
      </c>
      <c r="J276" t="b">
        <v>1</v>
      </c>
      <c r="K276" t="s">
        <v>12</v>
      </c>
      <c r="L276" s="6">
        <f>STANDARDIZE(B276,Insights!$B$5,Twitch_user_data_w_std!$N$11)</f>
        <v>-2.652583349588708E-2</v>
      </c>
      <c r="M276" s="6">
        <f>STANDARDIZE(C276,Insights!$B$2,Twitch_user_data_w_std!$N$12)</f>
        <v>0.28719759848997006</v>
      </c>
      <c r="N276" s="6">
        <f>STANDARDIZE(G276,Twitch_user_data_w_std!$N$16,Twitch_user_data_w_std!$N$14)</f>
        <v>-0.45684398151724587</v>
      </c>
      <c r="O276" s="6">
        <f>STANDARDIZE(H276,Twitch_user_data_w_std!$N$15,Twitch_user_data_w_std!$N$13)</f>
        <v>-0.15759139777676548</v>
      </c>
    </row>
    <row r="277" spans="1:15" x14ac:dyDescent="0.2">
      <c r="A277" t="s">
        <v>302</v>
      </c>
      <c r="B277">
        <v>402836460</v>
      </c>
      <c r="C277" s="1">
        <v>156135</v>
      </c>
      <c r="D277">
        <v>20284</v>
      </c>
      <c r="E277">
        <v>2326</v>
      </c>
      <c r="F277">
        <v>425072</v>
      </c>
      <c r="G277">
        <v>150470</v>
      </c>
      <c r="H277">
        <v>12693893</v>
      </c>
      <c r="I277" t="b">
        <v>1</v>
      </c>
      <c r="J277" t="b">
        <v>0</v>
      </c>
      <c r="K277" t="s">
        <v>151</v>
      </c>
      <c r="L277" s="6">
        <f>STANDARDIZE(B277,Insights!$B$5,Twitch_user_data_w_std!$N$11)</f>
        <v>-2.8366926318441902E-2</v>
      </c>
      <c r="M277" s="6">
        <f>STANDARDIZE(C277,Insights!$B$2,Twitch_user_data_w_std!$N$12)</f>
        <v>0.41721041028803518</v>
      </c>
      <c r="N277" s="6">
        <f>STANDARDIZE(G277,Twitch_user_data_w_std!$N$16,Twitch_user_data_w_std!$N$14)</f>
        <v>-0.16194855312241282</v>
      </c>
      <c r="O277" s="6">
        <f>STANDARDIZE(H277,Twitch_user_data_w_std!$N$15,Twitch_user_data_w_std!$N$13)</f>
        <v>4.1184406081743272E-2</v>
      </c>
    </row>
    <row r="278" spans="1:15" x14ac:dyDescent="0.2">
      <c r="A278" t="s">
        <v>303</v>
      </c>
      <c r="B278">
        <v>402468465</v>
      </c>
      <c r="C278" s="1">
        <v>112545</v>
      </c>
      <c r="D278">
        <v>37469</v>
      </c>
      <c r="E278">
        <v>3410</v>
      </c>
      <c r="F278">
        <v>648084</v>
      </c>
      <c r="G278">
        <v>606080</v>
      </c>
      <c r="H278">
        <v>9957496</v>
      </c>
      <c r="I278" t="b">
        <v>1</v>
      </c>
      <c r="J278" t="b">
        <v>0</v>
      </c>
      <c r="K278" t="s">
        <v>29</v>
      </c>
      <c r="L278" s="6">
        <f>STANDARDIZE(B278,Insights!$B$5,Twitch_user_data_w_std!$N$11)</f>
        <v>-2.9036451832297666E-2</v>
      </c>
      <c r="M278" s="6">
        <f>STANDARDIZE(C278,Insights!$B$2,Twitch_user_data_w_std!$N$12)</f>
        <v>-9.3353415502744772E-2</v>
      </c>
      <c r="N278" s="6">
        <f>STANDARDIZE(G278,Twitch_user_data_w_std!$N$16,Twitch_user_data_w_std!$N$14)</f>
        <v>1.1784210248958227</v>
      </c>
      <c r="O278" s="6">
        <f>STANDARDIZE(H278,Twitch_user_data_w_std!$N$15,Twitch_user_data_w_std!$N$13)</f>
        <v>-6.8685805708618167E-2</v>
      </c>
    </row>
    <row r="279" spans="1:15" x14ac:dyDescent="0.2">
      <c r="A279" t="s">
        <v>304</v>
      </c>
      <c r="B279">
        <v>401439255</v>
      </c>
      <c r="C279" s="1">
        <v>155325</v>
      </c>
      <c r="D279">
        <v>8406</v>
      </c>
      <c r="E279">
        <v>2549</v>
      </c>
      <c r="F279">
        <v>283232</v>
      </c>
      <c r="G279">
        <v>16999</v>
      </c>
      <c r="H279">
        <v>17013239</v>
      </c>
      <c r="I279" t="b">
        <v>1</v>
      </c>
      <c r="J279" t="b">
        <v>0</v>
      </c>
      <c r="K279" t="s">
        <v>132</v>
      </c>
      <c r="L279" s="6">
        <f>STANDARDIZE(B279,Insights!$B$5,Twitch_user_data_w_std!$N$11)</f>
        <v>-3.0908983671359309E-2</v>
      </c>
      <c r="M279" s="6">
        <f>STANDARDIZE(C279,Insights!$B$2,Twitch_user_data_w_std!$N$12)</f>
        <v>0.40772298888655473</v>
      </c>
      <c r="N279" s="6">
        <f>STANDARDIZE(G279,Twitch_user_data_w_std!$N$16,Twitch_user_data_w_std!$N$14)</f>
        <v>-0.55460996956997077</v>
      </c>
      <c r="O279" s="6">
        <f>STANDARDIZE(H279,Twitch_user_data_w_std!$N$15,Twitch_user_data_w_std!$N$13)</f>
        <v>0.21461226023296859</v>
      </c>
    </row>
    <row r="280" spans="1:15" x14ac:dyDescent="0.2">
      <c r="A280" t="s">
        <v>305</v>
      </c>
      <c r="B280">
        <v>400822020</v>
      </c>
      <c r="C280" s="1">
        <v>123375</v>
      </c>
      <c r="D280">
        <v>34345</v>
      </c>
      <c r="E280">
        <v>3276</v>
      </c>
      <c r="F280">
        <v>787371</v>
      </c>
      <c r="G280">
        <v>36756</v>
      </c>
      <c r="H280">
        <v>10008765</v>
      </c>
      <c r="I280" t="b">
        <v>1</v>
      </c>
      <c r="J280" t="b">
        <v>0</v>
      </c>
      <c r="K280" t="s">
        <v>12</v>
      </c>
      <c r="L280" s="6">
        <f>STANDARDIZE(B280,Insights!$B$5,Twitch_user_data_w_std!$N$11)</f>
        <v>-3.2031973333025258E-2</v>
      </c>
      <c r="M280" s="6">
        <f>STANDARDIZE(C280,Insights!$B$2,Twitch_user_data_w_std!$N$12)</f>
        <v>3.3496922494826852E-2</v>
      </c>
      <c r="N280" s="6">
        <f>STANDARDIZE(G280,Twitch_user_data_w_std!$N$16,Twitch_user_data_w_std!$N$14)</f>
        <v>-0.49648639512492732</v>
      </c>
      <c r="O280" s="6">
        <f>STANDARDIZE(H280,Twitch_user_data_w_std!$N$15,Twitch_user_data_w_std!$N$13)</f>
        <v>-6.6627282808512642E-2</v>
      </c>
    </row>
    <row r="281" spans="1:15" x14ac:dyDescent="0.2">
      <c r="A281" t="s">
        <v>306</v>
      </c>
      <c r="B281">
        <v>400635750</v>
      </c>
      <c r="C281" s="1">
        <v>50310</v>
      </c>
      <c r="D281">
        <v>94869</v>
      </c>
      <c r="E281">
        <v>7656</v>
      </c>
      <c r="F281">
        <v>845158</v>
      </c>
      <c r="G281">
        <v>671127</v>
      </c>
      <c r="H281">
        <v>4198232</v>
      </c>
      <c r="I281" t="b">
        <v>1</v>
      </c>
      <c r="J281" t="b">
        <v>0</v>
      </c>
      <c r="K281" t="s">
        <v>307</v>
      </c>
      <c r="L281" s="6">
        <f>STANDARDIZE(B281,Insights!$B$5,Twitch_user_data_w_std!$N$11)</f>
        <v>-3.2370870648113545E-2</v>
      </c>
      <c r="M281" s="6">
        <f>STANDARDIZE(C281,Insights!$B$2,Twitch_user_data_w_std!$N$12)</f>
        <v>-0.8223036265164908</v>
      </c>
      <c r="N281" s="6">
        <f>STANDARDIZE(G281,Twitch_user_data_w_std!$N$16,Twitch_user_data_w_std!$N$14)</f>
        <v>1.3697842959859043</v>
      </c>
      <c r="O281" s="6">
        <f>STANDARDIZE(H281,Twitch_user_data_w_std!$N$15,Twitch_user_data_w_std!$N$13)</f>
        <v>-0.29992840516937047</v>
      </c>
    </row>
    <row r="282" spans="1:15" x14ac:dyDescent="0.2">
      <c r="A282" t="s">
        <v>308</v>
      </c>
      <c r="B282">
        <v>399746130</v>
      </c>
      <c r="C282" s="1">
        <v>135180</v>
      </c>
      <c r="D282">
        <v>15608</v>
      </c>
      <c r="E282">
        <v>2876</v>
      </c>
      <c r="F282">
        <v>149648</v>
      </c>
      <c r="G282">
        <v>73218</v>
      </c>
      <c r="H282">
        <v>7427189</v>
      </c>
      <c r="I282" t="b">
        <v>1</v>
      </c>
      <c r="J282" t="b">
        <v>1</v>
      </c>
      <c r="K282" t="s">
        <v>12</v>
      </c>
      <c r="L282" s="6">
        <f>STANDARDIZE(B282,Insights!$B$5,Twitch_user_data_w_std!$N$11)</f>
        <v>-3.3989434181956026E-2</v>
      </c>
      <c r="M282" s="6">
        <f>STANDARDIZE(C282,Insights!$B$2,Twitch_user_data_w_std!$N$12)</f>
        <v>0.17176730477195823</v>
      </c>
      <c r="N282" s="6">
        <f>STANDARDIZE(G282,Twitch_user_data_w_std!$N$16,Twitch_user_data_w_std!$N$14)</f>
        <v>-0.38921799549870989</v>
      </c>
      <c r="O282" s="6">
        <f>STANDARDIZE(H282,Twitch_user_data_w_std!$N$15,Twitch_user_data_w_std!$N$13)</f>
        <v>-0.17028121236365912</v>
      </c>
    </row>
    <row r="283" spans="1:15" x14ac:dyDescent="0.2">
      <c r="A283" t="s">
        <v>309</v>
      </c>
      <c r="B283">
        <v>398289900</v>
      </c>
      <c r="C283" s="1">
        <v>150495</v>
      </c>
      <c r="D283">
        <v>7955</v>
      </c>
      <c r="E283">
        <v>2635</v>
      </c>
      <c r="F283">
        <v>1233300</v>
      </c>
      <c r="G283">
        <v>337821</v>
      </c>
      <c r="H283">
        <v>19024045</v>
      </c>
      <c r="I283" t="b">
        <v>1</v>
      </c>
      <c r="J283" t="b">
        <v>0</v>
      </c>
      <c r="K283" t="s">
        <v>12</v>
      </c>
      <c r="L283" s="6">
        <f>STANDARDIZE(B283,Insights!$B$5,Twitch_user_data_w_std!$N$11)</f>
        <v>-3.6638880883792135E-2</v>
      </c>
      <c r="M283" s="6">
        <f>STANDARDIZE(C283,Insights!$B$2,Twitch_user_data_w_std!$N$12)</f>
        <v>0.35114984645550479</v>
      </c>
      <c r="N283" s="6">
        <f>STANDARDIZE(G283,Twitch_user_data_w_std!$N$16,Twitch_user_data_w_std!$N$14)</f>
        <v>0.38922367929411539</v>
      </c>
      <c r="O283" s="6">
        <f>STANDARDIZE(H283,Twitch_user_data_w_std!$N$15,Twitch_user_data_w_std!$N$13)</f>
        <v>0.29534896659879545</v>
      </c>
    </row>
    <row r="284" spans="1:15" x14ac:dyDescent="0.2">
      <c r="A284" t="s">
        <v>310</v>
      </c>
      <c r="B284">
        <v>390922410</v>
      </c>
      <c r="C284" s="1">
        <v>26325</v>
      </c>
      <c r="D284">
        <v>60682</v>
      </c>
      <c r="E284">
        <v>13675</v>
      </c>
      <c r="F284">
        <v>141684</v>
      </c>
      <c r="G284">
        <v>36105</v>
      </c>
      <c r="H284">
        <v>9101692</v>
      </c>
      <c r="I284" t="b">
        <v>1</v>
      </c>
      <c r="J284" t="b">
        <v>0</v>
      </c>
      <c r="K284" t="s">
        <v>89</v>
      </c>
      <c r="L284" s="6">
        <f>STANDARDIZE(B284,Insights!$B$5,Twitch_user_data_w_std!$N$11)</f>
        <v>-5.004320031225501E-2</v>
      </c>
      <c r="M284" s="6">
        <f>STANDARDIZE(C284,Insights!$B$2,Twitch_user_data_w_std!$N$12)</f>
        <v>-1.1032367157936611</v>
      </c>
      <c r="N284" s="6">
        <f>STANDARDIZE(G284,Twitch_user_data_w_std!$N$16,Twitch_user_data_w_std!$N$14)</f>
        <v>-0.49840158705506465</v>
      </c>
      <c r="O284" s="6">
        <f>STANDARDIZE(H284,Twitch_user_data_w_std!$N$15,Twitch_user_data_w_std!$N$13)</f>
        <v>-0.10304754734590196</v>
      </c>
    </row>
    <row r="285" spans="1:15" x14ac:dyDescent="0.2">
      <c r="A285" t="s">
        <v>311</v>
      </c>
      <c r="B285">
        <v>389890800</v>
      </c>
      <c r="C285" s="1">
        <v>362970</v>
      </c>
      <c r="D285">
        <v>94083</v>
      </c>
      <c r="E285">
        <v>1061</v>
      </c>
      <c r="F285">
        <v>216558</v>
      </c>
      <c r="G285">
        <v>81658</v>
      </c>
      <c r="H285">
        <v>6933788</v>
      </c>
      <c r="I285" t="b">
        <v>1</v>
      </c>
      <c r="J285" t="b">
        <v>0</v>
      </c>
      <c r="K285" t="s">
        <v>12</v>
      </c>
      <c r="L285" s="6">
        <f>STANDARDIZE(B285,Insights!$B$5,Twitch_user_data_w_std!$N$11)</f>
        <v>-5.1920098681387042E-2</v>
      </c>
      <c r="M285" s="6">
        <f>STANDARDIZE(C285,Insights!$B$2,Twitch_user_data_w_std!$N$12)</f>
        <v>2.8398410344549534</v>
      </c>
      <c r="N285" s="6">
        <f>STANDARDIZE(G285,Twitch_user_data_w_std!$N$16,Twitch_user_data_w_std!$N$14)</f>
        <v>-0.36438816463794321</v>
      </c>
      <c r="O285" s="6">
        <f>STANDARDIZE(H285,Twitch_user_data_w_std!$N$15,Twitch_user_data_w_std!$N$13)</f>
        <v>-0.19009196071909734</v>
      </c>
    </row>
    <row r="286" spans="1:15" x14ac:dyDescent="0.2">
      <c r="A286" t="s">
        <v>312</v>
      </c>
      <c r="B286">
        <v>387717165</v>
      </c>
      <c r="C286" s="1">
        <v>84495</v>
      </c>
      <c r="D286">
        <v>39004</v>
      </c>
      <c r="E286">
        <v>4147</v>
      </c>
      <c r="F286">
        <v>576903</v>
      </c>
      <c r="G286">
        <v>122061</v>
      </c>
      <c r="H286">
        <v>11483357</v>
      </c>
      <c r="I286" t="b">
        <v>1</v>
      </c>
      <c r="J286" t="b">
        <v>0</v>
      </c>
      <c r="K286" t="s">
        <v>32</v>
      </c>
      <c r="L286" s="6">
        <f>STANDARDIZE(B286,Insights!$B$5,Twitch_user_data_w_std!$N$11)</f>
        <v>-5.5874783093702078E-2</v>
      </c>
      <c r="M286" s="6">
        <f>STANDARDIZE(C286,Insights!$B$2,Twitch_user_data_w_std!$N$12)</f>
        <v>-0.42189930477623361</v>
      </c>
      <c r="N286" s="6">
        <f>STANDARDIZE(G286,Twitch_user_data_w_std!$N$16,Twitch_user_data_w_std!$N$14)</f>
        <v>-0.24552564612282995</v>
      </c>
      <c r="O286" s="6">
        <f>STANDARDIZE(H286,Twitch_user_data_w_std!$N$15,Twitch_user_data_w_std!$N$13)</f>
        <v>-7.4203273322522032E-3</v>
      </c>
    </row>
    <row r="287" spans="1:15" x14ac:dyDescent="0.2">
      <c r="A287" t="s">
        <v>313</v>
      </c>
      <c r="B287">
        <v>385755615</v>
      </c>
      <c r="C287" s="1">
        <v>137400</v>
      </c>
      <c r="D287">
        <v>12274</v>
      </c>
      <c r="E287">
        <v>2772</v>
      </c>
      <c r="F287">
        <v>175503</v>
      </c>
      <c r="G287">
        <v>112595</v>
      </c>
      <c r="H287">
        <v>11672019</v>
      </c>
      <c r="I287" t="b">
        <v>1</v>
      </c>
      <c r="J287" t="b">
        <v>0</v>
      </c>
      <c r="K287" t="s">
        <v>12</v>
      </c>
      <c r="L287" s="6">
        <f>STANDARDIZE(B287,Insights!$B$5,Twitch_user_data_w_std!$N$11)</f>
        <v>-5.944360270185918E-2</v>
      </c>
      <c r="M287" s="6">
        <f>STANDARDIZE(C287,Insights!$B$2,Twitch_user_data_w_std!$N$12)</f>
        <v>0.19776986713157124</v>
      </c>
      <c r="N287" s="6">
        <f>STANDARDIZE(G287,Twitch_user_data_w_std!$N$16,Twitch_user_data_w_std!$N$14)</f>
        <v>-0.2733738900716472</v>
      </c>
      <c r="O287" s="6">
        <f>STANDARDIZE(H287,Twitch_user_data_w_std!$N$15,Twitch_user_data_w_std!$N$13)</f>
        <v>1.5471894092861414E-4</v>
      </c>
    </row>
    <row r="288" spans="1:15" x14ac:dyDescent="0.2">
      <c r="A288" t="s">
        <v>314</v>
      </c>
      <c r="B288">
        <v>385739280</v>
      </c>
      <c r="C288" s="1">
        <v>153105</v>
      </c>
      <c r="D288">
        <v>10316</v>
      </c>
      <c r="E288">
        <v>2523</v>
      </c>
      <c r="F288">
        <v>159763</v>
      </c>
      <c r="G288">
        <v>48388</v>
      </c>
      <c r="H288">
        <v>5464553</v>
      </c>
      <c r="I288" t="b">
        <v>1</v>
      </c>
      <c r="J288" t="b">
        <v>1</v>
      </c>
      <c r="K288" t="s">
        <v>12</v>
      </c>
      <c r="L288" s="6">
        <f>STANDARDIZE(B288,Insights!$B$5,Twitch_user_data_w_std!$N$11)</f>
        <v>-5.9473322397150787E-2</v>
      </c>
      <c r="M288" s="6">
        <f>STANDARDIZE(C288,Insights!$B$2,Twitch_user_data_w_std!$N$12)</f>
        <v>0.38172042652694171</v>
      </c>
      <c r="N288" s="6">
        <f>STANDARDIZE(G288,Twitch_user_data_w_std!$N$16,Twitch_user_data_w_std!$N$14)</f>
        <v>-0.46226594576800334</v>
      </c>
      <c r="O288" s="6">
        <f>STANDARDIZE(H288,Twitch_user_data_w_std!$N$15,Twitch_user_data_w_std!$N$13)</f>
        <v>-0.24908382506473567</v>
      </c>
    </row>
    <row r="289" spans="1:15" x14ac:dyDescent="0.2">
      <c r="A289" t="s">
        <v>315</v>
      </c>
      <c r="B289">
        <v>385176540</v>
      </c>
      <c r="C289" s="1">
        <v>197055</v>
      </c>
      <c r="D289">
        <v>9401</v>
      </c>
      <c r="E289">
        <v>1891</v>
      </c>
      <c r="F289">
        <v>309065</v>
      </c>
      <c r="G289">
        <v>87400</v>
      </c>
      <c r="H289">
        <v>7215989</v>
      </c>
      <c r="I289" t="b">
        <v>1</v>
      </c>
      <c r="J289" t="b">
        <v>0</v>
      </c>
      <c r="K289" t="s">
        <v>35</v>
      </c>
      <c r="L289" s="6">
        <f>STANDARDIZE(B289,Insights!$B$5,Twitch_user_data_w_std!$N$11)</f>
        <v>-6.0497164535405899E-2</v>
      </c>
      <c r="M289" s="6">
        <f>STANDARDIZE(C289,Insights!$B$2,Twitch_user_data_w_std!$N$12)</f>
        <v>0.89650088405171302</v>
      </c>
      <c r="N289" s="6">
        <f>STANDARDIZE(G289,Twitch_user_data_w_std!$N$16,Twitch_user_data_w_std!$N$14)</f>
        <v>-0.34749564226797613</v>
      </c>
      <c r="O289" s="6">
        <f>STANDARDIZE(H289,Twitch_user_data_w_std!$N$15,Twitch_user_data_w_std!$N$13)</f>
        <v>-0.17876119123007519</v>
      </c>
    </row>
    <row r="290" spans="1:15" x14ac:dyDescent="0.2">
      <c r="A290" t="s">
        <v>316</v>
      </c>
      <c r="B290">
        <v>384746505</v>
      </c>
      <c r="C290" s="1">
        <v>136095</v>
      </c>
      <c r="D290">
        <v>25387</v>
      </c>
      <c r="E290">
        <v>2431</v>
      </c>
      <c r="F290">
        <v>461534</v>
      </c>
      <c r="G290">
        <v>269311</v>
      </c>
      <c r="H290">
        <v>6207063</v>
      </c>
      <c r="I290" t="b">
        <v>1</v>
      </c>
      <c r="J290" t="b">
        <v>0</v>
      </c>
      <c r="K290" t="s">
        <v>12</v>
      </c>
      <c r="L290" s="6">
        <f>STANDARDIZE(B290,Insights!$B$5,Twitch_user_data_w_std!$N$11)</f>
        <v>-6.1279564851581293E-2</v>
      </c>
      <c r="M290" s="6">
        <f>STANDARDIZE(C290,Insights!$B$2,Twitch_user_data_w_std!$N$12)</f>
        <v>0.18248457709585278</v>
      </c>
      <c r="N290" s="6">
        <f>STANDARDIZE(G290,Twitch_user_data_w_std!$N$16,Twitch_user_data_w_std!$N$14)</f>
        <v>0.18767252855109109</v>
      </c>
      <c r="O290" s="6">
        <f>STANDARDIZE(H290,Twitch_user_data_w_std!$N$15,Twitch_user_data_w_std!$N$13)</f>
        <v>-0.21927099784834081</v>
      </c>
    </row>
    <row r="291" spans="1:15" x14ac:dyDescent="0.2">
      <c r="A291" t="s">
        <v>317</v>
      </c>
      <c r="B291">
        <v>380251830</v>
      </c>
      <c r="C291" s="1">
        <v>73935</v>
      </c>
      <c r="D291">
        <v>58416</v>
      </c>
      <c r="E291">
        <v>4939</v>
      </c>
      <c r="F291">
        <v>244467</v>
      </c>
      <c r="G291">
        <v>66680</v>
      </c>
      <c r="H291">
        <v>14339774</v>
      </c>
      <c r="I291" t="b">
        <v>1</v>
      </c>
      <c r="J291" t="b">
        <v>0</v>
      </c>
      <c r="K291" t="s">
        <v>12</v>
      </c>
      <c r="L291" s="6">
        <f>STANDARDIZE(B291,Insights!$B$5,Twitch_user_data_w_std!$N$11)</f>
        <v>-6.9457120494972241E-2</v>
      </c>
      <c r="M291" s="6">
        <f>STANDARDIZE(C291,Insights!$B$2,Twitch_user_data_w_std!$N$12)</f>
        <v>-0.54558716897331172</v>
      </c>
      <c r="N291" s="6">
        <f>STANDARDIZE(G291,Twitch_user_data_w_std!$N$16,Twitch_user_data_w_std!$N$14)</f>
        <v>-0.40845228864654076</v>
      </c>
      <c r="O291" s="6">
        <f>STANDARDIZE(H291,Twitch_user_data_w_std!$N$15,Twitch_user_data_w_std!$N$13)</f>
        <v>0.10726885729687466</v>
      </c>
    </row>
    <row r="292" spans="1:15" x14ac:dyDescent="0.2">
      <c r="A292" t="s">
        <v>318</v>
      </c>
      <c r="B292">
        <v>379971075</v>
      </c>
      <c r="C292" s="1">
        <v>111555</v>
      </c>
      <c r="D292">
        <v>41610</v>
      </c>
      <c r="E292">
        <v>3311</v>
      </c>
      <c r="F292">
        <v>1055613</v>
      </c>
      <c r="G292">
        <v>449635</v>
      </c>
      <c r="H292">
        <v>14221498</v>
      </c>
      <c r="I292" t="b">
        <v>1</v>
      </c>
      <c r="J292" t="b">
        <v>0</v>
      </c>
      <c r="K292" t="s">
        <v>12</v>
      </c>
      <c r="L292" s="6">
        <f>STANDARDIZE(B292,Insights!$B$5,Twitch_user_data_w_std!$N$11)</f>
        <v>-6.9967922640769259E-2</v>
      </c>
      <c r="M292" s="6">
        <f>STANDARDIZE(C292,Insights!$B$2,Twitch_user_data_w_std!$N$12)</f>
        <v>-0.10494915277122084</v>
      </c>
      <c r="N292" s="6">
        <f>STANDARDIZE(G292,Twitch_user_data_w_std!$N$16,Twitch_user_data_w_std!$N$14)</f>
        <v>0.7181718674298696</v>
      </c>
      <c r="O292" s="6">
        <f>STANDARDIZE(H292,Twitch_user_data_w_std!$N$15,Twitch_user_data_w_std!$N$13)</f>
        <v>0.1025199085260213</v>
      </c>
    </row>
    <row r="293" spans="1:15" x14ac:dyDescent="0.2">
      <c r="A293" t="s">
        <v>319</v>
      </c>
      <c r="B293">
        <v>379800060</v>
      </c>
      <c r="C293" s="1">
        <v>97860</v>
      </c>
      <c r="D293">
        <v>20861</v>
      </c>
      <c r="E293">
        <v>3791</v>
      </c>
      <c r="F293">
        <v>148568</v>
      </c>
      <c r="G293">
        <v>84393</v>
      </c>
      <c r="H293">
        <v>10605782</v>
      </c>
      <c r="I293" t="b">
        <v>1</v>
      </c>
      <c r="J293" t="b">
        <v>0</v>
      </c>
      <c r="K293" t="s">
        <v>49</v>
      </c>
      <c r="L293" s="6">
        <f>STANDARDIZE(B293,Insights!$B$5,Twitch_user_data_w_std!$N$11)</f>
        <v>-7.0279065199097615E-2</v>
      </c>
      <c r="M293" s="6">
        <f>STANDARDIZE(C293,Insights!$B$2,Twitch_user_data_w_std!$N$12)</f>
        <v>-0.26535685165180656</v>
      </c>
      <c r="N293" s="6">
        <f>STANDARDIZE(G293,Twitch_user_data_w_std!$N$16,Twitch_user_data_w_std!$N$14)</f>
        <v>-0.3563420049928962</v>
      </c>
      <c r="O293" s="6">
        <f>STANDARDIZE(H293,Twitch_user_data_w_std!$N$15,Twitch_user_data_w_std!$N$13)</f>
        <v>-4.2656205427399375E-2</v>
      </c>
    </row>
    <row r="294" spans="1:15" x14ac:dyDescent="0.2">
      <c r="A294" t="s">
        <v>320</v>
      </c>
      <c r="B294">
        <v>379682235</v>
      </c>
      <c r="C294" s="1">
        <v>155910</v>
      </c>
      <c r="D294">
        <v>21922</v>
      </c>
      <c r="E294">
        <v>2228</v>
      </c>
      <c r="F294">
        <v>504653</v>
      </c>
      <c r="G294">
        <v>156093</v>
      </c>
      <c r="H294">
        <v>5794763</v>
      </c>
      <c r="I294" t="b">
        <v>1</v>
      </c>
      <c r="J294" t="b">
        <v>0</v>
      </c>
      <c r="K294" t="s">
        <v>12</v>
      </c>
      <c r="L294" s="6">
        <f>STANDARDIZE(B294,Insights!$B$5,Twitch_user_data_w_std!$N$11)</f>
        <v>-7.0493434534740912E-2</v>
      </c>
      <c r="M294" s="6">
        <f>STANDARDIZE(C294,Insights!$B$2,Twitch_user_data_w_std!$N$12)</f>
        <v>0.4145750154542906</v>
      </c>
      <c r="N294" s="6">
        <f>STANDARDIZE(G294,Twitch_user_data_w_std!$N$16,Twitch_user_data_w_std!$N$14)</f>
        <v>-0.14540611959989019</v>
      </c>
      <c r="O294" s="6">
        <f>STANDARDIZE(H294,Twitch_user_data_w_std!$N$15,Twitch_user_data_w_std!$N$13)</f>
        <v>-0.23582542628879224</v>
      </c>
    </row>
    <row r="295" spans="1:15" x14ac:dyDescent="0.2">
      <c r="A295" t="s">
        <v>321</v>
      </c>
      <c r="B295">
        <v>379633995</v>
      </c>
      <c r="C295" s="1">
        <v>188070</v>
      </c>
      <c r="D295">
        <v>19318</v>
      </c>
      <c r="E295">
        <v>1931</v>
      </c>
      <c r="F295">
        <v>658323</v>
      </c>
      <c r="G295">
        <v>183265</v>
      </c>
      <c r="H295">
        <v>11489901</v>
      </c>
      <c r="I295" t="b">
        <v>1</v>
      </c>
      <c r="J295" t="b">
        <v>0</v>
      </c>
      <c r="K295" t="s">
        <v>12</v>
      </c>
      <c r="L295" s="6">
        <f>STANDARDIZE(B295,Insights!$B$5,Twitch_user_data_w_std!$N$11)</f>
        <v>-7.0581201789155792E-2</v>
      </c>
      <c r="M295" s="6">
        <f>STANDARDIZE(C295,Insights!$B$2,Twitch_user_data_w_std!$N$12)</f>
        <v>0.79126078369084674</v>
      </c>
      <c r="N295" s="6">
        <f>STANDARDIZE(G295,Twitch_user_data_w_std!$N$16,Twitch_user_data_w_std!$N$14)</f>
        <v>-6.546818545904276E-2</v>
      </c>
      <c r="O295" s="6">
        <f>STANDARDIZE(H295,Twitch_user_data_w_std!$N$15,Twitch_user_data_w_std!$N$13)</f>
        <v>-7.157576471921584E-3</v>
      </c>
    </row>
    <row r="296" spans="1:15" x14ac:dyDescent="0.2">
      <c r="A296" t="s">
        <v>322</v>
      </c>
      <c r="B296">
        <v>379345935</v>
      </c>
      <c r="C296" s="1">
        <v>132360</v>
      </c>
      <c r="D296">
        <v>11751</v>
      </c>
      <c r="E296">
        <v>2796</v>
      </c>
      <c r="F296">
        <v>247056</v>
      </c>
      <c r="G296">
        <v>30588</v>
      </c>
      <c r="H296">
        <v>6547592</v>
      </c>
      <c r="I296" t="b">
        <v>1</v>
      </c>
      <c r="J296" t="b">
        <v>0</v>
      </c>
      <c r="K296" t="s">
        <v>12</v>
      </c>
      <c r="L296" s="6">
        <f>STANDARDIZE(B296,Insights!$B$5,Twitch_user_data_w_std!$N$11)</f>
        <v>-7.1105294560854571E-2</v>
      </c>
      <c r="M296" s="6">
        <f>STANDARDIZE(C296,Insights!$B$2,Twitch_user_data_w_std!$N$12)</f>
        <v>0.13873702285569306</v>
      </c>
      <c r="N296" s="6">
        <f>STANDARDIZE(G296,Twitch_user_data_w_std!$N$16,Twitch_user_data_w_std!$N$14)</f>
        <v>-0.51463217673028383</v>
      </c>
      <c r="O296" s="6">
        <f>STANDARDIZE(H296,Twitch_user_data_w_std!$N$15,Twitch_user_data_w_std!$N$13)</f>
        <v>-0.2055982766201126</v>
      </c>
    </row>
    <row r="297" spans="1:15" x14ac:dyDescent="0.2">
      <c r="A297" t="s">
        <v>323</v>
      </c>
      <c r="B297">
        <v>378734925</v>
      </c>
      <c r="C297" s="1">
        <v>70725</v>
      </c>
      <c r="D297">
        <v>26274</v>
      </c>
      <c r="E297">
        <v>4826</v>
      </c>
      <c r="F297">
        <v>375749</v>
      </c>
      <c r="G297">
        <v>249186</v>
      </c>
      <c r="H297">
        <v>6981248</v>
      </c>
      <c r="I297" t="b">
        <v>1</v>
      </c>
      <c r="J297" t="b">
        <v>1</v>
      </c>
      <c r="K297" t="s">
        <v>149</v>
      </c>
      <c r="L297" s="6">
        <f>STANDARDIZE(B297,Insights!$B$5,Twitch_user_data_w_std!$N$11)</f>
        <v>-7.2216958535150436E-2</v>
      </c>
      <c r="M297" s="6">
        <f>STANDARDIZE(C297,Insights!$B$2,Twitch_user_data_w_std!$N$12)</f>
        <v>-0.58318546860140086</v>
      </c>
      <c r="N297" s="6">
        <f>STANDARDIZE(G297,Twitch_user_data_w_std!$N$16,Twitch_user_data_w_std!$N$14)</f>
        <v>0.12846632640974873</v>
      </c>
      <c r="O297" s="6">
        <f>STANDARDIZE(H297,Twitch_user_data_w_std!$N$15,Twitch_user_data_w_std!$N$13)</f>
        <v>-0.18818637455905896</v>
      </c>
    </row>
    <row r="298" spans="1:15" x14ac:dyDescent="0.2">
      <c r="A298" t="s">
        <v>324</v>
      </c>
      <c r="B298">
        <v>377312595</v>
      </c>
      <c r="C298" s="1">
        <v>176580</v>
      </c>
      <c r="D298">
        <v>21993</v>
      </c>
      <c r="E298">
        <v>2153</v>
      </c>
      <c r="F298">
        <v>1001739</v>
      </c>
      <c r="G298">
        <v>37734</v>
      </c>
      <c r="H298">
        <v>7803917</v>
      </c>
      <c r="I298" t="b">
        <v>1</v>
      </c>
      <c r="J298" t="b">
        <v>1</v>
      </c>
      <c r="K298" t="s">
        <v>12</v>
      </c>
      <c r="L298" s="6">
        <f>STANDARDIZE(B298,Insights!$B$5,Twitch_user_data_w_std!$N$11)</f>
        <v>-7.4804727999742263E-2</v>
      </c>
      <c r="M298" s="6">
        <f>STANDARDIZE(C298,Insights!$B$2,Twitch_user_data_w_std!$N$12)</f>
        <v>0.65667995418095781</v>
      </c>
      <c r="N298" s="6">
        <f>STANDARDIZE(G298,Twitch_user_data_w_std!$N$16,Twitch_user_data_w_std!$N$14)</f>
        <v>-0.49360919434508965</v>
      </c>
      <c r="O298" s="6">
        <f>STANDARDIZE(H298,Twitch_user_data_w_std!$N$15,Twitch_user_data_w_std!$N$13)</f>
        <v>-0.15515505006068944</v>
      </c>
    </row>
    <row r="299" spans="1:15" x14ac:dyDescent="0.2">
      <c r="A299" t="s">
        <v>325</v>
      </c>
      <c r="B299">
        <v>376430955</v>
      </c>
      <c r="C299" s="1">
        <v>73815</v>
      </c>
      <c r="D299">
        <v>25340</v>
      </c>
      <c r="E299">
        <v>4991</v>
      </c>
      <c r="F299">
        <v>763886</v>
      </c>
      <c r="G299">
        <v>193266</v>
      </c>
      <c r="H299">
        <v>8969210</v>
      </c>
      <c r="I299" t="b">
        <v>1</v>
      </c>
      <c r="J299" t="b">
        <v>0</v>
      </c>
      <c r="K299" t="s">
        <v>17</v>
      </c>
      <c r="L299" s="6">
        <f>STANDARDIZE(B299,Insights!$B$5,Twitch_user_data_w_std!$N$11)</f>
        <v>-7.6408772821100687E-2</v>
      </c>
      <c r="M299" s="6">
        <f>STANDARDIZE(C299,Insights!$B$2,Twitch_user_data_w_std!$N$12)</f>
        <v>-0.54699271288464213</v>
      </c>
      <c r="N299" s="6">
        <f>STANDARDIZE(G299,Twitch_user_data_w_std!$N$16,Twitch_user_data_w_std!$N$14)</f>
        <v>-3.6046012658269358E-2</v>
      </c>
      <c r="O299" s="6">
        <f>STANDARDIZE(H299,Twitch_user_data_w_std!$N$15,Twitch_user_data_w_std!$N$13)</f>
        <v>-0.10836688711948404</v>
      </c>
    </row>
    <row r="300" spans="1:15" x14ac:dyDescent="0.2">
      <c r="A300" t="s">
        <v>326</v>
      </c>
      <c r="B300">
        <v>376358805</v>
      </c>
      <c r="C300" s="1">
        <v>142830</v>
      </c>
      <c r="D300">
        <v>22141</v>
      </c>
      <c r="E300">
        <v>2717</v>
      </c>
      <c r="F300">
        <v>367223</v>
      </c>
      <c r="G300">
        <v>73551</v>
      </c>
      <c r="H300">
        <v>17822170</v>
      </c>
      <c r="I300" t="b">
        <v>1</v>
      </c>
      <c r="J300" t="b">
        <v>1</v>
      </c>
      <c r="K300" t="s">
        <v>218</v>
      </c>
      <c r="L300" s="6">
        <f>STANDARDIZE(B300,Insights!$B$5,Twitch_user_data_w_std!$N$11)</f>
        <v>-7.6540041631341843E-2</v>
      </c>
      <c r="M300" s="6">
        <f>STANDARDIZE(C300,Insights!$B$2,Twitch_user_data_w_std!$N$12)</f>
        <v>0.26137072911927339</v>
      </c>
      <c r="N300" s="6">
        <f>STANDARDIZE(G300,Twitch_user_data_w_std!$N$16,Twitch_user_data_w_std!$N$14)</f>
        <v>-0.388238335110483</v>
      </c>
      <c r="O300" s="6">
        <f>STANDARDIZE(H300,Twitch_user_data_w_std!$N$15,Twitch_user_data_w_std!$N$13)</f>
        <v>0.2470919845908702</v>
      </c>
    </row>
    <row r="301" spans="1:15" x14ac:dyDescent="0.2">
      <c r="A301" t="s">
        <v>327</v>
      </c>
      <c r="B301">
        <v>376209315</v>
      </c>
      <c r="C301" s="1">
        <v>93615</v>
      </c>
      <c r="D301">
        <v>37023</v>
      </c>
      <c r="E301">
        <v>3969</v>
      </c>
      <c r="F301">
        <v>341549</v>
      </c>
      <c r="G301">
        <v>66811</v>
      </c>
      <c r="H301">
        <v>12351240</v>
      </c>
      <c r="I301" t="b">
        <v>1</v>
      </c>
      <c r="J301" t="b">
        <v>0</v>
      </c>
      <c r="K301" t="s">
        <v>56</v>
      </c>
      <c r="L301" s="6">
        <f>STANDARDIZE(B301,Insights!$B$5,Twitch_user_data_w_std!$N$11)</f>
        <v>-7.6812021873101377E-2</v>
      </c>
      <c r="M301" s="6">
        <f>STANDARDIZE(C301,Insights!$B$2,Twitch_user_data_w_std!$N$12)</f>
        <v>-0.31507796751512063</v>
      </c>
      <c r="N301" s="6">
        <f>STANDARDIZE(G301,Twitch_user_data_w_std!$N$16,Twitch_user_data_w_std!$N$14)</f>
        <v>-0.4080668967220431</v>
      </c>
      <c r="O301" s="6">
        <f>STANDARDIZE(H301,Twitch_user_data_w_std!$N$15,Twitch_user_data_w_std!$N$13)</f>
        <v>2.7426403247869852E-2</v>
      </c>
    </row>
    <row r="302" spans="1:15" x14ac:dyDescent="0.2">
      <c r="A302" t="s">
        <v>328</v>
      </c>
      <c r="B302">
        <v>372767025</v>
      </c>
      <c r="C302" s="1">
        <v>171675</v>
      </c>
      <c r="D302">
        <v>4922</v>
      </c>
      <c r="E302">
        <v>2154</v>
      </c>
      <c r="F302">
        <v>276421</v>
      </c>
      <c r="G302">
        <v>13471</v>
      </c>
      <c r="H302">
        <v>5367772</v>
      </c>
      <c r="I302" t="b">
        <v>1</v>
      </c>
      <c r="J302" t="b">
        <v>1</v>
      </c>
      <c r="K302" t="s">
        <v>12</v>
      </c>
      <c r="L302" s="6">
        <f>STANDARDIZE(B302,Insights!$B$5,Twitch_user_data_w_std!$N$11)</f>
        <v>-8.3074881371438453E-2</v>
      </c>
      <c r="M302" s="6">
        <f>STANDARDIZE(C302,Insights!$B$2,Twitch_user_data_w_std!$N$12)</f>
        <v>0.59922834680532633</v>
      </c>
      <c r="N302" s="6">
        <f>STANDARDIZE(G302,Twitch_user_data_w_std!$N$16,Twitch_user_data_w_std!$N$14)</f>
        <v>-0.56498907422361833</v>
      </c>
      <c r="O302" s="6">
        <f>STANDARDIZE(H302,Twitch_user_data_w_std!$N$15,Twitch_user_data_w_std!$N$13)</f>
        <v>-0.2529697191682897</v>
      </c>
    </row>
    <row r="303" spans="1:15" x14ac:dyDescent="0.2">
      <c r="A303" t="s">
        <v>329</v>
      </c>
      <c r="B303">
        <v>371417130</v>
      </c>
      <c r="C303" s="1">
        <v>132945</v>
      </c>
      <c r="D303">
        <v>28917</v>
      </c>
      <c r="E303">
        <v>2650</v>
      </c>
      <c r="F303">
        <v>1476226</v>
      </c>
      <c r="G303">
        <v>115863</v>
      </c>
      <c r="H303">
        <v>8688676</v>
      </c>
      <c r="I303" t="b">
        <v>1</v>
      </c>
      <c r="J303" t="b">
        <v>1</v>
      </c>
      <c r="K303" t="s">
        <v>12</v>
      </c>
      <c r="L303" s="6">
        <f>STANDARDIZE(B303,Insights!$B$5,Twitch_user_data_w_std!$N$11)</f>
        <v>-8.5530863500343265E-2</v>
      </c>
      <c r="M303" s="6">
        <f>STANDARDIZE(C303,Insights!$B$2,Twitch_user_data_w_std!$N$12)</f>
        <v>0.1455890494234289</v>
      </c>
      <c r="N303" s="6">
        <f>STANDARDIZE(G303,Twitch_user_data_w_std!$N$16,Twitch_user_data_w_std!$N$14)</f>
        <v>-0.26375968542081951</v>
      </c>
      <c r="O303" s="6">
        <f>STANDARDIZE(H303,Twitch_user_data_w_std!$N$15,Twitch_user_data_w_std!$N$13)</f>
        <v>-0.11963072419955585</v>
      </c>
    </row>
    <row r="304" spans="1:15" x14ac:dyDescent="0.2">
      <c r="A304" t="s">
        <v>330</v>
      </c>
      <c r="B304">
        <v>369971310</v>
      </c>
      <c r="C304" s="1">
        <v>137190</v>
      </c>
      <c r="D304">
        <v>16518</v>
      </c>
      <c r="E304">
        <v>2391</v>
      </c>
      <c r="F304">
        <v>512592</v>
      </c>
      <c r="G304">
        <v>176173</v>
      </c>
      <c r="H304">
        <v>4803076</v>
      </c>
      <c r="I304" t="b">
        <v>1</v>
      </c>
      <c r="J304" t="b">
        <v>0</v>
      </c>
      <c r="K304" t="s">
        <v>12</v>
      </c>
      <c r="L304" s="6">
        <f>STANDARDIZE(B304,Insights!$B$5,Twitch_user_data_w_std!$N$11)</f>
        <v>-8.8161370377999052E-2</v>
      </c>
      <c r="M304" s="6">
        <f>STANDARDIZE(C304,Insights!$B$2,Twitch_user_data_w_std!$N$12)</f>
        <v>0.195310165286743</v>
      </c>
      <c r="N304" s="6">
        <f>STANDARDIZE(G304,Twitch_user_data_w_std!$N$16,Twitch_user_data_w_std!$N$14)</f>
        <v>-8.6332303997497417E-2</v>
      </c>
      <c r="O304" s="6">
        <f>STANDARDIZE(H304,Twitch_user_data_w_std!$N$15,Twitch_user_data_w_std!$N$13)</f>
        <v>-0.27564306266236971</v>
      </c>
    </row>
    <row r="305" spans="1:15" x14ac:dyDescent="0.2">
      <c r="A305" t="s">
        <v>331</v>
      </c>
      <c r="B305">
        <v>369166335</v>
      </c>
      <c r="C305" s="1">
        <v>12030</v>
      </c>
      <c r="D305">
        <v>169084</v>
      </c>
      <c r="E305">
        <v>28584</v>
      </c>
      <c r="F305">
        <v>3558217</v>
      </c>
      <c r="G305">
        <v>1163448</v>
      </c>
      <c r="H305">
        <v>21509520</v>
      </c>
      <c r="I305" t="b">
        <v>1</v>
      </c>
      <c r="J305" t="b">
        <v>0</v>
      </c>
      <c r="K305" t="s">
        <v>12</v>
      </c>
      <c r="L305" s="6">
        <f>STANDARDIZE(B305,Insights!$B$5,Twitch_user_data_w_std!$N$11)</f>
        <v>-8.9625931854421401E-2</v>
      </c>
      <c r="M305" s="6">
        <f>STANDARDIZE(C305,Insights!$B$2,Twitch_user_data_w_std!$N$12)</f>
        <v>-1.2706721342308991</v>
      </c>
      <c r="N305" s="6">
        <f>STANDARDIZE(G305,Twitch_user_data_w_std!$N$16,Twitch_user_data_w_std!$N$14)</f>
        <v>2.8181548124792117</v>
      </c>
      <c r="O305" s="6">
        <f>STANDARDIZE(H305,Twitch_user_data_w_std!$N$15,Twitch_user_data_w_std!$N$13)</f>
        <v>0.39514430501264719</v>
      </c>
    </row>
    <row r="306" spans="1:15" x14ac:dyDescent="0.2">
      <c r="A306" t="s">
        <v>332</v>
      </c>
      <c r="B306">
        <v>362552205</v>
      </c>
      <c r="C306" s="1">
        <v>43350</v>
      </c>
      <c r="D306">
        <v>114234</v>
      </c>
      <c r="E306">
        <v>5123</v>
      </c>
      <c r="F306">
        <v>365714</v>
      </c>
      <c r="G306">
        <v>50355</v>
      </c>
      <c r="H306">
        <v>18694298</v>
      </c>
      <c r="I306" t="b">
        <v>1</v>
      </c>
      <c r="J306" t="b">
        <v>0</v>
      </c>
      <c r="K306" t="s">
        <v>29</v>
      </c>
      <c r="L306" s="6">
        <f>STANDARDIZE(B306,Insights!$B$5,Twitch_user_data_w_std!$N$11)</f>
        <v>-0.10165959749378829</v>
      </c>
      <c r="M306" s="6">
        <f>STANDARDIZE(C306,Insights!$B$2,Twitch_user_data_w_std!$N$12)</f>
        <v>-0.90382517337365598</v>
      </c>
      <c r="N306" s="6">
        <f>STANDARDIZE(G306,Twitch_user_data_w_std!$N$16,Twitch_user_data_w_std!$N$14)</f>
        <v>-0.45647918305436258</v>
      </c>
      <c r="O306" s="6">
        <f>STANDARDIZE(H306,Twitch_user_data_w_std!$N$15,Twitch_user_data_w_std!$N$13)</f>
        <v>0.28210915792803742</v>
      </c>
    </row>
    <row r="307" spans="1:15" x14ac:dyDescent="0.2">
      <c r="A307" t="s">
        <v>333</v>
      </c>
      <c r="B307">
        <v>361741665</v>
      </c>
      <c r="C307" s="1">
        <v>80535</v>
      </c>
      <c r="D307">
        <v>28830</v>
      </c>
      <c r="E307">
        <v>4841</v>
      </c>
      <c r="F307">
        <v>269447</v>
      </c>
      <c r="G307">
        <v>147894</v>
      </c>
      <c r="H307">
        <v>5746209</v>
      </c>
      <c r="I307" t="b">
        <v>1</v>
      </c>
      <c r="J307" t="b">
        <v>0</v>
      </c>
      <c r="K307" t="s">
        <v>49</v>
      </c>
      <c r="L307" s="6">
        <f>STANDARDIZE(B307,Insights!$B$5,Twitch_user_data_w_std!$N$11)</f>
        <v>-0.10313428386181135</v>
      </c>
      <c r="M307" s="6">
        <f>STANDARDIZE(C307,Insights!$B$2,Twitch_user_data_w_std!$N$12)</f>
        <v>-0.46828225385013789</v>
      </c>
      <c r="N307" s="6">
        <f>STANDARDIZE(G307,Twitch_user_data_w_std!$N$16,Twitch_user_data_w_std!$N$14)</f>
        <v>-0.16952694699650464</v>
      </c>
      <c r="O307" s="6">
        <f>STANDARDIZE(H307,Twitch_user_data_w_std!$N$15,Twitch_user_data_w_std!$N$13)</f>
        <v>-0.23777493809693603</v>
      </c>
    </row>
    <row r="308" spans="1:15" x14ac:dyDescent="0.2">
      <c r="A308" t="s">
        <v>334</v>
      </c>
      <c r="B308">
        <v>360858030</v>
      </c>
      <c r="C308" s="1">
        <v>518415</v>
      </c>
      <c r="D308">
        <v>5223</v>
      </c>
      <c r="E308">
        <v>696</v>
      </c>
      <c r="F308">
        <v>416018</v>
      </c>
      <c r="G308">
        <v>27024</v>
      </c>
      <c r="H308">
        <v>5973152</v>
      </c>
      <c r="I308" t="b">
        <v>1</v>
      </c>
      <c r="J308" t="b">
        <v>0</v>
      </c>
      <c r="K308" t="s">
        <v>32</v>
      </c>
      <c r="L308" s="6">
        <f>STANDARDIZE(B308,Insights!$B$5,Twitch_user_data_w_std!$N$11)</f>
        <v>-0.1047419583612908</v>
      </c>
      <c r="M308" s="6">
        <f>STANDARDIZE(C308,Insights!$B$2,Twitch_user_data_w_std!$N$12)</f>
        <v>4.660547478594613</v>
      </c>
      <c r="N308" s="6">
        <f>STANDARDIZE(G308,Twitch_user_data_w_std!$N$16,Twitch_user_data_w_std!$N$14)</f>
        <v>-0.52511719061509099</v>
      </c>
      <c r="O308" s="6">
        <f>STANDARDIZE(H308,Twitch_user_data_w_std!$N$15,Twitch_user_data_w_std!$N$13)</f>
        <v>-0.22866285550280221</v>
      </c>
    </row>
    <row r="309" spans="1:15" x14ac:dyDescent="0.2">
      <c r="A309" t="s">
        <v>335</v>
      </c>
      <c r="B309">
        <v>360278835</v>
      </c>
      <c r="C309" s="1">
        <v>184845</v>
      </c>
      <c r="D309">
        <v>9822</v>
      </c>
      <c r="E309">
        <v>1892</v>
      </c>
      <c r="F309">
        <v>366463</v>
      </c>
      <c r="G309">
        <v>48331</v>
      </c>
      <c r="H309">
        <v>4962556</v>
      </c>
      <c r="I309" t="b">
        <v>1</v>
      </c>
      <c r="J309" t="b">
        <v>1</v>
      </c>
      <c r="K309" t="s">
        <v>12</v>
      </c>
      <c r="L309" s="6">
        <f>STANDARDIZE(B309,Insights!$B$5,Twitch_user_data_w_std!$N$11)</f>
        <v>-0.10579573852134104</v>
      </c>
      <c r="M309" s="6">
        <f>STANDARDIZE(C309,Insights!$B$2,Twitch_user_data_w_std!$N$12)</f>
        <v>0.75348679107384142</v>
      </c>
      <c r="N309" s="6">
        <f>STANDARDIZE(G309,Twitch_user_data_w_std!$N$16,Twitch_user_data_w_std!$N$14)</f>
        <v>-0.46243363538400617</v>
      </c>
      <c r="O309" s="6">
        <f>STANDARDIZE(H309,Twitch_user_data_w_std!$N$15,Twitch_user_data_w_std!$N$13)</f>
        <v>-0.26923971498426347</v>
      </c>
    </row>
    <row r="310" spans="1:15" x14ac:dyDescent="0.2">
      <c r="A310" t="s">
        <v>336</v>
      </c>
      <c r="B310">
        <v>359273445</v>
      </c>
      <c r="C310" s="1">
        <v>336690</v>
      </c>
      <c r="D310">
        <v>5210</v>
      </c>
      <c r="E310">
        <v>1258</v>
      </c>
      <c r="F310">
        <v>166594</v>
      </c>
      <c r="G310">
        <v>65904</v>
      </c>
      <c r="H310">
        <v>4541683</v>
      </c>
      <c r="I310" t="b">
        <v>1</v>
      </c>
      <c r="J310" t="b">
        <v>1</v>
      </c>
      <c r="K310" t="s">
        <v>17</v>
      </c>
      <c r="L310" s="6">
        <f>STANDARDIZE(B310,Insights!$B$5,Twitch_user_data_w_std!$N$11)</f>
        <v>-0.10762493254945404</v>
      </c>
      <c r="M310" s="6">
        <f>STANDARDIZE(C310,Insights!$B$2,Twitch_user_data_w_std!$N$12)</f>
        <v>2.5320269178735884</v>
      </c>
      <c r="N310" s="6">
        <f>STANDARDIZE(G310,Twitch_user_data_w_std!$N$16,Twitch_user_data_w_std!$N$14)</f>
        <v>-0.41073522096264919</v>
      </c>
      <c r="O310" s="6">
        <f>STANDARDIZE(H310,Twitch_user_data_w_std!$N$15,Twitch_user_data_w_std!$N$13)</f>
        <v>-0.28613836150625743</v>
      </c>
    </row>
    <row r="311" spans="1:15" x14ac:dyDescent="0.2">
      <c r="A311" t="s">
        <v>337</v>
      </c>
      <c r="B311">
        <v>359095725</v>
      </c>
      <c r="C311" s="1">
        <v>159420</v>
      </c>
      <c r="D311">
        <v>8247</v>
      </c>
      <c r="E311">
        <v>2269</v>
      </c>
      <c r="F311">
        <v>179920</v>
      </c>
      <c r="G311">
        <v>67794</v>
      </c>
      <c r="H311">
        <v>10882318</v>
      </c>
      <c r="I311" t="b">
        <v>1</v>
      </c>
      <c r="J311" t="b">
        <v>0</v>
      </c>
      <c r="K311" t="s">
        <v>89</v>
      </c>
      <c r="L311" s="6">
        <f>STANDARDIZE(B311,Insights!$B$5,Twitch_user_data_w_std!$N$11)</f>
        <v>-0.10794827410116656</v>
      </c>
      <c r="M311" s="6">
        <f>STANDARDIZE(C311,Insights!$B$2,Twitch_user_data_w_std!$N$12)</f>
        <v>0.45568717486070581</v>
      </c>
      <c r="N311" s="6">
        <f>STANDARDIZE(G311,Twitch_user_data_w_std!$N$16,Twitch_user_data_w_std!$N$14)</f>
        <v>-0.40517498632676663</v>
      </c>
      <c r="O311" s="6">
        <f>STANDARDIZE(H311,Twitch_user_data_w_std!$N$15,Twitch_user_data_w_std!$N$13)</f>
        <v>-3.155289370484618E-2</v>
      </c>
    </row>
    <row r="312" spans="1:15" x14ac:dyDescent="0.2">
      <c r="A312" t="s">
        <v>338</v>
      </c>
      <c r="B312">
        <v>357966315</v>
      </c>
      <c r="C312" s="1">
        <v>57165</v>
      </c>
      <c r="D312">
        <v>74949</v>
      </c>
      <c r="E312">
        <v>6530</v>
      </c>
      <c r="F312">
        <v>219539</v>
      </c>
      <c r="G312">
        <v>166599</v>
      </c>
      <c r="H312">
        <v>9173781</v>
      </c>
      <c r="I312" t="b">
        <v>1</v>
      </c>
      <c r="J312" t="b">
        <v>0</v>
      </c>
      <c r="K312" t="s">
        <v>12</v>
      </c>
      <c r="L312" s="6">
        <f>STANDARDIZE(B312,Insights!$B$5,Twitch_user_data_w_std!$N$11)</f>
        <v>-0.11000310857066706</v>
      </c>
      <c r="M312" s="6">
        <f>STANDARDIZE(C312,Insights!$B$2,Twitch_user_data_w_std!$N$12)</f>
        <v>-0.74201193058173975</v>
      </c>
      <c r="N312" s="6">
        <f>STANDARDIZE(G312,Twitch_user_data_w_std!$N$16,Twitch_user_data_w_std!$N$14)</f>
        <v>-0.11449827563979365</v>
      </c>
      <c r="O312" s="6">
        <f>STANDARDIZE(H312,Twitch_user_data_w_std!$N$15,Twitch_user_data_w_std!$N$13)</f>
        <v>-0.10015307198368099</v>
      </c>
    </row>
    <row r="313" spans="1:15" x14ac:dyDescent="0.2">
      <c r="A313" t="s">
        <v>339</v>
      </c>
      <c r="B313">
        <v>356907810</v>
      </c>
      <c r="C313" s="1">
        <v>111165</v>
      </c>
      <c r="D313">
        <v>32577</v>
      </c>
      <c r="E313">
        <v>2311</v>
      </c>
      <c r="F313">
        <v>598579</v>
      </c>
      <c r="G313">
        <v>239491</v>
      </c>
      <c r="H313">
        <v>8203617</v>
      </c>
      <c r="I313" t="b">
        <v>1</v>
      </c>
      <c r="J313" t="b">
        <v>0</v>
      </c>
      <c r="K313" t="s">
        <v>49</v>
      </c>
      <c r="L313" s="6">
        <f>STANDARDIZE(B313,Insights!$B$5,Twitch_user_data_w_std!$N$11)</f>
        <v>-0.11192893936740042</v>
      </c>
      <c r="M313" s="6">
        <f>STANDARDIZE(C313,Insights!$B$2,Twitch_user_data_w_std!$N$12)</f>
        <v>-0.10951717048304475</v>
      </c>
      <c r="N313" s="6">
        <f>STANDARDIZE(G313,Twitch_user_data_w_std!$N$16,Twitch_user_data_w_std!$N$14)</f>
        <v>9.9944382073832508E-2</v>
      </c>
      <c r="O313" s="6">
        <f>STANDARDIZE(H313,Twitch_user_data_w_std!$N$15,Twitch_user_data_w_std!$N$13)</f>
        <v>-0.13910652945033669</v>
      </c>
    </row>
    <row r="314" spans="1:15" x14ac:dyDescent="0.2">
      <c r="A314" t="s">
        <v>340</v>
      </c>
      <c r="B314">
        <v>356697420</v>
      </c>
      <c r="C314" s="1">
        <v>198075</v>
      </c>
      <c r="D314">
        <v>9601</v>
      </c>
      <c r="E314">
        <v>1801</v>
      </c>
      <c r="F314">
        <v>741652</v>
      </c>
      <c r="G314">
        <v>129328</v>
      </c>
      <c r="H314">
        <v>12187175</v>
      </c>
      <c r="I314" t="b">
        <v>1</v>
      </c>
      <c r="J314" t="b">
        <v>0</v>
      </c>
      <c r="K314" t="s">
        <v>17</v>
      </c>
      <c r="L314" s="6">
        <f>STANDARDIZE(B314,Insights!$B$5,Twitch_user_data_w_std!$N$11)</f>
        <v>-0.11231172030969615</v>
      </c>
      <c r="M314" s="6">
        <f>STANDARDIZE(C314,Insights!$B$2,Twitch_user_data_w_std!$N$12)</f>
        <v>0.90844800729802166</v>
      </c>
      <c r="N314" s="6">
        <f>STANDARDIZE(G314,Twitch_user_data_w_std!$N$16,Twitch_user_data_w_std!$N$14)</f>
        <v>-0.2241466910440158</v>
      </c>
      <c r="O314" s="6">
        <f>STANDARDIZE(H314,Twitch_user_data_w_std!$N$15,Twitch_user_data_w_std!$N$13)</f>
        <v>2.0838961331588829E-2</v>
      </c>
    </row>
    <row r="315" spans="1:15" x14ac:dyDescent="0.2">
      <c r="A315" t="s">
        <v>341</v>
      </c>
      <c r="B315">
        <v>355389630</v>
      </c>
      <c r="C315" s="1">
        <v>203175</v>
      </c>
      <c r="D315">
        <v>7216</v>
      </c>
      <c r="E315">
        <v>1782</v>
      </c>
      <c r="F315">
        <v>236407</v>
      </c>
      <c r="G315">
        <v>174213</v>
      </c>
      <c r="H315">
        <v>6900666</v>
      </c>
      <c r="I315" t="b">
        <v>1</v>
      </c>
      <c r="J315" t="b">
        <v>0</v>
      </c>
      <c r="K315" t="s">
        <v>12</v>
      </c>
      <c r="L315" s="6">
        <f>STANDARDIZE(B315,Insights!$B$5,Twitch_user_data_w_std!$N$11)</f>
        <v>-0.11469109712667852</v>
      </c>
      <c r="M315" s="6">
        <f>STANDARDIZE(C315,Insights!$B$2,Twitch_user_data_w_std!$N$12)</f>
        <v>0.96818362352956511</v>
      </c>
      <c r="N315" s="6">
        <f>STANDARDIZE(G315,Twitch_user_data_w_std!$N$16,Twitch_user_data_w_std!$N$14)</f>
        <v>-9.2098473249523805E-2</v>
      </c>
      <c r="O315" s="6">
        <f>STANDARDIZE(H315,Twitch_user_data_w_std!$N$15,Twitch_user_data_w_std!$N$13)</f>
        <v>-0.19142185588961549</v>
      </c>
    </row>
    <row r="316" spans="1:15" x14ac:dyDescent="0.2">
      <c r="A316" t="s">
        <v>342</v>
      </c>
      <c r="B316">
        <v>355091505</v>
      </c>
      <c r="C316" s="1">
        <v>111360</v>
      </c>
      <c r="D316">
        <v>23255</v>
      </c>
      <c r="E316">
        <v>3043</v>
      </c>
      <c r="F316">
        <v>242969</v>
      </c>
      <c r="G316">
        <v>196880</v>
      </c>
      <c r="H316">
        <v>13687141</v>
      </c>
      <c r="I316" t="b">
        <v>1</v>
      </c>
      <c r="J316" t="b">
        <v>0</v>
      </c>
      <c r="K316" t="s">
        <v>49</v>
      </c>
      <c r="L316" s="6">
        <f>STANDARDIZE(B316,Insights!$B$5,Twitch_user_data_w_std!$N$11)</f>
        <v>-0.11523350203386</v>
      </c>
      <c r="M316" s="6">
        <f>STANDARDIZE(C316,Insights!$B$2,Twitch_user_data_w_std!$N$12)</f>
        <v>-0.1072331616271328</v>
      </c>
      <c r="N316" s="6">
        <f>STANDARDIZE(G316,Twitch_user_data_w_std!$N$16,Twitch_user_data_w_std!$N$14)</f>
        <v>-2.5413902619073767E-2</v>
      </c>
      <c r="O316" s="6">
        <f>STANDARDIZE(H316,Twitch_user_data_w_std!$N$15,Twitch_user_data_w_std!$N$13)</f>
        <v>8.1064718814271811E-2</v>
      </c>
    </row>
    <row r="317" spans="1:15" x14ac:dyDescent="0.2">
      <c r="A317" t="s">
        <v>343</v>
      </c>
      <c r="B317">
        <v>354144315</v>
      </c>
      <c r="C317" s="1">
        <v>170220</v>
      </c>
      <c r="D317">
        <v>11495</v>
      </c>
      <c r="E317">
        <v>1953</v>
      </c>
      <c r="F317">
        <v>314170</v>
      </c>
      <c r="G317">
        <v>44982</v>
      </c>
      <c r="H317">
        <v>5500067</v>
      </c>
      <c r="I317" t="b">
        <v>1</v>
      </c>
      <c r="J317" t="b">
        <v>1</v>
      </c>
      <c r="K317" t="s">
        <v>12</v>
      </c>
      <c r="L317" s="6">
        <f>STANDARDIZE(B317,Insights!$B$5,Twitch_user_data_w_std!$N$11)</f>
        <v>-0.11695680770776601</v>
      </c>
      <c r="M317" s="6">
        <f>STANDARDIZE(C317,Insights!$B$2,Twitch_user_data_w_std!$N$12)</f>
        <v>0.5821861268804448</v>
      </c>
      <c r="N317" s="6">
        <f>STANDARDIZE(G317,Twitch_user_data_w_std!$N$16,Twitch_user_data_w_std!$N$14)</f>
        <v>-0.47228613580494311</v>
      </c>
      <c r="O317" s="6">
        <f>STANDARDIZE(H317,Twitch_user_data_w_std!$N$15,Twitch_user_data_w_std!$N$13)</f>
        <v>-0.24765788770932895</v>
      </c>
    </row>
    <row r="318" spans="1:15" x14ac:dyDescent="0.2">
      <c r="A318" t="s">
        <v>344</v>
      </c>
      <c r="B318">
        <v>353396640</v>
      </c>
      <c r="C318" s="1">
        <v>117720</v>
      </c>
      <c r="D318">
        <v>25314</v>
      </c>
      <c r="E318">
        <v>2717</v>
      </c>
      <c r="F318">
        <v>1717150</v>
      </c>
      <c r="G318">
        <v>145809</v>
      </c>
      <c r="H318">
        <v>9971842</v>
      </c>
      <c r="I318" t="b">
        <v>1</v>
      </c>
      <c r="J318" t="b">
        <v>0</v>
      </c>
      <c r="K318" t="s">
        <v>12</v>
      </c>
      <c r="L318" s="6">
        <f>STANDARDIZE(B318,Insights!$B$5,Twitch_user_data_w_std!$N$11)</f>
        <v>-0.11831711827875775</v>
      </c>
      <c r="M318" s="6">
        <f>STANDARDIZE(C318,Insights!$B$2,Twitch_user_data_w_std!$N$12)</f>
        <v>-3.2739334326619823E-2</v>
      </c>
      <c r="N318" s="6">
        <f>STANDARDIZE(G318,Twitch_user_data_w_std!$N$16,Twitch_user_data_w_std!$N$14)</f>
        <v>-0.17566085663450209</v>
      </c>
      <c r="O318" s="6">
        <f>STANDARDIZE(H318,Twitch_user_data_w_std!$N$15,Twitch_user_data_w_std!$N$13)</f>
        <v>-6.8109793507777239E-2</v>
      </c>
    </row>
    <row r="319" spans="1:15" x14ac:dyDescent="0.2">
      <c r="A319" t="s">
        <v>345</v>
      </c>
      <c r="B319">
        <v>353381040</v>
      </c>
      <c r="C319" s="1">
        <v>141450</v>
      </c>
      <c r="D319">
        <v>29993</v>
      </c>
      <c r="E319">
        <v>2484</v>
      </c>
      <c r="F319">
        <v>507418</v>
      </c>
      <c r="G319">
        <v>270927</v>
      </c>
      <c r="H319">
        <v>12873339</v>
      </c>
      <c r="I319" t="b">
        <v>1</v>
      </c>
      <c r="J319" t="b">
        <v>0</v>
      </c>
      <c r="K319" t="s">
        <v>35</v>
      </c>
      <c r="L319" s="6">
        <f>STANDARDIZE(B319,Insights!$B$5,Twitch_user_data_w_std!$N$11)</f>
        <v>-0.11834550072421531</v>
      </c>
      <c r="M319" s="6">
        <f>STANDARDIZE(C319,Insights!$B$2,Twitch_user_data_w_std!$N$12)</f>
        <v>0.24520697413897338</v>
      </c>
      <c r="N319" s="6">
        <f>STANDARDIZE(G319,Twitch_user_data_w_std!$N$16,Twitch_user_data_w_std!$N$14)</f>
        <v>0.19242667626092508</v>
      </c>
      <c r="O319" s="6">
        <f>STANDARDIZE(H319,Twitch_user_data_w_std!$N$15,Twitch_user_data_w_std!$N$13)</f>
        <v>4.8389416913480476E-2</v>
      </c>
    </row>
    <row r="320" spans="1:15" x14ac:dyDescent="0.2">
      <c r="A320" t="s">
        <v>346</v>
      </c>
      <c r="B320">
        <v>353046060</v>
      </c>
      <c r="C320" s="1">
        <v>50310</v>
      </c>
      <c r="D320">
        <v>47081</v>
      </c>
      <c r="E320">
        <v>6795</v>
      </c>
      <c r="F320">
        <v>885915</v>
      </c>
      <c r="G320">
        <v>650990</v>
      </c>
      <c r="H320">
        <v>5134322</v>
      </c>
      <c r="I320" t="b">
        <v>1</v>
      </c>
      <c r="J320" t="b">
        <v>0</v>
      </c>
      <c r="K320" t="s">
        <v>49</v>
      </c>
      <c r="L320" s="6">
        <f>STANDARDIZE(B320,Insights!$B$5,Twitch_user_data_w_std!$N$11)</f>
        <v>-0.11895495915879023</v>
      </c>
      <c r="M320" s="6">
        <f>STANDARDIZE(C320,Insights!$B$2,Twitch_user_data_w_std!$N$12)</f>
        <v>-0.8223036265164908</v>
      </c>
      <c r="N320" s="6">
        <f>STANDARDIZE(G320,Twitch_user_data_w_std!$N$16,Twitch_user_data_w_std!$N$14)</f>
        <v>1.3105427907675089</v>
      </c>
      <c r="O320" s="6">
        <f>STANDARDIZE(H320,Twitch_user_data_w_std!$N$15,Twitch_user_data_w_std!$N$13)</f>
        <v>-0.26234306702039595</v>
      </c>
    </row>
    <row r="321" spans="1:15" x14ac:dyDescent="0.2">
      <c r="A321" t="s">
        <v>347</v>
      </c>
      <c r="B321">
        <v>352700745</v>
      </c>
      <c r="C321" s="1">
        <v>17880</v>
      </c>
      <c r="D321">
        <v>73049</v>
      </c>
      <c r="E321">
        <v>19753</v>
      </c>
      <c r="F321">
        <v>173861</v>
      </c>
      <c r="G321">
        <v>75538</v>
      </c>
      <c r="H321">
        <v>6832561</v>
      </c>
      <c r="I321" t="b">
        <v>1</v>
      </c>
      <c r="J321" t="b">
        <v>0</v>
      </c>
      <c r="K321" t="s">
        <v>56</v>
      </c>
      <c r="L321" s="6">
        <f>STANDARDIZE(B321,Insights!$B$5,Twitch_user_data_w_std!$N$11)</f>
        <v>-0.1195832209634808</v>
      </c>
      <c r="M321" s="6">
        <f>STANDARDIZE(C321,Insights!$B$2,Twitch_user_data_w_std!$N$12)</f>
        <v>-1.2021518685535404</v>
      </c>
      <c r="N321" s="6">
        <f>STANDARDIZE(G321,Twitch_user_data_w_std!$N$16,Twitch_user_data_w_std!$N$14)</f>
        <v>-0.38239273393508683</v>
      </c>
      <c r="O321" s="6">
        <f>STANDARDIZE(H321,Twitch_user_data_w_std!$N$15,Twitch_user_data_w_std!$N$13)</f>
        <v>-0.19415636801412905</v>
      </c>
    </row>
    <row r="322" spans="1:15" x14ac:dyDescent="0.2">
      <c r="A322" t="s">
        <v>348</v>
      </c>
      <c r="B322">
        <v>351025410</v>
      </c>
      <c r="C322" s="1">
        <v>158640</v>
      </c>
      <c r="D322">
        <v>38563</v>
      </c>
      <c r="E322">
        <v>2260</v>
      </c>
      <c r="F322">
        <v>390579</v>
      </c>
      <c r="G322">
        <v>74894</v>
      </c>
      <c r="H322">
        <v>18596656</v>
      </c>
      <c r="I322" t="b">
        <v>1</v>
      </c>
      <c r="J322" t="b">
        <v>0</v>
      </c>
      <c r="K322" t="s">
        <v>218</v>
      </c>
      <c r="L322" s="6">
        <f>STANDARDIZE(B322,Insights!$B$5,Twitch_user_data_w_std!$N$11)</f>
        <v>-0.12263130456993074</v>
      </c>
      <c r="M322" s="6">
        <f>STANDARDIZE(C322,Insights!$B$2,Twitch_user_data_w_std!$N$12)</f>
        <v>0.44655113943705799</v>
      </c>
      <c r="N322" s="6">
        <f>STANDARDIZE(G322,Twitch_user_data_w_std!$N$16,Twitch_user_data_w_std!$N$14)</f>
        <v>-0.38428733240360979</v>
      </c>
      <c r="O322" s="6">
        <f>STANDARDIZE(H322,Twitch_user_data_w_std!$N$15,Twitch_user_data_w_std!$N$13)</f>
        <v>0.27818869345609326</v>
      </c>
    </row>
    <row r="323" spans="1:15" x14ac:dyDescent="0.2">
      <c r="A323" t="s">
        <v>349</v>
      </c>
      <c r="B323">
        <v>350120640</v>
      </c>
      <c r="C323" s="1">
        <v>215505</v>
      </c>
      <c r="D323">
        <v>7628</v>
      </c>
      <c r="E323">
        <v>1584</v>
      </c>
      <c r="F323">
        <v>103260</v>
      </c>
      <c r="G323">
        <v>20536</v>
      </c>
      <c r="H323">
        <v>8471746</v>
      </c>
      <c r="I323" t="b">
        <v>1</v>
      </c>
      <c r="J323" t="b">
        <v>0</v>
      </c>
      <c r="K323" t="s">
        <v>35</v>
      </c>
      <c r="L323" s="6">
        <f>STANDARDIZE(B323,Insights!$B$5,Twitch_user_data_w_std!$N$11)</f>
        <v>-0.12427743182484256</v>
      </c>
      <c r="M323" s="6">
        <f>STANDARDIZE(C323,Insights!$B$2,Twitch_user_data_w_std!$N$12)</f>
        <v>1.1126032604187672</v>
      </c>
      <c r="N323" s="6">
        <f>STANDARDIZE(G323,Twitch_user_data_w_std!$N$16,Twitch_user_data_w_std!$N$14)</f>
        <v>-0.5442043876085334</v>
      </c>
      <c r="O323" s="6">
        <f>STANDARDIZE(H323,Twitch_user_data_w_std!$N$15,Twitch_user_data_w_std!$N$13)</f>
        <v>-0.12834077067442157</v>
      </c>
    </row>
    <row r="324" spans="1:15" x14ac:dyDescent="0.2">
      <c r="A324" t="s">
        <v>350</v>
      </c>
      <c r="B324">
        <v>346276365</v>
      </c>
      <c r="C324" s="1">
        <v>96000</v>
      </c>
      <c r="D324">
        <v>19328</v>
      </c>
      <c r="E324">
        <v>3563</v>
      </c>
      <c r="F324">
        <v>428179</v>
      </c>
      <c r="G324">
        <v>244442</v>
      </c>
      <c r="H324">
        <v>8920133</v>
      </c>
      <c r="I324" t="b">
        <v>1</v>
      </c>
      <c r="J324" t="b">
        <v>0</v>
      </c>
      <c r="K324" t="s">
        <v>35</v>
      </c>
      <c r="L324" s="6">
        <f>STANDARDIZE(B324,Insights!$B$5,Twitch_user_data_w_std!$N$11)</f>
        <v>-0.13127165781915734</v>
      </c>
      <c r="M324" s="6">
        <f>STANDARDIZE(C324,Insights!$B$2,Twitch_user_data_w_std!$N$12)</f>
        <v>-0.28714278227742829</v>
      </c>
      <c r="N324" s="6">
        <f>STANDARDIZE(G324,Twitch_user_data_w_std!$N$16,Twitch_user_data_w_std!$N$14)</f>
        <v>0.11450984328137467</v>
      </c>
      <c r="O324" s="6">
        <f>STANDARDIZE(H324,Twitch_user_data_w_std!$N$15,Twitch_user_data_w_std!$N$13)</f>
        <v>-0.11033739811771842</v>
      </c>
    </row>
    <row r="325" spans="1:15" x14ac:dyDescent="0.2">
      <c r="A325" t="s">
        <v>351</v>
      </c>
      <c r="B325">
        <v>346171920</v>
      </c>
      <c r="C325" s="1">
        <v>126795</v>
      </c>
      <c r="D325">
        <v>11839</v>
      </c>
      <c r="E325">
        <v>2735</v>
      </c>
      <c r="F325">
        <v>572005</v>
      </c>
      <c r="G325">
        <v>45761</v>
      </c>
      <c r="H325">
        <v>6526670</v>
      </c>
      <c r="I325" t="b">
        <v>1</v>
      </c>
      <c r="J325" t="b">
        <v>1</v>
      </c>
      <c r="K325" t="s">
        <v>12</v>
      </c>
      <c r="L325" s="6">
        <f>STANDARDIZE(B325,Insights!$B$5,Twitch_user_data_w_std!$N$11)</f>
        <v>-0.13146168374965819</v>
      </c>
      <c r="M325" s="6">
        <f>STANDARDIZE(C325,Insights!$B$2,Twitch_user_data_w_std!$N$12)</f>
        <v>7.3554923967744198E-2</v>
      </c>
      <c r="N325" s="6">
        <f>STANDARDIZE(G325,Twitch_user_data_w_std!$N$16,Twitch_user_data_w_std!$N$14)</f>
        <v>-0.46999437771957137</v>
      </c>
      <c r="O325" s="6">
        <f>STANDARDIZE(H325,Twitch_user_data_w_std!$N$15,Twitch_user_data_w_std!$N$13)</f>
        <v>-0.20643832452656694</v>
      </c>
    </row>
    <row r="326" spans="1:15" x14ac:dyDescent="0.2">
      <c r="A326" t="s">
        <v>352</v>
      </c>
      <c r="B326">
        <v>345166455</v>
      </c>
      <c r="C326" s="1">
        <v>88035</v>
      </c>
      <c r="D326">
        <v>10349</v>
      </c>
      <c r="E326">
        <v>3889</v>
      </c>
      <c r="F326">
        <v>279922</v>
      </c>
      <c r="G326">
        <v>34803</v>
      </c>
      <c r="H326">
        <v>12888906</v>
      </c>
      <c r="I326" t="b">
        <v>1</v>
      </c>
      <c r="J326" t="b">
        <v>0</v>
      </c>
      <c r="K326" t="s">
        <v>56</v>
      </c>
      <c r="L326" s="6">
        <f>STANDARDIZE(B326,Insights!$B$5,Twitch_user_data_w_std!$N$11)</f>
        <v>-0.1332910142318359</v>
      </c>
      <c r="M326" s="6">
        <f>STANDARDIZE(C326,Insights!$B$2,Twitch_user_data_w_std!$N$12)</f>
        <v>-0.38043575939198582</v>
      </c>
      <c r="N326" s="6">
        <f>STANDARDIZE(G326,Twitch_user_data_w_std!$N$16,Twitch_user_data_w_std!$N$14)</f>
        <v>-0.50223197091533933</v>
      </c>
      <c r="O326" s="6">
        <f>STANDARDIZE(H326,Twitch_user_data_w_std!$N$15,Twitch_user_data_w_std!$N$13)</f>
        <v>4.9014453992142881E-2</v>
      </c>
    </row>
    <row r="327" spans="1:15" x14ac:dyDescent="0.2">
      <c r="A327" t="s">
        <v>353</v>
      </c>
      <c r="B327">
        <v>342273825</v>
      </c>
      <c r="C327" s="1">
        <v>185715</v>
      </c>
      <c r="D327">
        <v>48810</v>
      </c>
      <c r="E327">
        <v>1696</v>
      </c>
      <c r="F327">
        <v>157620</v>
      </c>
      <c r="G327">
        <v>136490</v>
      </c>
      <c r="H327">
        <v>7245324</v>
      </c>
      <c r="I327" t="b">
        <v>1</v>
      </c>
      <c r="J327" t="b">
        <v>0</v>
      </c>
      <c r="K327" t="s">
        <v>56</v>
      </c>
      <c r="L327" s="6">
        <f>STANDARDIZE(B327,Insights!$B$5,Twitch_user_data_w_std!$N$11)</f>
        <v>-0.1385538291808015</v>
      </c>
      <c r="M327" s="6">
        <f>STANDARDIZE(C327,Insights!$B$2,Twitch_user_data_w_std!$N$12)</f>
        <v>0.76367698443098697</v>
      </c>
      <c r="N327" s="6">
        <f>STANDARDIZE(G327,Twitch_user_data_w_std!$N$16,Twitch_user_data_w_std!$N$14)</f>
        <v>-0.20307663788941735</v>
      </c>
      <c r="O327" s="6">
        <f>STANDARDIZE(H327,Twitch_user_data_w_std!$N$15,Twitch_user_data_w_std!$N$13)</f>
        <v>-0.17758334946849225</v>
      </c>
    </row>
    <row r="328" spans="1:15" x14ac:dyDescent="0.2">
      <c r="A328" t="s">
        <v>354</v>
      </c>
      <c r="B328">
        <v>342162660</v>
      </c>
      <c r="C328" s="1">
        <v>98730</v>
      </c>
      <c r="D328">
        <v>20204</v>
      </c>
      <c r="E328">
        <v>3344</v>
      </c>
      <c r="F328">
        <v>598678</v>
      </c>
      <c r="G328">
        <v>254821</v>
      </c>
      <c r="H328">
        <v>16648694</v>
      </c>
      <c r="I328" t="b">
        <v>1</v>
      </c>
      <c r="J328" t="b">
        <v>0</v>
      </c>
      <c r="K328" t="s">
        <v>12</v>
      </c>
      <c r="L328" s="6">
        <f>STANDARDIZE(B328,Insights!$B$5,Twitch_user_data_w_std!$N$11)</f>
        <v>-0.13875608139549947</v>
      </c>
      <c r="M328" s="6">
        <f>STANDARDIZE(C328,Insights!$B$2,Twitch_user_data_w_std!$N$12)</f>
        <v>-0.2551666582946609</v>
      </c>
      <c r="N328" s="6">
        <f>STANDARDIZE(G328,Twitch_user_data_w_std!$N$16,Twitch_user_data_w_std!$N$14)</f>
        <v>0.1450440630093246</v>
      </c>
      <c r="O328" s="6">
        <f>STANDARDIZE(H328,Twitch_user_data_w_std!$N$15,Twitch_user_data_w_std!$N$13)</f>
        <v>0.19997526262000626</v>
      </c>
    </row>
    <row r="329" spans="1:15" x14ac:dyDescent="0.2">
      <c r="A329" t="s">
        <v>355</v>
      </c>
      <c r="B329">
        <v>341874270</v>
      </c>
      <c r="C329" s="1">
        <v>91545</v>
      </c>
      <c r="D329">
        <v>15429</v>
      </c>
      <c r="E329">
        <v>3711</v>
      </c>
      <c r="F329">
        <v>259624</v>
      </c>
      <c r="G329">
        <v>90591</v>
      </c>
      <c r="H329">
        <v>5503882</v>
      </c>
      <c r="I329" t="b">
        <v>1</v>
      </c>
      <c r="J329" t="b">
        <v>0</v>
      </c>
      <c r="K329" t="s">
        <v>32</v>
      </c>
      <c r="L329" s="6">
        <f>STANDARDIZE(B329,Insights!$B$5,Twitch_user_data_w_std!$N$11)</f>
        <v>-0.13928077456508292</v>
      </c>
      <c r="M329" s="6">
        <f>STANDARDIZE(C329,Insights!$B$2,Twitch_user_data_w_std!$N$12)</f>
        <v>-0.3393235999855706</v>
      </c>
      <c r="N329" s="6">
        <f>STANDARDIZE(G329,Twitch_user_data_w_std!$N$16,Twitch_user_data_w_std!$N$14)</f>
        <v>-0.33810796569490664</v>
      </c>
      <c r="O329" s="6">
        <f>STANDARDIZE(H329,Twitch_user_data_w_std!$N$15,Twitch_user_data_w_std!$N$13)</f>
        <v>-0.24750471006077129</v>
      </c>
    </row>
    <row r="330" spans="1:15" x14ac:dyDescent="0.2">
      <c r="A330" t="s">
        <v>356</v>
      </c>
      <c r="B330">
        <v>340417455</v>
      </c>
      <c r="C330" s="1">
        <v>57870</v>
      </c>
      <c r="D330">
        <v>66706</v>
      </c>
      <c r="E330">
        <v>5695</v>
      </c>
      <c r="F330">
        <v>141026</v>
      </c>
      <c r="G330">
        <v>74586</v>
      </c>
      <c r="H330">
        <v>16290334</v>
      </c>
      <c r="I330" t="b">
        <v>1</v>
      </c>
      <c r="J330" t="b">
        <v>0</v>
      </c>
      <c r="K330" t="s">
        <v>151</v>
      </c>
      <c r="L330" s="6">
        <f>STANDARDIZE(B330,Insights!$B$5,Twitch_user_data_w_std!$N$11)</f>
        <v>-0.14193128560862367</v>
      </c>
      <c r="M330" s="6">
        <f>STANDARDIZE(C330,Insights!$B$2,Twitch_user_data_w_std!$N$12)</f>
        <v>-0.73375436010267348</v>
      </c>
      <c r="N330" s="6">
        <f>STANDARDIZE(G330,Twitch_user_data_w_std!$N$16,Twitch_user_data_w_std!$N$14)</f>
        <v>-0.38519344471464251</v>
      </c>
      <c r="O330" s="6">
        <f>STANDARDIZE(H330,Twitch_user_data_w_std!$N$15,Twitch_user_data_w_std!$N$13)</f>
        <v>0.18558660150935821</v>
      </c>
    </row>
    <row r="331" spans="1:15" x14ac:dyDescent="0.2">
      <c r="A331" t="s">
        <v>357</v>
      </c>
      <c r="B331">
        <v>340095510</v>
      </c>
      <c r="C331" s="1">
        <v>100125</v>
      </c>
      <c r="D331">
        <v>23488</v>
      </c>
      <c r="E331">
        <v>3402</v>
      </c>
      <c r="F331">
        <v>241746</v>
      </c>
      <c r="G331">
        <v>111122</v>
      </c>
      <c r="H331">
        <v>4409296</v>
      </c>
      <c r="I331" t="b">
        <v>1</v>
      </c>
      <c r="J331" t="b">
        <v>1</v>
      </c>
      <c r="K331" t="s">
        <v>12</v>
      </c>
      <c r="L331" s="6">
        <f>STANDARDIZE(B331,Insights!$B$5,Twitch_user_data_w_std!$N$11)</f>
        <v>-0.14251702832675381</v>
      </c>
      <c r="M331" s="6">
        <f>STANDARDIZE(C331,Insights!$B$2,Twitch_user_data_w_std!$N$12)</f>
        <v>-0.23882721032544463</v>
      </c>
      <c r="N331" s="6">
        <f>STANDARDIZE(G331,Twitch_user_data_w_std!$N$16,Twitch_user_data_w_std!$N$14)</f>
        <v>-0.27770734277993026</v>
      </c>
      <c r="O331" s="6">
        <f>STANDARDIZE(H331,Twitch_user_data_w_std!$N$15,Twitch_user_data_w_std!$N$13)</f>
        <v>-0.29145388689540624</v>
      </c>
    </row>
    <row r="332" spans="1:15" x14ac:dyDescent="0.2">
      <c r="A332" t="s">
        <v>358</v>
      </c>
      <c r="B332">
        <v>338213940</v>
      </c>
      <c r="C332" s="1">
        <v>122835</v>
      </c>
      <c r="D332">
        <v>18387</v>
      </c>
      <c r="E332">
        <v>2653</v>
      </c>
      <c r="F332">
        <v>261139</v>
      </c>
      <c r="G332">
        <v>85861</v>
      </c>
      <c r="H332">
        <v>9889442</v>
      </c>
      <c r="I332" t="b">
        <v>1</v>
      </c>
      <c r="J332" t="b">
        <v>0</v>
      </c>
      <c r="K332" t="s">
        <v>32</v>
      </c>
      <c r="L332" s="6">
        <f>STANDARDIZE(B332,Insights!$B$5,Twitch_user_data_w_std!$N$11)</f>
        <v>-0.14594033332031509</v>
      </c>
      <c r="M332" s="6">
        <f>STANDARDIZE(C332,Insights!$B$2,Twitch_user_data_w_std!$N$12)</f>
        <v>2.7171974893839899E-2</v>
      </c>
      <c r="N332" s="6">
        <f>STANDARDIZE(G332,Twitch_user_data_w_std!$N$16,Twitch_user_data_w_std!$N$14)</f>
        <v>-0.35202326190005195</v>
      </c>
      <c r="O332" s="6">
        <f>STANDARDIZE(H332,Twitch_user_data_w_std!$N$15,Twitch_user_data_w_std!$N$13)</f>
        <v>-7.1418270110962287E-2</v>
      </c>
    </row>
    <row r="333" spans="1:15" x14ac:dyDescent="0.2">
      <c r="A333" t="s">
        <v>359</v>
      </c>
      <c r="B333">
        <v>338084550</v>
      </c>
      <c r="C333" s="1">
        <v>167190</v>
      </c>
      <c r="D333">
        <v>24576</v>
      </c>
      <c r="E333">
        <v>2034</v>
      </c>
      <c r="F333">
        <v>204605</v>
      </c>
      <c r="G333">
        <v>192534</v>
      </c>
      <c r="H333">
        <v>5554989</v>
      </c>
      <c r="I333" t="b">
        <v>1</v>
      </c>
      <c r="J333" t="b">
        <v>1</v>
      </c>
      <c r="K333" t="s">
        <v>49</v>
      </c>
      <c r="L333" s="6">
        <f>STANDARDIZE(B333,Insights!$B$5,Twitch_user_data_w_std!$N$11)</f>
        <v>-0.1461757438727351</v>
      </c>
      <c r="M333" s="6">
        <f>STANDARDIZE(C333,Insights!$B$2,Twitch_user_data_w_std!$N$12)</f>
        <v>0.54669614311935133</v>
      </c>
      <c r="N333" s="6">
        <f>STANDARDIZE(G333,Twitch_user_data_w_std!$N$16,Twitch_user_data_w_std!$N$14)</f>
        <v>-3.8199500358515943E-2</v>
      </c>
      <c r="O333" s="6">
        <f>STANDARDIZE(H333,Twitch_user_data_w_std!$N$15,Twitch_user_data_w_std!$N$13)</f>
        <v>-0.24545269168990991</v>
      </c>
    </row>
    <row r="334" spans="1:15" x14ac:dyDescent="0.2">
      <c r="A334" t="s">
        <v>360</v>
      </c>
      <c r="B334">
        <v>335695215</v>
      </c>
      <c r="C334" s="1">
        <v>106200</v>
      </c>
      <c r="D334">
        <v>22074</v>
      </c>
      <c r="E334">
        <v>3054</v>
      </c>
      <c r="F334">
        <v>339545</v>
      </c>
      <c r="G334">
        <v>69474</v>
      </c>
      <c r="H334">
        <v>6132895</v>
      </c>
      <c r="I334" t="b">
        <v>1</v>
      </c>
      <c r="J334" t="b">
        <v>0</v>
      </c>
      <c r="K334" t="s">
        <v>12</v>
      </c>
      <c r="L334" s="6">
        <f>STANDARDIZE(B334,Insights!$B$5,Twitch_user_data_w_std!$N$11)</f>
        <v>-0.15052287017512658</v>
      </c>
      <c r="M334" s="6">
        <f>STANDARDIZE(C334,Insights!$B$2,Twitch_user_data_w_std!$N$12)</f>
        <v>-0.16767154981434143</v>
      </c>
      <c r="N334" s="6">
        <f>STANDARDIZE(G334,Twitch_user_data_w_std!$N$16,Twitch_user_data_w_std!$N$14)</f>
        <v>-0.40023255553931542</v>
      </c>
      <c r="O334" s="6">
        <f>STANDARDIZE(H334,Twitch_user_data_w_std!$N$15,Twitch_user_data_w_std!$N$13)</f>
        <v>-0.22224894800252806</v>
      </c>
    </row>
    <row r="335" spans="1:15" x14ac:dyDescent="0.2">
      <c r="A335" t="s">
        <v>361</v>
      </c>
      <c r="B335">
        <v>335311860</v>
      </c>
      <c r="C335" s="1">
        <v>145425</v>
      </c>
      <c r="D335">
        <v>12180</v>
      </c>
      <c r="E335">
        <v>2202</v>
      </c>
      <c r="F335">
        <v>166726</v>
      </c>
      <c r="G335">
        <v>35165</v>
      </c>
      <c r="H335">
        <v>7631326</v>
      </c>
      <c r="I335" t="b">
        <v>1</v>
      </c>
      <c r="J335" t="b">
        <v>0</v>
      </c>
      <c r="K335" t="s">
        <v>35</v>
      </c>
      <c r="L335" s="6">
        <f>STANDARDIZE(B335,Insights!$B$5,Twitch_user_data_w_std!$N$11)</f>
        <v>-0.15122034148143287</v>
      </c>
      <c r="M335" s="6">
        <f>STANDARDIZE(C335,Insights!$B$2,Twitch_user_data_w_std!$N$12)</f>
        <v>0.29176561620179398</v>
      </c>
      <c r="N335" s="6">
        <f>STANDARDIZE(G335,Twitch_user_data_w_std!$N$16,Twitch_user_data_w_std!$N$14)</f>
        <v>-0.5011669947575671</v>
      </c>
      <c r="O335" s="6">
        <f>STANDARDIZE(H335,Twitch_user_data_w_std!$N$15,Twitch_user_data_w_std!$N$13)</f>
        <v>-0.16208482294200391</v>
      </c>
    </row>
    <row r="336" spans="1:15" x14ac:dyDescent="0.2">
      <c r="A336" t="s">
        <v>362</v>
      </c>
      <c r="B336">
        <v>333869670</v>
      </c>
      <c r="C336" s="1">
        <v>92250</v>
      </c>
      <c r="D336">
        <v>41700</v>
      </c>
      <c r="E336">
        <v>3735</v>
      </c>
      <c r="F336">
        <v>850944</v>
      </c>
      <c r="G336">
        <v>836664</v>
      </c>
      <c r="H336">
        <v>11325781</v>
      </c>
      <c r="I336" t="b">
        <v>1</v>
      </c>
      <c r="J336" t="b">
        <v>0</v>
      </c>
      <c r="K336" t="s">
        <v>12</v>
      </c>
      <c r="L336" s="6">
        <f>STANDARDIZE(B336,Insights!$B$5,Twitch_user_data_w_std!$N$11)</f>
        <v>-0.15384424398235719</v>
      </c>
      <c r="M336" s="6">
        <f>STANDARDIZE(C336,Insights!$B$2,Twitch_user_data_w_std!$N$12)</f>
        <v>-0.33106602950650432</v>
      </c>
      <c r="N336" s="6">
        <f>STANDARDIZE(G336,Twitch_user_data_w_std!$N$16,Twitch_user_data_w_std!$N$14)</f>
        <v>1.8567814181658493</v>
      </c>
      <c r="O336" s="6">
        <f>STANDARDIZE(H336,Twitch_user_data_w_std!$N$15,Twitch_user_data_w_std!$N$13)</f>
        <v>-1.3747226716032405E-2</v>
      </c>
    </row>
    <row r="337" spans="1:15" x14ac:dyDescent="0.2">
      <c r="A337" t="s">
        <v>363</v>
      </c>
      <c r="B337">
        <v>333097410</v>
      </c>
      <c r="C337" s="1">
        <v>24615</v>
      </c>
      <c r="D337">
        <v>34971</v>
      </c>
      <c r="E337">
        <v>12723</v>
      </c>
      <c r="F337">
        <v>1681884</v>
      </c>
      <c r="G337">
        <v>740732</v>
      </c>
      <c r="H337">
        <v>20277843</v>
      </c>
      <c r="I337" t="b">
        <v>1</v>
      </c>
      <c r="J337" t="b">
        <v>0</v>
      </c>
      <c r="K337" t="s">
        <v>12</v>
      </c>
      <c r="L337" s="6">
        <f>STANDARDIZE(B337,Insights!$B$5,Twitch_user_data_w_std!$N$11)</f>
        <v>-0.15524928419575751</v>
      </c>
      <c r="M337" s="6">
        <f>STANDARDIZE(C337,Insights!$B$2,Twitch_user_data_w_std!$N$12)</f>
        <v>-1.1232657165301199</v>
      </c>
      <c r="N337" s="6">
        <f>STANDARDIZE(G337,Twitch_user_data_w_std!$N$16,Twitch_user_data_w_std!$N$14)</f>
        <v>1.5745568525100353</v>
      </c>
      <c r="O337" s="6">
        <f>STANDARDIZE(H337,Twitch_user_data_w_std!$N$15,Twitch_user_data_w_std!$N$13)</f>
        <v>0.34569073053229327</v>
      </c>
    </row>
    <row r="338" spans="1:15" x14ac:dyDescent="0.2">
      <c r="A338" t="s">
        <v>364</v>
      </c>
      <c r="B338">
        <v>331965075</v>
      </c>
      <c r="C338" s="1">
        <v>48945</v>
      </c>
      <c r="D338">
        <v>259210</v>
      </c>
      <c r="E338">
        <v>6210</v>
      </c>
      <c r="F338">
        <v>1093212</v>
      </c>
      <c r="G338">
        <v>795296</v>
      </c>
      <c r="H338">
        <v>10207313</v>
      </c>
      <c r="I338" t="b">
        <v>1</v>
      </c>
      <c r="J338" t="b">
        <v>0</v>
      </c>
      <c r="K338" t="s">
        <v>29</v>
      </c>
      <c r="L338" s="6">
        <f>STANDARDIZE(B338,Insights!$B$5,Twitch_user_data_w_std!$N$11)</f>
        <v>-0.15730944037378128</v>
      </c>
      <c r="M338" s="6">
        <f>STANDARDIZE(C338,Insights!$B$2,Twitch_user_data_w_std!$N$12)</f>
        <v>-0.8382916885078745</v>
      </c>
      <c r="N338" s="6">
        <f>STANDARDIZE(G338,Twitch_user_data_w_std!$N$16,Twitch_user_data_w_std!$N$14)</f>
        <v>1.7350799438710394</v>
      </c>
      <c r="O338" s="6">
        <f>STANDARDIZE(H338,Twitch_user_data_w_std!$N$15,Twitch_user_data_w_std!$N$13)</f>
        <v>-5.8655299645779799E-2</v>
      </c>
    </row>
    <row r="339" spans="1:15" x14ac:dyDescent="0.2">
      <c r="A339" t="s">
        <v>365</v>
      </c>
      <c r="B339">
        <v>331726155</v>
      </c>
      <c r="C339" s="1">
        <v>149700</v>
      </c>
      <c r="D339">
        <v>8140</v>
      </c>
      <c r="E339">
        <v>2189</v>
      </c>
      <c r="F339">
        <v>240206</v>
      </c>
      <c r="G339">
        <v>21662</v>
      </c>
      <c r="H339">
        <v>3365340</v>
      </c>
      <c r="I339" t="b">
        <v>1</v>
      </c>
      <c r="J339" t="b">
        <v>0</v>
      </c>
      <c r="K339" t="s">
        <v>12</v>
      </c>
      <c r="L339" s="6">
        <f>STANDARDIZE(B339,Insights!$B$5,Twitch_user_data_w_std!$N$11)</f>
        <v>-0.1577441284422888</v>
      </c>
      <c r="M339" s="6">
        <f>STANDARDIZE(C339,Insights!$B$2,Twitch_user_data_w_std!$N$12)</f>
        <v>0.34183811804294068</v>
      </c>
      <c r="N339" s="6">
        <f>STANDARDIZE(G339,Twitch_user_data_w_std!$N$16,Twitch_user_data_w_std!$N$14)</f>
        <v>-0.54089178221170597</v>
      </c>
      <c r="O339" s="6">
        <f>STANDARDIZE(H339,Twitch_user_data_w_std!$N$15,Twitch_user_data_w_std!$N$13)</f>
        <v>-0.33337019758417641</v>
      </c>
    </row>
    <row r="340" spans="1:15" x14ac:dyDescent="0.2">
      <c r="A340" t="s">
        <v>366</v>
      </c>
      <c r="B340">
        <v>331308960</v>
      </c>
      <c r="C340" s="1">
        <v>55125</v>
      </c>
      <c r="D340">
        <v>27529</v>
      </c>
      <c r="E340">
        <v>5711</v>
      </c>
      <c r="F340">
        <v>786562</v>
      </c>
      <c r="G340">
        <v>256678</v>
      </c>
      <c r="H340">
        <v>10562872</v>
      </c>
      <c r="I340" t="b">
        <v>1</v>
      </c>
      <c r="J340" t="b">
        <v>0</v>
      </c>
      <c r="K340" t="s">
        <v>56</v>
      </c>
      <c r="L340" s="6">
        <f>STANDARDIZE(B340,Insights!$B$5,Twitch_user_data_w_std!$N$11)</f>
        <v>-0.15850316782258758</v>
      </c>
      <c r="M340" s="6">
        <f>STANDARDIZE(C340,Insights!$B$2,Twitch_user_data_w_std!$N$12)</f>
        <v>-0.76590617707435715</v>
      </c>
      <c r="N340" s="6">
        <f>STANDARDIZE(G340,Twitch_user_data_w_std!$N$16,Twitch_user_data_w_std!$N$14)</f>
        <v>0.15050721418331081</v>
      </c>
      <c r="O340" s="6">
        <f>STANDARDIZE(H340,Twitch_user_data_w_std!$N$15,Twitch_user_data_w_std!$N$13)</f>
        <v>-4.4379102648791011E-2</v>
      </c>
    </row>
    <row r="341" spans="1:15" x14ac:dyDescent="0.2">
      <c r="A341" t="s">
        <v>367</v>
      </c>
      <c r="B341">
        <v>330160515</v>
      </c>
      <c r="C341" s="1">
        <v>63360</v>
      </c>
      <c r="D341">
        <v>47343</v>
      </c>
      <c r="E341">
        <v>5165</v>
      </c>
      <c r="F341">
        <v>731808</v>
      </c>
      <c r="G341">
        <v>728892</v>
      </c>
      <c r="H341">
        <v>8279834</v>
      </c>
      <c r="I341" t="b">
        <v>1</v>
      </c>
      <c r="J341" t="b">
        <v>1</v>
      </c>
      <c r="K341" t="s">
        <v>12</v>
      </c>
      <c r="L341" s="6">
        <f>STANDARDIZE(B341,Insights!$B$5,Twitch_user_data_w_std!$N$11)</f>
        <v>-0.16059263433370888</v>
      </c>
      <c r="M341" s="6">
        <f>STANDARDIZE(C341,Insights!$B$2,Twitch_user_data_w_std!$N$12)</f>
        <v>-0.66945072615930612</v>
      </c>
      <c r="N341" s="6">
        <f>STANDARDIZE(G341,Twitch_user_data_w_std!$N$16,Twitch_user_data_w_std!$N$14)</f>
        <v>1.5397244831508556</v>
      </c>
      <c r="O341" s="6">
        <f>STANDARDIZE(H341,Twitch_user_data_w_std!$N$15,Twitch_user_data_w_std!$N$13)</f>
        <v>-0.13604630904663575</v>
      </c>
    </row>
    <row r="342" spans="1:15" x14ac:dyDescent="0.2">
      <c r="A342" t="s">
        <v>368</v>
      </c>
      <c r="B342">
        <v>329448660</v>
      </c>
      <c r="C342" s="1">
        <v>137670</v>
      </c>
      <c r="D342">
        <v>7560</v>
      </c>
      <c r="E342">
        <v>2519</v>
      </c>
      <c r="F342">
        <v>85678</v>
      </c>
      <c r="G342">
        <v>66129</v>
      </c>
      <c r="H342">
        <v>9003037</v>
      </c>
      <c r="I342" t="b">
        <v>1</v>
      </c>
      <c r="J342" t="b">
        <v>1</v>
      </c>
      <c r="K342" t="s">
        <v>56</v>
      </c>
      <c r="L342" s="6">
        <f>STANDARDIZE(B342,Insights!$B$5,Twitch_user_data_w_std!$N$11)</f>
        <v>-0.16188777444340002</v>
      </c>
      <c r="M342" s="6">
        <f>STANDARDIZE(C342,Insights!$B$2,Twitch_user_data_w_std!$N$12)</f>
        <v>0.20093234093206472</v>
      </c>
      <c r="N342" s="6">
        <f>STANDARDIZE(G342,Twitch_user_data_w_std!$N$16,Twitch_user_data_w_std!$N$14)</f>
        <v>-0.41007328826790129</v>
      </c>
      <c r="O342" s="6">
        <f>STANDARDIZE(H342,Twitch_user_data_w_std!$N$15,Twitch_user_data_w_std!$N$13)</f>
        <v>-0.10700868520132942</v>
      </c>
    </row>
    <row r="343" spans="1:15" x14ac:dyDescent="0.2">
      <c r="A343" t="s">
        <v>369</v>
      </c>
      <c r="B343">
        <v>328935150</v>
      </c>
      <c r="C343" s="1">
        <v>116520</v>
      </c>
      <c r="D343">
        <v>27956</v>
      </c>
      <c r="E343">
        <v>2761</v>
      </c>
      <c r="F343">
        <v>413458</v>
      </c>
      <c r="G343">
        <v>49713</v>
      </c>
      <c r="H343">
        <v>23682775</v>
      </c>
      <c r="I343" t="b">
        <v>1</v>
      </c>
      <c r="J343" t="b">
        <v>0</v>
      </c>
      <c r="K343" t="s">
        <v>56</v>
      </c>
      <c r="L343" s="6">
        <f>STANDARDIZE(B343,Insights!$B$5,Twitch_user_data_w_std!$N$11)</f>
        <v>-0.16282204813358625</v>
      </c>
      <c r="M343" s="6">
        <f>STANDARDIZE(C343,Insights!$B$2,Twitch_user_data_w_std!$N$12)</f>
        <v>-4.6794773439924164E-2</v>
      </c>
      <c r="N343" s="6">
        <f>STANDARDIZE(G343,Twitch_user_data_w_std!$N$16,Twitch_user_data_w_std!$N$14)</f>
        <v>-0.45836789767670999</v>
      </c>
      <c r="O343" s="6">
        <f>STANDARDIZE(H343,Twitch_user_data_w_std!$N$15,Twitch_user_data_w_std!$N$13)</f>
        <v>0.48240356860797412</v>
      </c>
    </row>
    <row r="344" spans="1:15" x14ac:dyDescent="0.2">
      <c r="A344" t="s">
        <v>370</v>
      </c>
      <c r="B344">
        <v>327697680</v>
      </c>
      <c r="C344" s="1">
        <v>400770</v>
      </c>
      <c r="D344">
        <v>4227</v>
      </c>
      <c r="E344">
        <v>785</v>
      </c>
      <c r="F344">
        <v>327645</v>
      </c>
      <c r="G344">
        <v>91352</v>
      </c>
      <c r="H344">
        <v>4620985</v>
      </c>
      <c r="I344" t="b">
        <v>1</v>
      </c>
      <c r="J344" t="b">
        <v>0</v>
      </c>
      <c r="K344" t="s">
        <v>17</v>
      </c>
      <c r="L344" s="6">
        <f>STANDARDIZE(B344,Insights!$B$5,Twitch_user_data_w_std!$N$11)</f>
        <v>-0.16507348561950613</v>
      </c>
      <c r="M344" s="6">
        <f>STANDARDIZE(C344,Insights!$B$2,Twitch_user_data_w_std!$N$12)</f>
        <v>3.2825873665240395</v>
      </c>
      <c r="N344" s="6">
        <f>STANDARDIZE(G344,Twitch_user_data_w_std!$N$16,Twitch_user_data_w_std!$N$14)</f>
        <v>-0.33586916222511476</v>
      </c>
      <c r="O344" s="6">
        <f>STANDARDIZE(H344,Twitch_user_data_w_std!$N$15,Twitch_user_data_w_std!$N$13)</f>
        <v>-0.28295427398701251</v>
      </c>
    </row>
    <row r="345" spans="1:15" x14ac:dyDescent="0.2">
      <c r="A345" t="s">
        <v>371</v>
      </c>
      <c r="B345">
        <v>327242790</v>
      </c>
      <c r="C345" s="1">
        <v>147255</v>
      </c>
      <c r="D345">
        <v>7208</v>
      </c>
      <c r="E345">
        <v>2176</v>
      </c>
      <c r="F345">
        <v>162917</v>
      </c>
      <c r="G345">
        <v>85035</v>
      </c>
      <c r="H345">
        <v>4068823</v>
      </c>
      <c r="I345" t="b">
        <v>1</v>
      </c>
      <c r="J345" t="b">
        <v>0</v>
      </c>
      <c r="K345" t="s">
        <v>12</v>
      </c>
      <c r="L345" s="6">
        <f>STANDARDIZE(B345,Insights!$B$5,Twitch_user_data_w_std!$N$11)</f>
        <v>-0.16590110681272302</v>
      </c>
      <c r="M345" s="6">
        <f>STANDARDIZE(C345,Insights!$B$2,Twitch_user_data_w_std!$N$12)</f>
        <v>0.31320016084958308</v>
      </c>
      <c r="N345" s="6">
        <f>STANDARDIZE(G345,Twitch_user_data_w_std!$N$16,Twitch_user_data_w_std!$N$14)</f>
        <v>-0.35445329037054879</v>
      </c>
      <c r="O345" s="6">
        <f>STANDARDIZE(H345,Twitch_user_data_w_std!$N$15,Twitch_user_data_w_std!$N$13)</f>
        <v>-0.30512435964438955</v>
      </c>
    </row>
    <row r="346" spans="1:15" x14ac:dyDescent="0.2">
      <c r="A346" t="s">
        <v>372</v>
      </c>
      <c r="B346">
        <v>326488155</v>
      </c>
      <c r="C346" s="1">
        <v>122925</v>
      </c>
      <c r="D346">
        <v>16252</v>
      </c>
      <c r="E346">
        <v>2663</v>
      </c>
      <c r="F346">
        <v>164092</v>
      </c>
      <c r="G346">
        <v>45255</v>
      </c>
      <c r="H346">
        <v>6226900</v>
      </c>
      <c r="I346" t="b">
        <v>1</v>
      </c>
      <c r="J346" t="b">
        <v>0</v>
      </c>
      <c r="K346" t="s">
        <v>35</v>
      </c>
      <c r="L346" s="6">
        <f>STANDARDIZE(B346,Insights!$B$5,Twitch_user_data_w_std!$N$11)</f>
        <v>-0.16727408032091889</v>
      </c>
      <c r="M346" s="6">
        <f>STANDARDIZE(C346,Insights!$B$2,Twitch_user_data_w_std!$N$12)</f>
        <v>2.8226132827337724E-2</v>
      </c>
      <c r="N346" s="6">
        <f>STANDARDIZE(G346,Twitch_user_data_w_std!$N$16,Twitch_user_data_w_std!$N$14)</f>
        <v>-0.47148299080198225</v>
      </c>
      <c r="O346" s="6">
        <f>STANDARDIZE(H346,Twitch_user_data_w_std!$N$15,Twitch_user_data_w_std!$N$13)</f>
        <v>-0.21847451422725608</v>
      </c>
    </row>
    <row r="347" spans="1:15" x14ac:dyDescent="0.2">
      <c r="A347" t="s">
        <v>373</v>
      </c>
      <c r="B347">
        <v>325731015</v>
      </c>
      <c r="C347" s="1">
        <v>108990</v>
      </c>
      <c r="D347">
        <v>7872</v>
      </c>
      <c r="E347">
        <v>2984</v>
      </c>
      <c r="F347">
        <v>430755</v>
      </c>
      <c r="G347">
        <v>84034</v>
      </c>
      <c r="H347">
        <v>4331397</v>
      </c>
      <c r="I347" t="b">
        <v>1</v>
      </c>
      <c r="J347" t="b">
        <v>1</v>
      </c>
      <c r="K347" t="s">
        <v>12</v>
      </c>
      <c r="L347" s="6">
        <f>STANDARDIZE(B347,Insights!$B$5,Twitch_user_data_w_std!$N$11)</f>
        <v>-0.16865161139487575</v>
      </c>
      <c r="M347" s="6">
        <f>STANDARDIZE(C347,Insights!$B$2,Twitch_user_data_w_std!$N$12)</f>
        <v>-0.13499265387590886</v>
      </c>
      <c r="N347" s="6">
        <f>STANDARDIZE(G347,Twitch_user_data_w_std!$N$16,Twitch_user_data_w_std!$N$14)</f>
        <v>-0.35739815538140512</v>
      </c>
      <c r="O347" s="6">
        <f>STANDARDIZE(H347,Twitch_user_data_w_std!$N$15,Twitch_user_data_w_std!$N$13)</f>
        <v>-0.29458164197928383</v>
      </c>
    </row>
    <row r="348" spans="1:15" x14ac:dyDescent="0.2">
      <c r="A348" t="s">
        <v>374</v>
      </c>
      <c r="B348">
        <v>325637220</v>
      </c>
      <c r="C348" s="1">
        <v>52530</v>
      </c>
      <c r="D348">
        <v>89949</v>
      </c>
      <c r="E348">
        <v>5114</v>
      </c>
      <c r="F348">
        <v>575769</v>
      </c>
      <c r="G348">
        <v>183662</v>
      </c>
      <c r="H348">
        <v>13742820</v>
      </c>
      <c r="I348" t="b">
        <v>1</v>
      </c>
      <c r="J348" t="b">
        <v>0</v>
      </c>
      <c r="K348" t="s">
        <v>12</v>
      </c>
      <c r="L348" s="6">
        <f>STANDARDIZE(B348,Insights!$B$5,Twitch_user_data_w_std!$N$11)</f>
        <v>-0.16882226084818927</v>
      </c>
      <c r="M348" s="6">
        <f>STANDARDIZE(C348,Insights!$B$2,Twitch_user_data_w_std!$N$12)</f>
        <v>-0.79630106415687774</v>
      </c>
      <c r="N348" s="6">
        <f>STANDARDIZE(G348,Twitch_user_data_w_std!$N$16,Twitch_user_data_w_std!$N$14)</f>
        <v>-6.4300241993198642E-2</v>
      </c>
      <c r="O348" s="6">
        <f>STANDARDIZE(H348,Twitch_user_data_w_std!$N$15,Twitch_user_data_w_std!$N$13)</f>
        <v>8.3300309454911875E-2</v>
      </c>
    </row>
    <row r="349" spans="1:15" x14ac:dyDescent="0.2">
      <c r="A349" t="s">
        <v>375</v>
      </c>
      <c r="B349">
        <v>325018110</v>
      </c>
      <c r="C349" s="1">
        <v>204975</v>
      </c>
      <c r="D349">
        <v>5967</v>
      </c>
      <c r="E349">
        <v>1516</v>
      </c>
      <c r="F349">
        <v>135687</v>
      </c>
      <c r="G349">
        <v>12731</v>
      </c>
      <c r="H349">
        <v>12070678</v>
      </c>
      <c r="I349" t="b">
        <v>1</v>
      </c>
      <c r="J349" t="b">
        <v>0</v>
      </c>
      <c r="K349" t="s">
        <v>132</v>
      </c>
      <c r="L349" s="6">
        <f>STANDARDIZE(B349,Insights!$B$5,Twitch_user_data_w_std!$N$11)</f>
        <v>-0.1699486618614727</v>
      </c>
      <c r="M349" s="6">
        <f>STANDARDIZE(C349,Insights!$B$2,Twitch_user_data_w_std!$N$12)</f>
        <v>0.98926678219952158</v>
      </c>
      <c r="N349" s="6">
        <f>STANDARDIZE(G349,Twitch_user_data_w_std!$N$16,Twitch_user_data_w_std!$N$14)</f>
        <v>-0.56716609730856704</v>
      </c>
      <c r="O349" s="6">
        <f>STANDARDIZE(H349,Twitch_user_data_w_std!$N$15,Twitch_user_data_w_std!$N$13)</f>
        <v>1.6161441928175604E-2</v>
      </c>
    </row>
    <row r="350" spans="1:15" x14ac:dyDescent="0.2">
      <c r="A350" t="s">
        <v>376</v>
      </c>
      <c r="B350">
        <v>324433515</v>
      </c>
      <c r="C350" s="1">
        <v>118005</v>
      </c>
      <c r="D350">
        <v>16153</v>
      </c>
      <c r="E350">
        <v>2652</v>
      </c>
      <c r="F350">
        <v>330060</v>
      </c>
      <c r="G350">
        <v>143256</v>
      </c>
      <c r="H350">
        <v>10000927</v>
      </c>
      <c r="I350" t="b">
        <v>1</v>
      </c>
      <c r="J350" t="b">
        <v>0</v>
      </c>
      <c r="K350" t="s">
        <v>12</v>
      </c>
      <c r="L350" s="6">
        <f>STANDARDIZE(B350,Insights!$B$5,Twitch_user_data_w_std!$N$11)</f>
        <v>-0.17101226671418132</v>
      </c>
      <c r="M350" s="6">
        <f>STANDARDIZE(C350,Insights!$B$2,Twitch_user_data_w_std!$N$12)</f>
        <v>-2.9401167537210046E-2</v>
      </c>
      <c r="N350" s="6">
        <f>STANDARDIZE(G350,Twitch_user_data_w_std!$N$16,Twitch_user_data_w_std!$N$14)</f>
        <v>-0.18317158627757524</v>
      </c>
      <c r="O350" s="6">
        <f>STANDARDIZE(H350,Twitch_user_data_w_std!$N$15,Twitch_user_data_w_std!$N$13)</f>
        <v>-6.6941989599966098E-2</v>
      </c>
    </row>
    <row r="351" spans="1:15" x14ac:dyDescent="0.2">
      <c r="A351" t="s">
        <v>377</v>
      </c>
      <c r="B351">
        <v>323225055</v>
      </c>
      <c r="C351" s="1">
        <v>54810</v>
      </c>
      <c r="D351">
        <v>53526</v>
      </c>
      <c r="E351">
        <v>5331</v>
      </c>
      <c r="F351">
        <v>1448018</v>
      </c>
      <c r="G351">
        <v>1145810</v>
      </c>
      <c r="H351">
        <v>8378248</v>
      </c>
      <c r="I351" t="b">
        <v>1</v>
      </c>
      <c r="J351" t="b">
        <v>0</v>
      </c>
      <c r="K351" t="s">
        <v>29</v>
      </c>
      <c r="L351" s="6">
        <f>STANDARDIZE(B351,Insights!$B$5,Twitch_user_data_w_std!$N$11)</f>
        <v>-0.17321092376787536</v>
      </c>
      <c r="M351" s="6">
        <f>STANDARDIZE(C351,Insights!$B$2,Twitch_user_data_w_std!$N$12)</f>
        <v>-0.76959572984159952</v>
      </c>
      <c r="N351" s="6">
        <f>STANDARDIZE(G351,Twitch_user_data_w_std!$N$16,Twitch_user_data_w_std!$N$14)</f>
        <v>2.7662651730571497</v>
      </c>
      <c r="O351" s="6">
        <f>STANDARDIZE(H351,Twitch_user_data_w_std!$N$15,Twitch_user_data_w_std!$N$13)</f>
        <v>-0.13209484768224433</v>
      </c>
    </row>
    <row r="352" spans="1:15" x14ac:dyDescent="0.2">
      <c r="A352" t="s">
        <v>378</v>
      </c>
      <c r="B352">
        <v>322841490</v>
      </c>
      <c r="C352" s="1">
        <v>81210</v>
      </c>
      <c r="D352">
        <v>17165</v>
      </c>
      <c r="E352">
        <v>3846</v>
      </c>
      <c r="F352">
        <v>353687</v>
      </c>
      <c r="G352">
        <v>236441</v>
      </c>
      <c r="H352">
        <v>4008897</v>
      </c>
      <c r="I352" t="b">
        <v>1</v>
      </c>
      <c r="J352" t="b">
        <v>0</v>
      </c>
      <c r="K352" t="s">
        <v>149</v>
      </c>
      <c r="L352" s="6">
        <f>STANDARDIZE(B352,Insights!$B$5,Twitch_user_data_w_std!$N$11)</f>
        <v>-0.1739087771455628</v>
      </c>
      <c r="M352" s="6">
        <f>STANDARDIZE(C352,Insights!$B$2,Twitch_user_data_w_std!$N$12)</f>
        <v>-0.46037606934890418</v>
      </c>
      <c r="N352" s="6">
        <f>STANDARDIZE(G352,Twitch_user_data_w_std!$N$16,Twitch_user_data_w_std!$N$14)</f>
        <v>9.0971516656138396E-2</v>
      </c>
      <c r="O352" s="6">
        <f>STANDARDIZE(H352,Twitch_user_data_w_std!$N$15,Twitch_user_data_w_std!$N$13)</f>
        <v>-0.30753047334490496</v>
      </c>
    </row>
    <row r="353" spans="1:15" x14ac:dyDescent="0.2">
      <c r="A353" t="s">
        <v>379</v>
      </c>
      <c r="B353">
        <v>320121405</v>
      </c>
      <c r="C353" s="1">
        <v>135150</v>
      </c>
      <c r="D353">
        <v>103833</v>
      </c>
      <c r="E353">
        <v>1595</v>
      </c>
      <c r="F353">
        <v>182492</v>
      </c>
      <c r="G353">
        <v>131913</v>
      </c>
      <c r="H353">
        <v>4176079</v>
      </c>
      <c r="I353" t="b">
        <v>1</v>
      </c>
      <c r="J353" t="b">
        <v>0</v>
      </c>
      <c r="K353" t="s">
        <v>12</v>
      </c>
      <c r="L353" s="6">
        <f>STANDARDIZE(B353,Insights!$B$5,Twitch_user_data_w_std!$N$11)</f>
        <v>-0.17885766587328017</v>
      </c>
      <c r="M353" s="6">
        <f>STANDARDIZE(C353,Insights!$B$2,Twitch_user_data_w_std!$N$12)</f>
        <v>0.17141591879412563</v>
      </c>
      <c r="N353" s="6">
        <f>STANDARDIZE(G353,Twitch_user_data_w_std!$N$16,Twitch_user_data_w_std!$N$14)</f>
        <v>-0.21654181986213406</v>
      </c>
      <c r="O353" s="6">
        <f>STANDARDIZE(H353,Twitch_user_data_w_std!$N$15,Twitch_user_data_w_std!$N$13)</f>
        <v>-0.30081787946779714</v>
      </c>
    </row>
    <row r="354" spans="1:15" x14ac:dyDescent="0.2">
      <c r="A354" t="s">
        <v>380</v>
      </c>
      <c r="B354">
        <v>319194420</v>
      </c>
      <c r="C354" s="1">
        <v>154440</v>
      </c>
      <c r="D354">
        <v>16445</v>
      </c>
      <c r="E354">
        <v>2038</v>
      </c>
      <c r="F354">
        <v>241602</v>
      </c>
      <c r="G354">
        <v>163486</v>
      </c>
      <c r="H354">
        <v>3665065</v>
      </c>
      <c r="I354" t="b">
        <v>1</v>
      </c>
      <c r="J354" t="b">
        <v>0</v>
      </c>
      <c r="K354" t="s">
        <v>12</v>
      </c>
      <c r="L354" s="6">
        <f>STANDARDIZE(B354,Insights!$B$5,Twitch_user_data_w_std!$N$11)</f>
        <v>-0.18054421082215605</v>
      </c>
      <c r="M354" s="6">
        <f>STANDARDIZE(C354,Insights!$B$2,Twitch_user_data_w_std!$N$12)</f>
        <v>0.39735710254049278</v>
      </c>
      <c r="N354" s="6">
        <f>STANDARDIZE(G354,Twitch_user_data_w_std!$N$16,Twitch_user_data_w_std!$N$14)</f>
        <v>-0.12365648221201719</v>
      </c>
      <c r="O354" s="6">
        <f>STANDARDIZE(H354,Twitch_user_data_w_std!$N$15,Twitch_user_data_w_std!$N$13)</f>
        <v>-0.32133581469716616</v>
      </c>
    </row>
    <row r="355" spans="1:15" x14ac:dyDescent="0.2">
      <c r="A355" t="s">
        <v>381</v>
      </c>
      <c r="B355">
        <v>319051995</v>
      </c>
      <c r="C355" s="1">
        <v>56310</v>
      </c>
      <c r="D355">
        <v>31194</v>
      </c>
      <c r="E355">
        <v>5620</v>
      </c>
      <c r="F355">
        <v>895851</v>
      </c>
      <c r="G355">
        <v>318247</v>
      </c>
      <c r="H355">
        <v>5587147</v>
      </c>
      <c r="I355" t="b">
        <v>1</v>
      </c>
      <c r="J355" t="b">
        <v>1</v>
      </c>
      <c r="K355" t="s">
        <v>32</v>
      </c>
      <c r="L355" s="6">
        <f>STANDARDIZE(B355,Insights!$B$5,Twitch_user_data_w_std!$N$11)</f>
        <v>-0.18080333709102087</v>
      </c>
      <c r="M355" s="6">
        <f>STANDARDIZE(C355,Insights!$B$2,Twitch_user_data_w_std!$N$12)</f>
        <v>-0.75202643094996913</v>
      </c>
      <c r="N355" s="6">
        <f>STANDARDIZE(G355,Twitch_user_data_w_std!$N$16,Twitch_user_data_w_std!$N$14)</f>
        <v>0.33163847677413355</v>
      </c>
      <c r="O355" s="6">
        <f>STANDARDIZE(H355,Twitch_user_data_w_std!$N$15,Twitch_user_data_w_std!$N$13)</f>
        <v>-0.2441615024835358</v>
      </c>
    </row>
    <row r="356" spans="1:15" x14ac:dyDescent="0.2">
      <c r="A356" t="s">
        <v>382</v>
      </c>
      <c r="B356">
        <v>316437645</v>
      </c>
      <c r="C356" s="1">
        <v>117795</v>
      </c>
      <c r="D356">
        <v>18844</v>
      </c>
      <c r="E356">
        <v>2668</v>
      </c>
      <c r="F356">
        <v>762778</v>
      </c>
      <c r="G356">
        <v>101135</v>
      </c>
      <c r="H356">
        <v>7091125</v>
      </c>
      <c r="I356" t="b">
        <v>1</v>
      </c>
      <c r="J356" t="b">
        <v>0</v>
      </c>
      <c r="K356" t="s">
        <v>12</v>
      </c>
      <c r="L356" s="6">
        <f>STANDARDIZE(B356,Insights!$B$5,Twitch_user_data_w_std!$N$11)</f>
        <v>-0.18555985287832452</v>
      </c>
      <c r="M356" s="6">
        <f>STANDARDIZE(C356,Insights!$B$2,Twitch_user_data_w_std!$N$12)</f>
        <v>-3.1860869382038304E-2</v>
      </c>
      <c r="N356" s="6">
        <f>STANDARDIZE(G356,Twitch_user_data_w_std!$N$16,Twitch_user_data_w_std!$N$14)</f>
        <v>-0.30708832865747493</v>
      </c>
      <c r="O356" s="6">
        <f>STANDARDIZE(H356,Twitch_user_data_w_std!$N$15,Twitch_user_data_w_std!$N$13)</f>
        <v>-0.18377465752352298</v>
      </c>
    </row>
    <row r="357" spans="1:15" x14ac:dyDescent="0.2">
      <c r="A357" t="s">
        <v>383</v>
      </c>
      <c r="B357">
        <v>316366395</v>
      </c>
      <c r="C357" s="1">
        <v>163920</v>
      </c>
      <c r="D357">
        <v>49085</v>
      </c>
      <c r="E357">
        <v>1858</v>
      </c>
      <c r="F357">
        <v>462128</v>
      </c>
      <c r="G357">
        <v>44534</v>
      </c>
      <c r="H357">
        <v>6805829</v>
      </c>
      <c r="I357" t="b">
        <v>1</v>
      </c>
      <c r="J357" t="b">
        <v>0</v>
      </c>
      <c r="K357" t="s">
        <v>12</v>
      </c>
      <c r="L357" s="6">
        <f>STANDARDIZE(B357,Insights!$B$5,Twitch_user_data_w_std!$N$11)</f>
        <v>-0.18568948423978929</v>
      </c>
      <c r="M357" s="6">
        <f>STANDARDIZE(C357,Insights!$B$2,Twitch_user_data_w_std!$N$12)</f>
        <v>0.50839507153559704</v>
      </c>
      <c r="N357" s="6">
        <f>STANDARDIZE(G357,Twitch_user_data_w_std!$N$16,Twitch_user_data_w_std!$N$14)</f>
        <v>-0.47360411734826341</v>
      </c>
      <c r="O357" s="6">
        <f>STANDARDIZE(H357,Twitch_user_data_w_std!$N$15,Twitch_user_data_w_std!$N$13)</f>
        <v>-0.19522969564224002</v>
      </c>
    </row>
    <row r="358" spans="1:15" x14ac:dyDescent="0.2">
      <c r="A358" t="s">
        <v>384</v>
      </c>
      <c r="B358">
        <v>316203420</v>
      </c>
      <c r="C358" s="1">
        <v>55455</v>
      </c>
      <c r="D358">
        <v>25985</v>
      </c>
      <c r="E358">
        <v>5660</v>
      </c>
      <c r="F358">
        <v>323364</v>
      </c>
      <c r="G358">
        <v>193939</v>
      </c>
      <c r="H358">
        <v>11440074</v>
      </c>
      <c r="I358" t="b">
        <v>1</v>
      </c>
      <c r="J358" t="b">
        <v>0</v>
      </c>
      <c r="K358" t="s">
        <v>56</v>
      </c>
      <c r="L358" s="6">
        <f>STANDARDIZE(B358,Insights!$B$5,Twitch_user_data_w_std!$N$11)</f>
        <v>-0.18598599892238182</v>
      </c>
      <c r="M358" s="6">
        <f>STANDARDIZE(C358,Insights!$B$2,Twitch_user_data_w_std!$N$12)</f>
        <v>-0.7620409313181985</v>
      </c>
      <c r="N358" s="6">
        <f>STANDARDIZE(G358,Twitch_user_data_w_std!$N$16,Twitch_user_data_w_std!$N$14)</f>
        <v>-3.4066098420201113E-2</v>
      </c>
      <c r="O358" s="6">
        <f>STANDARDIZE(H358,Twitch_user_data_w_std!$N$15,Twitch_user_data_w_std!$N$13)</f>
        <v>-9.1582010314713649E-3</v>
      </c>
    </row>
    <row r="359" spans="1:15" x14ac:dyDescent="0.2">
      <c r="A359" t="s">
        <v>385</v>
      </c>
      <c r="B359">
        <v>315613800</v>
      </c>
      <c r="C359" s="1">
        <v>66315</v>
      </c>
      <c r="D359">
        <v>24521</v>
      </c>
      <c r="E359">
        <v>4496</v>
      </c>
      <c r="F359">
        <v>309322</v>
      </c>
      <c r="G359">
        <v>46911</v>
      </c>
      <c r="H359">
        <v>13030325</v>
      </c>
      <c r="I359" t="b">
        <v>1</v>
      </c>
      <c r="J359" t="b">
        <v>0</v>
      </c>
      <c r="K359" t="s">
        <v>35</v>
      </c>
      <c r="L359" s="6">
        <f>STANDARDIZE(B359,Insights!$B$5,Twitch_user_data_w_std!$N$11)</f>
        <v>-0.18705874619742535</v>
      </c>
      <c r="M359" s="6">
        <f>STANDARDIZE(C359,Insights!$B$2,Twitch_user_data_w_std!$N$12)</f>
        <v>-0.6348392073427942</v>
      </c>
      <c r="N359" s="6">
        <f>STANDARDIZE(G359,Twitch_user_data_w_std!$N$16,Twitch_user_data_w_std!$N$14)</f>
        <v>-0.46661116616863751</v>
      </c>
      <c r="O359" s="6">
        <f>STANDARDIZE(H359,Twitch_user_data_w_std!$N$15,Twitch_user_data_w_std!$N$13)</f>
        <v>5.4692626962359235E-2</v>
      </c>
    </row>
    <row r="360" spans="1:15" x14ac:dyDescent="0.2">
      <c r="A360" t="s">
        <v>386</v>
      </c>
      <c r="B360">
        <v>315398565</v>
      </c>
      <c r="C360" s="1">
        <v>189315</v>
      </c>
      <c r="D360">
        <v>17100</v>
      </c>
      <c r="E360">
        <v>1660</v>
      </c>
      <c r="F360">
        <v>455056</v>
      </c>
      <c r="G360">
        <v>215059</v>
      </c>
      <c r="H360">
        <v>6449741</v>
      </c>
      <c r="I360" t="b">
        <v>1</v>
      </c>
      <c r="J360" t="b">
        <v>0</v>
      </c>
      <c r="K360" t="s">
        <v>49</v>
      </c>
      <c r="L360" s="6">
        <f>STANDARDIZE(B360,Insights!$B$5,Twitch_user_data_w_std!$N$11)</f>
        <v>-0.18745034207230066</v>
      </c>
      <c r="M360" s="6">
        <f>STANDARDIZE(C360,Insights!$B$2,Twitch_user_data_w_std!$N$12)</f>
        <v>0.80584330177090002</v>
      </c>
      <c r="N360" s="6">
        <f>STANDARDIZE(G360,Twitch_user_data_w_std!$N$16,Twitch_user_data_w_std!$N$14)</f>
        <v>2.8067317193470959E-2</v>
      </c>
      <c r="O360" s="6">
        <f>STANDARDIZE(H360,Twitch_user_data_w_std!$N$15,Twitch_user_data_w_std!$N$13)</f>
        <v>-0.20952713273780993</v>
      </c>
    </row>
    <row r="361" spans="1:15" x14ac:dyDescent="0.2">
      <c r="A361" t="s">
        <v>387</v>
      </c>
      <c r="B361">
        <v>314656260</v>
      </c>
      <c r="C361" s="1">
        <v>152970</v>
      </c>
      <c r="D361">
        <v>18483</v>
      </c>
      <c r="E361">
        <v>2566</v>
      </c>
      <c r="F361">
        <v>482061</v>
      </c>
      <c r="G361">
        <v>402587</v>
      </c>
      <c r="H361">
        <v>8381945</v>
      </c>
      <c r="I361" t="b">
        <v>1</v>
      </c>
      <c r="J361" t="b">
        <v>0</v>
      </c>
      <c r="K361" t="s">
        <v>17</v>
      </c>
      <c r="L361" s="6">
        <f>STANDARDIZE(B361,Insights!$B$5,Twitch_user_data_w_std!$N$11)</f>
        <v>-0.18880088253225991</v>
      </c>
      <c r="M361" s="6">
        <f>STANDARDIZE(C361,Insights!$B$2,Twitch_user_data_w_std!$N$12)</f>
        <v>0.38013918962669502</v>
      </c>
      <c r="N361" s="6">
        <f>STANDARDIZE(G361,Twitch_user_data_w_std!$N$16,Twitch_user_data_w_std!$N$14)</f>
        <v>0.57976026999653418</v>
      </c>
      <c r="O361" s="6">
        <f>STANDARDIZE(H361,Twitch_user_data_w_std!$N$15,Twitch_user_data_w_std!$N$13)</f>
        <v>-0.13194640790066697</v>
      </c>
    </row>
    <row r="362" spans="1:15" x14ac:dyDescent="0.2">
      <c r="A362" t="s">
        <v>388</v>
      </c>
      <c r="B362">
        <v>313078095</v>
      </c>
      <c r="C362" s="1">
        <v>12165</v>
      </c>
      <c r="D362">
        <v>106126</v>
      </c>
      <c r="E362">
        <v>24395</v>
      </c>
      <c r="F362">
        <v>1287954</v>
      </c>
      <c r="G362">
        <v>427684</v>
      </c>
      <c r="H362">
        <v>11286667</v>
      </c>
      <c r="I362" t="b">
        <v>1</v>
      </c>
      <c r="J362" t="b">
        <v>0</v>
      </c>
      <c r="K362" t="s">
        <v>12</v>
      </c>
      <c r="L362" s="6">
        <f>STANDARDIZE(B362,Insights!$B$5,Twitch_user_data_w_std!$N$11)</f>
        <v>-0.19167217625248487</v>
      </c>
      <c r="M362" s="6">
        <f>STANDARDIZE(C362,Insights!$B$2,Twitch_user_data_w_std!$N$12)</f>
        <v>-1.2690908973306523</v>
      </c>
      <c r="N362" s="6">
        <f>STANDARDIZE(G362,Twitch_user_data_w_std!$N$16,Twitch_user_data_w_std!$N$14)</f>
        <v>0.65359371373026187</v>
      </c>
      <c r="O362" s="6">
        <f>STANDARDIZE(H362,Twitch_user_data_w_std!$N$15,Twitch_user_data_w_std!$N$13)</f>
        <v>-1.531770916575304E-2</v>
      </c>
    </row>
    <row r="363" spans="1:15" x14ac:dyDescent="0.2">
      <c r="A363" t="s">
        <v>389</v>
      </c>
      <c r="B363">
        <v>312898725</v>
      </c>
      <c r="C363" s="1">
        <v>70320</v>
      </c>
      <c r="D363">
        <v>18317</v>
      </c>
      <c r="E363">
        <v>4288</v>
      </c>
      <c r="F363">
        <v>555334</v>
      </c>
      <c r="G363">
        <v>92209</v>
      </c>
      <c r="H363">
        <v>12461610</v>
      </c>
      <c r="I363" t="b">
        <v>1</v>
      </c>
      <c r="J363" t="b">
        <v>1</v>
      </c>
      <c r="K363" t="s">
        <v>56</v>
      </c>
      <c r="L363" s="6">
        <f>STANDARDIZE(B363,Insights!$B$5,Twitch_user_data_w_std!$N$11)</f>
        <v>-0.19199851979362076</v>
      </c>
      <c r="M363" s="6">
        <f>STANDARDIZE(C363,Insights!$B$2,Twitch_user_data_w_std!$N$12)</f>
        <v>-0.58792917930214106</v>
      </c>
      <c r="N363" s="6">
        <f>STANDARDIZE(G363,Twitch_user_data_w_std!$N$16,Twitch_user_data_w_std!$N$14)</f>
        <v>-0.33334793413889713</v>
      </c>
      <c r="O363" s="6">
        <f>STANDARDIZE(H363,Twitch_user_data_w_std!$N$15,Twitch_user_data_w_std!$N$13)</f>
        <v>3.1857914931043819E-2</v>
      </c>
    </row>
    <row r="364" spans="1:15" x14ac:dyDescent="0.2">
      <c r="A364" t="s">
        <v>390</v>
      </c>
      <c r="B364">
        <v>311520135</v>
      </c>
      <c r="C364" s="1">
        <v>126300</v>
      </c>
      <c r="D364">
        <v>7111</v>
      </c>
      <c r="E364">
        <v>2478</v>
      </c>
      <c r="F364">
        <v>212053</v>
      </c>
      <c r="G364">
        <v>24606</v>
      </c>
      <c r="H364">
        <v>9675073</v>
      </c>
      <c r="I364" t="b">
        <v>1</v>
      </c>
      <c r="J364" t="b">
        <v>0</v>
      </c>
      <c r="K364" t="s">
        <v>35</v>
      </c>
      <c r="L364" s="6">
        <f>STANDARDIZE(B364,Insights!$B$5,Twitch_user_data_w_std!$N$11)</f>
        <v>-0.19450670924767971</v>
      </c>
      <c r="M364" s="6">
        <f>STANDARDIZE(C364,Insights!$B$2,Twitch_user_data_w_std!$N$12)</f>
        <v>6.7757055333506164E-2</v>
      </c>
      <c r="N364" s="6">
        <f>STANDARDIZE(G364,Twitch_user_data_w_std!$N$16,Twitch_user_data_w_std!$N$14)</f>
        <v>-0.53223076064131536</v>
      </c>
      <c r="O364" s="6">
        <f>STANDARDIZE(H364,Twitch_user_data_w_std!$N$15,Twitch_user_data_w_std!$N$13)</f>
        <v>-8.0025488811789697E-2</v>
      </c>
    </row>
    <row r="365" spans="1:15" x14ac:dyDescent="0.2">
      <c r="A365" t="s">
        <v>391</v>
      </c>
      <c r="B365">
        <v>311325840</v>
      </c>
      <c r="C365" s="1">
        <v>19320</v>
      </c>
      <c r="D365">
        <v>77708</v>
      </c>
      <c r="E365">
        <v>11713</v>
      </c>
      <c r="F365">
        <v>93616</v>
      </c>
      <c r="G365">
        <v>93120</v>
      </c>
      <c r="H365">
        <v>27828448</v>
      </c>
      <c r="I365" t="b">
        <v>1</v>
      </c>
      <c r="J365" t="b">
        <v>0</v>
      </c>
      <c r="K365" t="s">
        <v>12</v>
      </c>
      <c r="L365" s="6">
        <f>STANDARDIZE(B365,Insights!$B$5,Twitch_user_data_w_std!$N$11)</f>
        <v>-0.19486020714769087</v>
      </c>
      <c r="M365" s="6">
        <f>STANDARDIZE(C365,Insights!$B$2,Twitch_user_data_w_std!$N$12)</f>
        <v>-1.1852853416175753</v>
      </c>
      <c r="N365" s="6">
        <f>STANDARDIZE(G365,Twitch_user_data_w_std!$N$16,Twitch_user_data_w_std!$N$14)</f>
        <v>-0.33066784220593998</v>
      </c>
      <c r="O365" s="6">
        <f>STANDARDIZE(H365,Twitch_user_data_w_std!$N$15,Twitch_user_data_w_std!$N$13)</f>
        <v>0.64885820604676059</v>
      </c>
    </row>
    <row r="366" spans="1:15" x14ac:dyDescent="0.2">
      <c r="A366" t="s">
        <v>392</v>
      </c>
      <c r="B366">
        <v>311218875</v>
      </c>
      <c r="C366" s="1">
        <v>178485</v>
      </c>
      <c r="D366">
        <v>10815</v>
      </c>
      <c r="E366">
        <v>1696</v>
      </c>
      <c r="F366">
        <v>60987</v>
      </c>
      <c r="G366">
        <v>37839</v>
      </c>
      <c r="H366">
        <v>7005761</v>
      </c>
      <c r="I366" t="b">
        <v>1</v>
      </c>
      <c r="J366" t="b">
        <v>0</v>
      </c>
      <c r="K366" t="s">
        <v>12</v>
      </c>
      <c r="L366" s="6">
        <f>STANDARDIZE(B366,Insights!$B$5,Twitch_user_data_w_std!$N$11)</f>
        <v>-0.19505481793476562</v>
      </c>
      <c r="M366" s="6">
        <f>STANDARDIZE(C366,Insights!$B$2,Twitch_user_data_w_std!$N$12)</f>
        <v>0.67899296377332841</v>
      </c>
      <c r="N366" s="6">
        <f>STANDARDIZE(G366,Twitch_user_data_w_std!$N$16,Twitch_user_data_w_std!$N$14)</f>
        <v>-0.49330029242087392</v>
      </c>
      <c r="O366" s="6">
        <f>STANDARDIZE(H366,Twitch_user_data_w_std!$N$15,Twitch_user_data_w_std!$N$13)</f>
        <v>-0.18720214292102649</v>
      </c>
    </row>
    <row r="367" spans="1:15" x14ac:dyDescent="0.2">
      <c r="A367" t="s">
        <v>393</v>
      </c>
      <c r="B367">
        <v>311093010</v>
      </c>
      <c r="C367" s="1">
        <v>104565</v>
      </c>
      <c r="D367">
        <v>12141</v>
      </c>
      <c r="E367">
        <v>2934</v>
      </c>
      <c r="F367">
        <v>204451</v>
      </c>
      <c r="G367">
        <v>34597</v>
      </c>
      <c r="H367">
        <v>4921311</v>
      </c>
      <c r="I367" t="b">
        <v>1</v>
      </c>
      <c r="J367" t="b">
        <v>1</v>
      </c>
      <c r="K367" t="s">
        <v>32</v>
      </c>
      <c r="L367" s="6">
        <f>STANDARDIZE(B367,Insights!$B$5,Twitch_user_data_w_std!$N$11)</f>
        <v>-0.19528381514614473</v>
      </c>
      <c r="M367" s="6">
        <f>STANDARDIZE(C367,Insights!$B$2,Twitch_user_data_w_std!$N$12)</f>
        <v>-0.1868220856062186</v>
      </c>
      <c r="N367" s="6">
        <f>STANDARDIZE(G367,Twitch_user_data_w_std!$N$16,Twitch_user_data_w_std!$N$14)</f>
        <v>-0.50283800707141957</v>
      </c>
      <c r="O367" s="6">
        <f>STANDARDIZE(H367,Twitch_user_data_w_std!$N$15,Twitch_user_data_w_std!$N$13)</f>
        <v>-0.27089576009953492</v>
      </c>
    </row>
    <row r="368" spans="1:15" x14ac:dyDescent="0.2">
      <c r="A368" t="s">
        <v>394</v>
      </c>
      <c r="B368">
        <v>309892665</v>
      </c>
      <c r="C368" s="1">
        <v>153015</v>
      </c>
      <c r="D368">
        <v>10858</v>
      </c>
      <c r="E368">
        <v>2004</v>
      </c>
      <c r="F368">
        <v>254516</v>
      </c>
      <c r="G368">
        <v>29344</v>
      </c>
      <c r="H368">
        <v>9020762</v>
      </c>
      <c r="I368" t="b">
        <v>1</v>
      </c>
      <c r="J368" t="b">
        <v>1</v>
      </c>
      <c r="K368" t="s">
        <v>151</v>
      </c>
      <c r="L368" s="6">
        <f>STANDARDIZE(B368,Insights!$B$5,Twitch_user_data_w_std!$N$11)</f>
        <v>-0.19746770787003826</v>
      </c>
      <c r="M368" s="6">
        <f>STANDARDIZE(C368,Insights!$B$2,Twitch_user_data_w_std!$N$12)</f>
        <v>0.38066626859344388</v>
      </c>
      <c r="N368" s="6">
        <f>STANDARDIZE(G368,Twitch_user_data_w_std!$N$16,Twitch_user_data_w_std!$N$14)</f>
        <v>-0.51829192905146793</v>
      </c>
      <c r="O368" s="6">
        <f>STANDARDIZE(H368,Twitch_user_data_w_std!$N$15,Twitch_user_data_w_std!$N$13)</f>
        <v>-0.10629700136890885</v>
      </c>
    </row>
    <row r="369" spans="1:15" x14ac:dyDescent="0.2">
      <c r="A369" t="s">
        <v>395</v>
      </c>
      <c r="B369">
        <v>309559170</v>
      </c>
      <c r="C369" s="1">
        <v>82635</v>
      </c>
      <c r="D369">
        <v>9671</v>
      </c>
      <c r="E369">
        <v>3680</v>
      </c>
      <c r="F369">
        <v>200953</v>
      </c>
      <c r="G369">
        <v>23806</v>
      </c>
      <c r="H369">
        <v>10608507</v>
      </c>
      <c r="I369" t="b">
        <v>1</v>
      </c>
      <c r="J369" t="b">
        <v>0</v>
      </c>
      <c r="K369" t="s">
        <v>132</v>
      </c>
      <c r="L369" s="6">
        <f>STANDARDIZE(B369,Insights!$B$5,Twitch_user_data_w_std!$N$11)</f>
        <v>-0.19807446451413213</v>
      </c>
      <c r="M369" s="6">
        <f>STANDARDIZE(C369,Insights!$B$2,Twitch_user_data_w_std!$N$12)</f>
        <v>-0.44368523540185528</v>
      </c>
      <c r="N369" s="6">
        <f>STANDARDIZE(G369,Twitch_user_data_w_std!$N$16,Twitch_user_data_w_std!$N$14)</f>
        <v>-0.53458429911153016</v>
      </c>
      <c r="O369" s="6">
        <f>STANDARDIZE(H369,Twitch_user_data_w_std!$N$15,Twitch_user_data_w_std!$N$13)</f>
        <v>-4.2546792821286761E-2</v>
      </c>
    </row>
    <row r="370" spans="1:15" x14ac:dyDescent="0.2">
      <c r="A370" t="s">
        <v>396</v>
      </c>
      <c r="B370">
        <v>309117315</v>
      </c>
      <c r="C370" s="1">
        <v>80955</v>
      </c>
      <c r="D370">
        <v>13108</v>
      </c>
      <c r="E370">
        <v>3893</v>
      </c>
      <c r="F370">
        <v>336181</v>
      </c>
      <c r="G370">
        <v>67040</v>
      </c>
      <c r="H370">
        <v>4202354</v>
      </c>
      <c r="I370" t="b">
        <v>1</v>
      </c>
      <c r="J370" t="b">
        <v>1</v>
      </c>
      <c r="K370" t="s">
        <v>12</v>
      </c>
      <c r="L370" s="6">
        <f>STANDARDIZE(B370,Insights!$B$5,Twitch_user_data_w_std!$N$11)</f>
        <v>-0.19887836999090422</v>
      </c>
      <c r="M370" s="6">
        <f>STANDARDIZE(C370,Insights!$B$2,Twitch_user_data_w_std!$N$12)</f>
        <v>-0.46336285016048134</v>
      </c>
      <c r="N370" s="6">
        <f>STANDARDIZE(G370,Twitch_user_data_w_std!$N$16,Twitch_user_data_w_std!$N$14)</f>
        <v>-0.40739319633494409</v>
      </c>
      <c r="O370" s="6">
        <f>STANDARDIZE(H370,Twitch_user_data_w_std!$N$15,Twitch_user_data_w_std!$N$13)</f>
        <v>-0.29976290103638104</v>
      </c>
    </row>
    <row r="371" spans="1:15" x14ac:dyDescent="0.2">
      <c r="A371" t="s">
        <v>397</v>
      </c>
      <c r="B371">
        <v>307823730</v>
      </c>
      <c r="C371" s="1">
        <v>200625</v>
      </c>
      <c r="D371">
        <v>5448</v>
      </c>
      <c r="E371">
        <v>1515</v>
      </c>
      <c r="F371">
        <v>108784</v>
      </c>
      <c r="G371">
        <v>12127</v>
      </c>
      <c r="H371">
        <v>11705657</v>
      </c>
      <c r="I371" t="b">
        <v>1</v>
      </c>
      <c r="J371" t="b">
        <v>1</v>
      </c>
      <c r="K371" t="s">
        <v>132</v>
      </c>
      <c r="L371" s="6">
        <f>STANDARDIZE(B371,Insights!$B$5,Twitch_user_data_w_std!$N$11)</f>
        <v>-0.20123190240803246</v>
      </c>
      <c r="M371" s="6">
        <f>STANDARDIZE(C371,Insights!$B$2,Twitch_user_data_w_std!$N$12)</f>
        <v>0.93831581541379339</v>
      </c>
      <c r="N371" s="6">
        <f>STANDARDIZE(G371,Twitch_user_data_w_std!$N$16,Twitch_user_data_w_std!$N$14)</f>
        <v>-0.56894301885357923</v>
      </c>
      <c r="O371" s="6">
        <f>STANDARDIZE(H371,Twitch_user_data_w_std!$N$15,Twitch_user_data_w_std!$N$13)</f>
        <v>1.505332241631757E-3</v>
      </c>
    </row>
    <row r="372" spans="1:15" x14ac:dyDescent="0.2">
      <c r="A372" t="s">
        <v>398</v>
      </c>
      <c r="B372">
        <v>307331445</v>
      </c>
      <c r="C372" s="1">
        <v>55230</v>
      </c>
      <c r="D372">
        <v>54508</v>
      </c>
      <c r="E372">
        <v>5158</v>
      </c>
      <c r="F372">
        <v>248277</v>
      </c>
      <c r="G372">
        <v>71813</v>
      </c>
      <c r="H372">
        <v>13417924</v>
      </c>
      <c r="I372" t="b">
        <v>1</v>
      </c>
      <c r="J372" t="b">
        <v>0</v>
      </c>
      <c r="K372" t="s">
        <v>56</v>
      </c>
      <c r="L372" s="6">
        <f>STANDARDIZE(B372,Insights!$B$5,Twitch_user_data_w_std!$N$11)</f>
        <v>-0.20212755959790862</v>
      </c>
      <c r="M372" s="6">
        <f>STANDARDIZE(C372,Insights!$B$2,Twitch_user_data_w_std!$N$12)</f>
        <v>-0.76467632615194303</v>
      </c>
      <c r="N372" s="6">
        <f>STANDARDIZE(G372,Twitch_user_data_w_std!$N$16,Twitch_user_data_w_std!$N$14)</f>
        <v>-0.39335139743702474</v>
      </c>
      <c r="O372" s="6">
        <f>STANDARDIZE(H372,Twitch_user_data_w_std!$N$15,Twitch_user_data_w_std!$N$13)</f>
        <v>7.0255275298741815E-2</v>
      </c>
    </row>
    <row r="373" spans="1:15" x14ac:dyDescent="0.2">
      <c r="A373" t="s">
        <v>399</v>
      </c>
      <c r="B373">
        <v>307001595</v>
      </c>
      <c r="C373" s="1">
        <v>150525</v>
      </c>
      <c r="D373">
        <v>118125</v>
      </c>
      <c r="E373">
        <v>1560</v>
      </c>
      <c r="F373">
        <v>122486</v>
      </c>
      <c r="G373">
        <v>85852</v>
      </c>
      <c r="H373">
        <v>5065635</v>
      </c>
      <c r="I373" t="b">
        <v>1</v>
      </c>
      <c r="J373" t="b">
        <v>0</v>
      </c>
      <c r="K373" t="s">
        <v>12</v>
      </c>
      <c r="L373" s="6">
        <f>STANDARDIZE(B373,Insights!$B$5,Twitch_user_data_w_std!$N$11)</f>
        <v>-0.20272768457445811</v>
      </c>
      <c r="M373" s="6">
        <f>STANDARDIZE(C373,Insights!$B$2,Twitch_user_data_w_std!$N$12)</f>
        <v>0.35150123243333742</v>
      </c>
      <c r="N373" s="6">
        <f>STANDARDIZE(G373,Twitch_user_data_w_std!$N$16,Twitch_user_data_w_std!$N$14)</f>
        <v>-0.35204973920784188</v>
      </c>
      <c r="O373" s="6">
        <f>STANDARDIZE(H373,Twitch_user_data_w_std!$N$15,Twitch_user_data_w_std!$N$13)</f>
        <v>-0.26510094726849026</v>
      </c>
    </row>
    <row r="374" spans="1:15" x14ac:dyDescent="0.2">
      <c r="A374" t="s">
        <v>400</v>
      </c>
      <c r="B374">
        <v>306920835</v>
      </c>
      <c r="C374" s="1">
        <v>145950</v>
      </c>
      <c r="D374">
        <v>24603</v>
      </c>
      <c r="E374">
        <v>2079</v>
      </c>
      <c r="F374">
        <v>369273</v>
      </c>
      <c r="G374">
        <v>6134</v>
      </c>
      <c r="H374">
        <v>10677522</v>
      </c>
      <c r="I374" t="b">
        <v>1</v>
      </c>
      <c r="J374" t="b">
        <v>0</v>
      </c>
      <c r="K374" t="s">
        <v>12</v>
      </c>
      <c r="L374" s="6">
        <f>STANDARDIZE(B374,Insights!$B$5,Twitch_user_data_w_std!$N$11)</f>
        <v>-0.20287461831132678</v>
      </c>
      <c r="M374" s="6">
        <f>STANDARDIZE(C374,Insights!$B$2,Twitch_user_data_w_std!$N$12)</f>
        <v>0.29791487081386464</v>
      </c>
      <c r="N374" s="6">
        <f>STANDARDIZE(G374,Twitch_user_data_w_std!$N$16,Twitch_user_data_w_std!$N$14)</f>
        <v>-0.5865739639185763</v>
      </c>
      <c r="O374" s="6">
        <f>STANDARDIZE(H374,Twitch_user_data_w_std!$N$15,Twitch_user_data_w_std!$N$13)</f>
        <v>-3.9775742909043843E-2</v>
      </c>
    </row>
    <row r="375" spans="1:15" x14ac:dyDescent="0.2">
      <c r="A375" t="s">
        <v>401</v>
      </c>
      <c r="B375">
        <v>306076605</v>
      </c>
      <c r="C375" s="1">
        <v>78315</v>
      </c>
      <c r="D375">
        <v>43859</v>
      </c>
      <c r="E375">
        <v>3838</v>
      </c>
      <c r="F375">
        <v>682899</v>
      </c>
      <c r="G375">
        <v>181914</v>
      </c>
      <c r="H375">
        <v>13548535</v>
      </c>
      <c r="I375" t="b">
        <v>1</v>
      </c>
      <c r="J375" t="b">
        <v>0</v>
      </c>
      <c r="K375" t="s">
        <v>56</v>
      </c>
      <c r="L375" s="6">
        <f>STANDARDIZE(B375,Insights!$B$5,Twitch_user_data_w_std!$N$11)</f>
        <v>-0.20441059984521298</v>
      </c>
      <c r="M375" s="6">
        <f>STANDARDIZE(C375,Insights!$B$2,Twitch_user_data_w_std!$N$12)</f>
        <v>-0.4942848162097509</v>
      </c>
      <c r="N375" s="6">
        <f>STANDARDIZE(G375,Twitch_user_data_w_std!$N$16,Twitch_user_data_w_std!$N$14)</f>
        <v>-6.9442723550618091E-2</v>
      </c>
      <c r="O375" s="6">
        <f>STANDARDIZE(H375,Twitch_user_data_w_std!$N$15,Twitch_user_data_w_std!$N$13)</f>
        <v>7.5499491774695754E-2</v>
      </c>
    </row>
    <row r="376" spans="1:15" x14ac:dyDescent="0.2">
      <c r="A376" t="s">
        <v>402</v>
      </c>
      <c r="B376">
        <v>306010080</v>
      </c>
      <c r="C376" s="1">
        <v>72390</v>
      </c>
      <c r="D376">
        <v>14602</v>
      </c>
      <c r="E376">
        <v>4159</v>
      </c>
      <c r="F376">
        <v>388878</v>
      </c>
      <c r="G376">
        <v>172683</v>
      </c>
      <c r="H376">
        <v>7744943</v>
      </c>
      <c r="I376" t="b">
        <v>1</v>
      </c>
      <c r="J376" t="b">
        <v>1</v>
      </c>
      <c r="K376" t="s">
        <v>12</v>
      </c>
      <c r="L376" s="6">
        <f>STANDARDIZE(B376,Insights!$B$5,Twitch_user_data_w_std!$N$11)</f>
        <v>-0.20453163460060167</v>
      </c>
      <c r="M376" s="6">
        <f>STANDARDIZE(C376,Insights!$B$2,Twitch_user_data_w_std!$N$12)</f>
        <v>-0.56368354683169108</v>
      </c>
      <c r="N376" s="6">
        <f>STANDARDIZE(G376,Twitch_user_data_w_std!$N$16,Twitch_user_data_w_std!$N$14)</f>
        <v>-9.6599615573809708E-2</v>
      </c>
      <c r="O376" s="6">
        <f>STANDARDIZE(H376,Twitch_user_data_w_std!$N$15,Twitch_user_data_w_std!$N$13)</f>
        <v>-0.15752293961404182</v>
      </c>
    </row>
    <row r="377" spans="1:15" x14ac:dyDescent="0.2">
      <c r="A377" t="s">
        <v>403</v>
      </c>
      <c r="B377">
        <v>305967975</v>
      </c>
      <c r="C377" s="1">
        <v>157260</v>
      </c>
      <c r="D377">
        <v>37872</v>
      </c>
      <c r="E377">
        <v>1830</v>
      </c>
      <c r="F377">
        <v>864324</v>
      </c>
      <c r="G377">
        <v>260914</v>
      </c>
      <c r="H377">
        <v>8191116</v>
      </c>
      <c r="I377" t="b">
        <v>1</v>
      </c>
      <c r="J377" t="b">
        <v>0</v>
      </c>
      <c r="K377" t="s">
        <v>49</v>
      </c>
      <c r="L377" s="6">
        <f>STANDARDIZE(B377,Insights!$B$5,Twitch_user_data_w_std!$N$11)</f>
        <v>-0.20460823991252408</v>
      </c>
      <c r="M377" s="6">
        <f>STANDARDIZE(C377,Insights!$B$2,Twitch_user_data_w_std!$N$12)</f>
        <v>0.430387384456758</v>
      </c>
      <c r="N377" s="6">
        <f>STANDARDIZE(G377,Twitch_user_data_w_std!$N$16,Twitch_user_data_w_std!$N$14)</f>
        <v>0.16296920038309845</v>
      </c>
      <c r="O377" s="6">
        <f>STANDARDIZE(H377,Twitch_user_data_w_std!$N$15,Twitch_user_data_w_std!$N$13)</f>
        <v>-0.13960846229034174</v>
      </c>
    </row>
    <row r="378" spans="1:15" x14ac:dyDescent="0.2">
      <c r="A378" t="s">
        <v>404</v>
      </c>
      <c r="B378">
        <v>304599090</v>
      </c>
      <c r="C378" s="1">
        <v>19995</v>
      </c>
      <c r="D378">
        <v>128345</v>
      </c>
      <c r="E378">
        <v>12171</v>
      </c>
      <c r="F378">
        <v>1585519</v>
      </c>
      <c r="G378">
        <v>571237</v>
      </c>
      <c r="H378">
        <v>11452750</v>
      </c>
      <c r="I378" t="b">
        <v>1</v>
      </c>
      <c r="J378" t="b">
        <v>0</v>
      </c>
      <c r="K378" t="s">
        <v>145</v>
      </c>
      <c r="L378" s="6">
        <f>STANDARDIZE(B378,Insights!$B$5,Twitch_user_data_w_std!$N$11)</f>
        <v>-0.20709877221061088</v>
      </c>
      <c r="M378" s="6">
        <f>STANDARDIZE(C378,Insights!$B$2,Twitch_user_data_w_std!$N$12)</f>
        <v>-1.1773791571163414</v>
      </c>
      <c r="N378" s="6">
        <f>STANDARDIZE(G378,Twitch_user_data_w_std!$N$16,Twitch_user_data_w_std!$N$14)</f>
        <v>1.0759155987487026</v>
      </c>
      <c r="O378" s="6">
        <f>STANDARDIZE(H378,Twitch_user_data_w_std!$N$15,Twitch_user_data_w_std!$N$13)</f>
        <v>-8.6492416938260507E-3</v>
      </c>
    </row>
    <row r="379" spans="1:15" x14ac:dyDescent="0.2">
      <c r="A379" t="s">
        <v>405</v>
      </c>
      <c r="B379">
        <v>304222200</v>
      </c>
      <c r="C379" s="1">
        <v>148335</v>
      </c>
      <c r="D379">
        <v>9248</v>
      </c>
      <c r="E379">
        <v>2072</v>
      </c>
      <c r="F379">
        <v>252184</v>
      </c>
      <c r="G379">
        <v>37681</v>
      </c>
      <c r="H379">
        <v>8585834</v>
      </c>
      <c r="I379" t="b">
        <v>1</v>
      </c>
      <c r="J379" t="b">
        <v>0</v>
      </c>
      <c r="K379" t="s">
        <v>406</v>
      </c>
      <c r="L379" s="6">
        <f>STANDARDIZE(B379,Insights!$B$5,Twitch_user_data_w_std!$N$11)</f>
        <v>-0.20778448117654003</v>
      </c>
      <c r="M379" s="6">
        <f>STANDARDIZE(C379,Insights!$B$2,Twitch_user_data_w_std!$N$12)</f>
        <v>0.32585005605155698</v>
      </c>
      <c r="N379" s="6">
        <f>STANDARDIZE(G379,Twitch_user_data_w_std!$N$16,Twitch_user_data_w_std!$N$14)</f>
        <v>-0.49376511626874137</v>
      </c>
      <c r="O379" s="6">
        <f>STANDARDIZE(H379,Twitch_user_data_w_std!$N$15,Twitch_user_data_w_std!$N$13)</f>
        <v>-0.12375997602995339</v>
      </c>
    </row>
    <row r="380" spans="1:15" x14ac:dyDescent="0.2">
      <c r="A380" t="s">
        <v>407</v>
      </c>
      <c r="B380">
        <v>303435945</v>
      </c>
      <c r="C380" s="1">
        <v>96930</v>
      </c>
      <c r="D380">
        <v>15553</v>
      </c>
      <c r="E380">
        <v>3109</v>
      </c>
      <c r="F380">
        <v>844681</v>
      </c>
      <c r="G380">
        <v>284169</v>
      </c>
      <c r="H380">
        <v>6099521</v>
      </c>
      <c r="I380" t="b">
        <v>1</v>
      </c>
      <c r="J380" t="b">
        <v>0</v>
      </c>
      <c r="K380" t="s">
        <v>17</v>
      </c>
      <c r="L380" s="6">
        <f>STANDARDIZE(B380,Insights!$B$5,Twitch_user_data_w_std!$N$11)</f>
        <v>-0.20921498371841332</v>
      </c>
      <c r="M380" s="6">
        <f>STANDARDIZE(C380,Insights!$B$2,Twitch_user_data_w_std!$N$12)</f>
        <v>-0.27624981696461742</v>
      </c>
      <c r="N380" s="6">
        <f>STANDARDIZE(G380,Twitch_user_data_w_std!$N$16,Twitch_user_data_w_std!$N$14)</f>
        <v>0.23138362178915642</v>
      </c>
      <c r="O380" s="6">
        <f>STANDARDIZE(H380,Twitch_user_data_w_std!$N$15,Twitch_user_data_w_std!$N$13)</f>
        <v>-0.22358896132964817</v>
      </c>
    </row>
    <row r="381" spans="1:15" x14ac:dyDescent="0.2">
      <c r="A381" t="s">
        <v>408</v>
      </c>
      <c r="B381">
        <v>301917225</v>
      </c>
      <c r="C381" s="1">
        <v>20370</v>
      </c>
      <c r="D381">
        <v>52584</v>
      </c>
      <c r="E381">
        <v>13364</v>
      </c>
      <c r="F381">
        <v>1389835</v>
      </c>
      <c r="G381">
        <v>166536</v>
      </c>
      <c r="H381">
        <v>7617972</v>
      </c>
      <c r="I381" t="b">
        <v>1</v>
      </c>
      <c r="J381" t="b">
        <v>0</v>
      </c>
      <c r="K381" t="s">
        <v>12</v>
      </c>
      <c r="L381" s="6">
        <f>STANDARDIZE(B381,Insights!$B$5,Twitch_user_data_w_std!$N$11)</f>
        <v>-0.21197812394695725</v>
      </c>
      <c r="M381" s="6">
        <f>STANDARDIZE(C381,Insights!$B$2,Twitch_user_data_w_std!$N$12)</f>
        <v>-1.172986832393434</v>
      </c>
      <c r="N381" s="6">
        <f>STANDARDIZE(G381,Twitch_user_data_w_std!$N$16,Twitch_user_data_w_std!$N$14)</f>
        <v>-0.11468361679432307</v>
      </c>
      <c r="O381" s="6">
        <f>STANDARDIZE(H381,Twitch_user_data_w_std!$N$15,Twitch_user_data_w_std!$N$13)</f>
        <v>-0.16262100493907836</v>
      </c>
    </row>
    <row r="382" spans="1:15" x14ac:dyDescent="0.2">
      <c r="A382" t="s">
        <v>409</v>
      </c>
      <c r="B382">
        <v>301790445</v>
      </c>
      <c r="C382" s="1">
        <v>115380</v>
      </c>
      <c r="D382">
        <v>12295</v>
      </c>
      <c r="E382">
        <v>2403</v>
      </c>
      <c r="F382">
        <v>170718</v>
      </c>
      <c r="G382">
        <v>19597</v>
      </c>
      <c r="H382">
        <v>7546887</v>
      </c>
      <c r="I382" t="b">
        <v>1</v>
      </c>
      <c r="J382" t="b">
        <v>0</v>
      </c>
      <c r="K382" t="s">
        <v>35</v>
      </c>
      <c r="L382" s="6">
        <f>STANDARDIZE(B382,Insights!$B$5,Twitch_user_data_w_std!$N$11)</f>
        <v>-0.21220878589792572</v>
      </c>
      <c r="M382" s="6">
        <f>STANDARDIZE(C382,Insights!$B$2,Twitch_user_data_w_std!$N$12)</f>
        <v>-6.014744059756328E-2</v>
      </c>
      <c r="N382" s="6">
        <f>STANDARDIZE(G382,Twitch_user_data_w_std!$N$16,Twitch_user_data_w_std!$N$14)</f>
        <v>-0.54696685338794804</v>
      </c>
      <c r="O382" s="6">
        <f>STANDARDIZE(H382,Twitch_user_data_w_std!$N$15,Twitch_user_data_w_std!$N$13)</f>
        <v>-0.16547516828055178</v>
      </c>
    </row>
    <row r="383" spans="1:15" x14ac:dyDescent="0.2">
      <c r="A383" t="s">
        <v>410</v>
      </c>
      <c r="B383">
        <v>299469345</v>
      </c>
      <c r="C383" s="1">
        <v>234330</v>
      </c>
      <c r="D383">
        <v>10836</v>
      </c>
      <c r="E383">
        <v>1243</v>
      </c>
      <c r="F383">
        <v>296481</v>
      </c>
      <c r="G383">
        <v>38195</v>
      </c>
      <c r="H383">
        <v>4900030</v>
      </c>
      <c r="I383" t="b">
        <v>1</v>
      </c>
      <c r="J383" t="b">
        <v>1</v>
      </c>
      <c r="K383" t="s">
        <v>12</v>
      </c>
      <c r="L383" s="6">
        <f>STANDARDIZE(B383,Insights!$B$5,Twitch_user_data_w_std!$N$11)</f>
        <v>-0.21643176629225339</v>
      </c>
      <c r="M383" s="6">
        <f>STANDARDIZE(C383,Insights!$B$2,Twitch_user_data_w_std!$N$12)</f>
        <v>1.3330979615087288</v>
      </c>
      <c r="N383" s="6">
        <f>STANDARDIZE(G383,Twitch_user_data_w_std!$N$16,Twitch_user_data_w_std!$N$14)</f>
        <v>-0.49225296780162831</v>
      </c>
      <c r="O383" s="6">
        <f>STANDARDIZE(H383,Twitch_user_data_w_std!$N$15,Twitch_user_data_w_std!$N$13)</f>
        <v>-0.27175022236400553</v>
      </c>
    </row>
    <row r="384" spans="1:15" x14ac:dyDescent="0.2">
      <c r="A384" t="s">
        <v>411</v>
      </c>
      <c r="B384">
        <v>299235990</v>
      </c>
      <c r="C384" s="1">
        <v>62520</v>
      </c>
      <c r="D384">
        <v>15928</v>
      </c>
      <c r="E384">
        <v>4926</v>
      </c>
      <c r="F384">
        <v>294217</v>
      </c>
      <c r="G384">
        <v>154653</v>
      </c>
      <c r="H384">
        <v>2743587</v>
      </c>
      <c r="I384" t="b">
        <v>1</v>
      </c>
      <c r="J384" t="b">
        <v>1</v>
      </c>
      <c r="K384" t="s">
        <v>17</v>
      </c>
      <c r="L384" s="6">
        <f>STANDARDIZE(B384,Insights!$B$5,Twitch_user_data_w_std!$N$11)</f>
        <v>-0.21685632946916017</v>
      </c>
      <c r="M384" s="6">
        <f>STANDARDIZE(C384,Insights!$B$2,Twitch_user_data_w_std!$N$12)</f>
        <v>-0.67928953353861921</v>
      </c>
      <c r="N384" s="6">
        <f>STANDARDIZE(G384,Twitch_user_data_w_std!$N$16,Twitch_user_data_w_std!$N$14)</f>
        <v>-0.1496424888462769</v>
      </c>
      <c r="O384" s="6">
        <f>STANDARDIZE(H384,Twitch_user_data_w_std!$N$15,Twitch_user_data_w_std!$N$13)</f>
        <v>-0.35833446036888655</v>
      </c>
    </row>
    <row r="385" spans="1:15" x14ac:dyDescent="0.2">
      <c r="A385" t="s">
        <v>412</v>
      </c>
      <c r="B385">
        <v>298828170</v>
      </c>
      <c r="C385" s="1">
        <v>232620</v>
      </c>
      <c r="D385">
        <v>11533</v>
      </c>
      <c r="E385">
        <v>1149</v>
      </c>
      <c r="F385">
        <v>30986</v>
      </c>
      <c r="G385">
        <v>29434</v>
      </c>
      <c r="H385">
        <v>60922719</v>
      </c>
      <c r="I385" t="b">
        <v>0</v>
      </c>
      <c r="J385" t="b">
        <v>0</v>
      </c>
      <c r="K385" t="s">
        <v>413</v>
      </c>
      <c r="L385" s="6">
        <f>STANDARDIZE(B385,Insights!$B$5,Twitch_user_data_w_std!$N$11)</f>
        <v>-0.21759831209137148</v>
      </c>
      <c r="M385" s="6">
        <f>STANDARDIZE(C385,Insights!$B$2,Twitch_user_data_w_std!$N$12)</f>
        <v>1.3130689607722701</v>
      </c>
      <c r="N385" s="6">
        <f>STANDARDIZE(G385,Twitch_user_data_w_std!$N$16,Twitch_user_data_w_std!$N$14)</f>
        <v>-0.51802715597356874</v>
      </c>
      <c r="O385" s="6">
        <f>STANDARDIZE(H385,Twitch_user_data_w_std!$N$15,Twitch_user_data_w_std!$N$13)</f>
        <v>1.9776400179759568</v>
      </c>
    </row>
    <row r="386" spans="1:15" x14ac:dyDescent="0.2">
      <c r="A386" t="s">
        <v>414</v>
      </c>
      <c r="B386">
        <v>298811910</v>
      </c>
      <c r="C386" s="1">
        <v>102210</v>
      </c>
      <c r="D386">
        <v>13731</v>
      </c>
      <c r="E386">
        <v>2912</v>
      </c>
      <c r="F386">
        <v>260728</v>
      </c>
      <c r="G386">
        <v>97206</v>
      </c>
      <c r="H386">
        <v>10900480</v>
      </c>
      <c r="I386" t="b">
        <v>1</v>
      </c>
      <c r="J386" t="b">
        <v>0</v>
      </c>
      <c r="K386" t="s">
        <v>29</v>
      </c>
      <c r="L386" s="6">
        <f>STANDARDIZE(B386,Insights!$B$5,Twitch_user_data_w_std!$N$11)</f>
        <v>-0.21762789533259838</v>
      </c>
      <c r="M386" s="6">
        <f>STANDARDIZE(C386,Insights!$B$2,Twitch_user_data_w_std!$N$12)</f>
        <v>-0.21440588486607834</v>
      </c>
      <c r="N386" s="6">
        <f>STANDARDIZE(G386,Twitch_user_data_w_std!$N$16,Twitch_user_data_w_std!$N$14)</f>
        <v>-0.31864714446931758</v>
      </c>
      <c r="O386" s="6">
        <f>STANDARDIZE(H386,Twitch_user_data_w_std!$N$15,Twitch_user_data_w_std!$N$13)</f>
        <v>-3.0823663704032507E-2</v>
      </c>
    </row>
    <row r="387" spans="1:15" x14ac:dyDescent="0.2">
      <c r="A387" t="s">
        <v>415</v>
      </c>
      <c r="B387">
        <v>298693050</v>
      </c>
      <c r="C387" s="1">
        <v>86205</v>
      </c>
      <c r="D387">
        <v>12708</v>
      </c>
      <c r="E387">
        <v>3401</v>
      </c>
      <c r="F387">
        <v>542892</v>
      </c>
      <c r="G387">
        <v>13967</v>
      </c>
      <c r="H387">
        <v>4072337</v>
      </c>
      <c r="I387" t="b">
        <v>1</v>
      </c>
      <c r="J387" t="b">
        <v>0</v>
      </c>
      <c r="K387" t="s">
        <v>12</v>
      </c>
      <c r="L387" s="6">
        <f>STANDARDIZE(B387,Insights!$B$5,Twitch_user_data_w_std!$N$11)</f>
        <v>-0.21784414773433455</v>
      </c>
      <c r="M387" s="6">
        <f>STANDARDIZE(C387,Insights!$B$2,Twitch_user_data_w_std!$N$12)</f>
        <v>-0.40187030403977492</v>
      </c>
      <c r="N387" s="6">
        <f>STANDARDIZE(G387,Twitch_user_data_w_std!$N$16,Twitch_user_data_w_std!$N$14)</f>
        <v>-0.56352988037208507</v>
      </c>
      <c r="O387" s="6">
        <f>STANDARDIZE(H387,Twitch_user_data_w_std!$N$15,Twitch_user_data_w_std!$N$13)</f>
        <v>-0.30498326757177313</v>
      </c>
    </row>
    <row r="388" spans="1:15" x14ac:dyDescent="0.2">
      <c r="A388" t="s">
        <v>416</v>
      </c>
      <c r="B388">
        <v>298668465</v>
      </c>
      <c r="C388" s="1">
        <v>224295</v>
      </c>
      <c r="D388">
        <v>6453</v>
      </c>
      <c r="E388">
        <v>1254</v>
      </c>
      <c r="F388">
        <v>125803</v>
      </c>
      <c r="G388">
        <v>81131</v>
      </c>
      <c r="H388">
        <v>2208405</v>
      </c>
      <c r="I388" t="b">
        <v>1</v>
      </c>
      <c r="J388" t="b">
        <v>0</v>
      </c>
      <c r="K388" t="s">
        <v>12</v>
      </c>
      <c r="L388" s="6">
        <f>STANDARDIZE(B388,Insights!$B$5,Twitch_user_data_w_std!$N$11)</f>
        <v>-0.21788887737674312</v>
      </c>
      <c r="M388" s="6">
        <f>STANDARDIZE(C388,Insights!$B$2,Twitch_user_data_w_std!$N$12)</f>
        <v>1.2155593519237213</v>
      </c>
      <c r="N388" s="6">
        <f>STANDARDIZE(G388,Twitch_user_data_w_std!$N$16,Twitch_user_data_w_std!$N$14)</f>
        <v>-0.36593855810519726</v>
      </c>
      <c r="O388" s="6">
        <f>STANDARDIZE(H388,Twitch_user_data_w_std!$N$15,Twitch_user_data_w_std!$N$13)</f>
        <v>-0.37982277499808298</v>
      </c>
    </row>
    <row r="389" spans="1:15" x14ac:dyDescent="0.2">
      <c r="A389" t="s">
        <v>417</v>
      </c>
      <c r="B389">
        <v>295999245</v>
      </c>
      <c r="C389" s="1">
        <v>106125</v>
      </c>
      <c r="D389">
        <v>8560</v>
      </c>
      <c r="E389">
        <v>2834</v>
      </c>
      <c r="F389">
        <v>216106</v>
      </c>
      <c r="G389">
        <v>38712</v>
      </c>
      <c r="H389">
        <v>4158704</v>
      </c>
      <c r="I389" t="b">
        <v>1</v>
      </c>
      <c r="J389" t="b">
        <v>1</v>
      </c>
      <c r="K389" t="s">
        <v>12</v>
      </c>
      <c r="L389" s="6">
        <f>STANDARDIZE(B389,Insights!$B$5,Twitch_user_data_w_std!$N$11)</f>
        <v>-0.22274522295778112</v>
      </c>
      <c r="M389" s="6">
        <f>STANDARDIZE(C389,Insights!$B$2,Twitch_user_data_w_std!$N$12)</f>
        <v>-0.16855001475892295</v>
      </c>
      <c r="N389" s="6">
        <f>STANDARDIZE(G389,Twitch_user_data_w_std!$N$16,Twitch_user_data_w_std!$N$14)</f>
        <v>-0.49073199356525199</v>
      </c>
      <c r="O389" s="6">
        <f>STANDARDIZE(H389,Twitch_user_data_w_std!$N$15,Twitch_user_data_w_std!$N$13)</f>
        <v>-0.30151551030493717</v>
      </c>
    </row>
    <row r="390" spans="1:15" x14ac:dyDescent="0.2">
      <c r="A390" t="s">
        <v>418</v>
      </c>
      <c r="B390">
        <v>294868035</v>
      </c>
      <c r="C390" s="1">
        <v>107055</v>
      </c>
      <c r="D390">
        <v>18282</v>
      </c>
      <c r="E390">
        <v>2843</v>
      </c>
      <c r="F390">
        <v>267948</v>
      </c>
      <c r="G390">
        <v>251923</v>
      </c>
      <c r="H390">
        <v>5976634</v>
      </c>
      <c r="I390" t="b">
        <v>1</v>
      </c>
      <c r="J390" t="b">
        <v>0</v>
      </c>
      <c r="K390" t="s">
        <v>17</v>
      </c>
      <c r="L390" s="6">
        <f>STANDARDIZE(B390,Insights!$B$5,Twitch_user_data_w_std!$N$11)</f>
        <v>-0.22480333232483443</v>
      </c>
      <c r="M390" s="6">
        <f>STANDARDIZE(C390,Insights!$B$2,Twitch_user_data_w_std!$N$12)</f>
        <v>-0.15765704944611209</v>
      </c>
      <c r="N390" s="6">
        <f>STANDARDIZE(G390,Twitch_user_data_w_std!$N$16,Twitch_user_data_w_std!$N$14)</f>
        <v>0.1365183699009713</v>
      </c>
      <c r="O390" s="6">
        <f>STANDARDIZE(H390,Twitch_user_data_w_std!$N$15,Twitch_user_data_w_std!$N$13)</f>
        <v>-0.2285230482754686</v>
      </c>
    </row>
    <row r="391" spans="1:15" x14ac:dyDescent="0.2">
      <c r="A391" t="s">
        <v>419</v>
      </c>
      <c r="B391">
        <v>294663825</v>
      </c>
      <c r="C391" s="1">
        <v>191970</v>
      </c>
      <c r="D391">
        <v>13500</v>
      </c>
      <c r="E391">
        <v>1460</v>
      </c>
      <c r="F391">
        <v>393639</v>
      </c>
      <c r="G391">
        <v>32867</v>
      </c>
      <c r="H391">
        <v>4232938</v>
      </c>
      <c r="I391" t="b">
        <v>1</v>
      </c>
      <c r="J391" t="b">
        <v>0</v>
      </c>
      <c r="K391" t="s">
        <v>12</v>
      </c>
      <c r="L391" s="6">
        <f>STANDARDIZE(B391,Insights!$B$5,Twitch_user_data_w_std!$N$11)</f>
        <v>-0.22517486945219889</v>
      </c>
      <c r="M391" s="6">
        <f>STANDARDIZE(C391,Insights!$B$2,Twitch_user_data_w_std!$N$12)</f>
        <v>0.83694096080908587</v>
      </c>
      <c r="N391" s="6">
        <f>STANDARDIZE(G391,Twitch_user_data_w_std!$N$16,Twitch_user_data_w_std!$N$14)</f>
        <v>-0.50792753401325919</v>
      </c>
      <c r="O391" s="6">
        <f>STANDARDIZE(H391,Twitch_user_data_w_std!$N$15,Twitch_user_data_w_std!$N$13)</f>
        <v>-0.29853491015735417</v>
      </c>
    </row>
    <row r="392" spans="1:15" x14ac:dyDescent="0.2">
      <c r="A392" t="s">
        <v>420</v>
      </c>
      <c r="B392">
        <v>293952480</v>
      </c>
      <c r="C392" s="1">
        <v>129510</v>
      </c>
      <c r="D392">
        <v>30044</v>
      </c>
      <c r="E392">
        <v>2279</v>
      </c>
      <c r="F392">
        <v>526389</v>
      </c>
      <c r="G392">
        <v>214216</v>
      </c>
      <c r="H392">
        <v>3964166</v>
      </c>
      <c r="I392" t="b">
        <v>1</v>
      </c>
      <c r="J392" t="b">
        <v>0</v>
      </c>
      <c r="K392" t="s">
        <v>12</v>
      </c>
      <c r="L392" s="6">
        <f>STANDARDIZE(B392,Insights!$B$5,Twitch_user_data_w_std!$N$11)</f>
        <v>-0.22646908167425006</v>
      </c>
      <c r="M392" s="6">
        <f>STANDARDIZE(C392,Insights!$B$2,Twitch_user_data_w_std!$N$12)</f>
        <v>0.10535535496159526</v>
      </c>
      <c r="N392" s="6">
        <f>STANDARDIZE(G392,Twitch_user_data_w_std!$N$16,Twitch_user_data_w_std!$N$14)</f>
        <v>2.558727603048206E-2</v>
      </c>
      <c r="O392" s="6">
        <f>STANDARDIZE(H392,Twitch_user_data_w_std!$N$15,Twitch_user_data_w_std!$N$13)</f>
        <v>-0.30932648629317039</v>
      </c>
    </row>
    <row r="393" spans="1:15" x14ac:dyDescent="0.2">
      <c r="A393" t="s">
        <v>421</v>
      </c>
      <c r="B393">
        <v>293688270</v>
      </c>
      <c r="C393" s="1">
        <v>167895</v>
      </c>
      <c r="D393">
        <v>9665</v>
      </c>
      <c r="E393">
        <v>1756</v>
      </c>
      <c r="F393">
        <v>95477</v>
      </c>
      <c r="G393">
        <v>44040</v>
      </c>
      <c r="H393">
        <v>8120712</v>
      </c>
      <c r="I393" t="b">
        <v>1</v>
      </c>
      <c r="J393" t="b">
        <v>0</v>
      </c>
      <c r="K393" t="s">
        <v>35</v>
      </c>
      <c r="L393" s="6">
        <f>STANDARDIZE(B393,Insights!$B$5,Twitch_user_data_w_std!$N$11)</f>
        <v>-0.22694978205337432</v>
      </c>
      <c r="M393" s="6">
        <f>STANDARDIZE(C393,Insights!$B$2,Twitch_user_data_w_std!$N$12)</f>
        <v>0.55495371359841761</v>
      </c>
      <c r="N393" s="6">
        <f>STANDARDIZE(G393,Twitch_user_data_w_std!$N$16,Twitch_user_data_w_std!$N$14)</f>
        <v>-0.47505742735362105</v>
      </c>
      <c r="O393" s="6">
        <f>STANDARDIZE(H393,Twitch_user_data_w_std!$N$15,Twitch_user_data_w_std!$N$13)</f>
        <v>-0.14243528251814078</v>
      </c>
    </row>
    <row r="394" spans="1:15" x14ac:dyDescent="0.2">
      <c r="A394" t="s">
        <v>422</v>
      </c>
      <c r="B394">
        <v>293583075</v>
      </c>
      <c r="C394" s="1">
        <v>521445</v>
      </c>
      <c r="D394">
        <v>24765</v>
      </c>
      <c r="E394">
        <v>562</v>
      </c>
      <c r="F394">
        <v>79099</v>
      </c>
      <c r="G394">
        <v>17200</v>
      </c>
      <c r="H394">
        <v>3313465</v>
      </c>
      <c r="I394" t="b">
        <v>1</v>
      </c>
      <c r="J394" t="b">
        <v>0</v>
      </c>
      <c r="K394" t="s">
        <v>12</v>
      </c>
      <c r="L394" s="6">
        <f>STANDARDIZE(B394,Insights!$B$5,Twitch_user_data_w_std!$N$11)</f>
        <v>-0.22714117252452221</v>
      </c>
      <c r="M394" s="6">
        <f>STANDARDIZE(C394,Insights!$B$2,Twitch_user_data_w_std!$N$12)</f>
        <v>4.6960374623557071</v>
      </c>
      <c r="N394" s="6">
        <f>STANDARDIZE(G394,Twitch_user_data_w_std!$N$16,Twitch_user_data_w_std!$N$14)</f>
        <v>-0.55401864302932935</v>
      </c>
      <c r="O394" s="6">
        <f>STANDARDIZE(H394,Twitch_user_data_w_std!$N$15,Twitch_user_data_w_std!$N$13)</f>
        <v>-0.33545305224182476</v>
      </c>
    </row>
    <row r="395" spans="1:15" x14ac:dyDescent="0.2">
      <c r="A395" t="s">
        <v>423</v>
      </c>
      <c r="B395">
        <v>293014110</v>
      </c>
      <c r="C395" s="1">
        <v>164940</v>
      </c>
      <c r="D395">
        <v>20855</v>
      </c>
      <c r="E395">
        <v>1744</v>
      </c>
      <c r="F395">
        <v>828298</v>
      </c>
      <c r="G395">
        <v>254312</v>
      </c>
      <c r="H395">
        <v>12258152</v>
      </c>
      <c r="I395" t="b">
        <v>1</v>
      </c>
      <c r="J395" t="b">
        <v>0</v>
      </c>
      <c r="K395" t="s">
        <v>17</v>
      </c>
      <c r="L395" s="6">
        <f>STANDARDIZE(B395,Insights!$B$5,Twitch_user_data_w_std!$N$11)</f>
        <v>-0.22817634035014739</v>
      </c>
      <c r="M395" s="6">
        <f>STANDARDIZE(C395,Insights!$B$2,Twitch_user_data_w_std!$N$12)</f>
        <v>0.52034219478190569</v>
      </c>
      <c r="N395" s="6">
        <f>STANDARDIZE(G395,Twitch_user_data_w_std!$N$16,Twitch_user_data_w_std!$N$14)</f>
        <v>0.1435466241576504</v>
      </c>
      <c r="O395" s="6">
        <f>STANDARDIZE(H395,Twitch_user_data_w_std!$N$15,Twitch_user_data_w_std!$N$13)</f>
        <v>2.3688788320232832E-2</v>
      </c>
    </row>
    <row r="396" spans="1:15" x14ac:dyDescent="0.2">
      <c r="A396" t="s">
        <v>424</v>
      </c>
      <c r="B396">
        <v>292881510</v>
      </c>
      <c r="C396" s="1">
        <v>35910</v>
      </c>
      <c r="D396">
        <v>145470</v>
      </c>
      <c r="E396">
        <v>9722</v>
      </c>
      <c r="F396">
        <v>1681615</v>
      </c>
      <c r="G396">
        <v>23166</v>
      </c>
      <c r="H396">
        <v>17259602</v>
      </c>
      <c r="I396" t="b">
        <v>1</v>
      </c>
      <c r="J396" t="b">
        <v>0</v>
      </c>
      <c r="K396" t="s">
        <v>12</v>
      </c>
      <c r="L396" s="6">
        <f>STANDARDIZE(B396,Insights!$B$5,Twitch_user_data_w_std!$N$11)</f>
        <v>-0.22841759113653654</v>
      </c>
      <c r="M396" s="6">
        <f>STANDARDIZE(C396,Insights!$B$2,Twitch_user_data_w_std!$N$12)</f>
        <v>-0.99096889587614279</v>
      </c>
      <c r="N396" s="6">
        <f>STANDARDIZE(G396,Twitch_user_data_w_std!$N$16,Twitch_user_data_w_std!$N$14)</f>
        <v>-0.53646712988770207</v>
      </c>
      <c r="O396" s="6">
        <f>STANDARDIZE(H396,Twitch_user_data_w_std!$N$15,Twitch_user_data_w_std!$N$13)</f>
        <v>0.22450408330809579</v>
      </c>
    </row>
    <row r="397" spans="1:15" x14ac:dyDescent="0.2">
      <c r="A397" t="s">
        <v>425</v>
      </c>
      <c r="B397">
        <v>292698660</v>
      </c>
      <c r="C397" s="1">
        <v>163095</v>
      </c>
      <c r="D397">
        <v>5916</v>
      </c>
      <c r="E397">
        <v>1796</v>
      </c>
      <c r="F397">
        <v>68907</v>
      </c>
      <c r="G397">
        <v>36715</v>
      </c>
      <c r="H397">
        <v>3476636</v>
      </c>
      <c r="I397" t="b">
        <v>1</v>
      </c>
      <c r="J397" t="b">
        <v>0</v>
      </c>
      <c r="K397" t="s">
        <v>12</v>
      </c>
      <c r="L397" s="6">
        <f>STANDARDIZE(B397,Insights!$B$5,Twitch_user_data_w_std!$N$11)</f>
        <v>-0.2287502661462745</v>
      </c>
      <c r="M397" s="6">
        <f>STANDARDIZE(C397,Insights!$B$2,Twitch_user_data_w_std!$N$12)</f>
        <v>0.4987319571452003</v>
      </c>
      <c r="N397" s="6">
        <f>STANDARDIZE(G397,Twitch_user_data_w_std!$N$16,Twitch_user_data_w_std!$N$14)</f>
        <v>-0.49660701397152579</v>
      </c>
      <c r="O397" s="6">
        <f>STANDARDIZE(H397,Twitch_user_data_w_std!$N$15,Twitch_user_data_w_std!$N$13)</f>
        <v>-0.3289015056906317</v>
      </c>
    </row>
    <row r="398" spans="1:15" x14ac:dyDescent="0.2">
      <c r="A398" t="s">
        <v>426</v>
      </c>
      <c r="B398">
        <v>291144945</v>
      </c>
      <c r="C398" s="1">
        <v>80745</v>
      </c>
      <c r="D398">
        <v>28808</v>
      </c>
      <c r="E398">
        <v>3073</v>
      </c>
      <c r="F398">
        <v>884661</v>
      </c>
      <c r="G398">
        <v>687813</v>
      </c>
      <c r="H398">
        <v>11561585</v>
      </c>
      <c r="I398" t="b">
        <v>1</v>
      </c>
      <c r="J398" t="b">
        <v>0</v>
      </c>
      <c r="K398" t="s">
        <v>12</v>
      </c>
      <c r="L398" s="6">
        <f>STANDARDIZE(B398,Insights!$B$5,Twitch_user_data_w_std!$N$11)</f>
        <v>-0.23157707584140735</v>
      </c>
      <c r="M398" s="6">
        <f>STANDARDIZE(C398,Insights!$B$2,Twitch_user_data_w_std!$N$12)</f>
        <v>-0.46582255200530964</v>
      </c>
      <c r="N398" s="6">
        <f>STANDARDIZE(G398,Twitch_user_data_w_std!$N$16,Twitch_user_data_w_std!$N$14)</f>
        <v>1.4188732246284108</v>
      </c>
      <c r="O398" s="6">
        <f>STANDARDIZE(H398,Twitch_user_data_w_std!$N$15,Twitch_user_data_w_std!$N$13)</f>
        <v>-4.279362432810933E-3</v>
      </c>
    </row>
    <row r="399" spans="1:15" x14ac:dyDescent="0.2">
      <c r="A399" t="s">
        <v>427</v>
      </c>
      <c r="B399">
        <v>290991045</v>
      </c>
      <c r="C399" s="1">
        <v>508140</v>
      </c>
      <c r="D399">
        <v>3467</v>
      </c>
      <c r="E399">
        <v>571</v>
      </c>
      <c r="F399">
        <v>224099</v>
      </c>
      <c r="G399">
        <v>69465</v>
      </c>
      <c r="H399">
        <v>4509671</v>
      </c>
      <c r="I399" t="b">
        <v>1</v>
      </c>
      <c r="J399" t="b">
        <v>0</v>
      </c>
      <c r="K399" t="s">
        <v>12</v>
      </c>
      <c r="L399" s="6">
        <f>STANDARDIZE(B399,Insights!$B$5,Twitch_user_data_w_std!$N$11)</f>
        <v>-0.23185707958217122</v>
      </c>
      <c r="M399" s="6">
        <f>STANDARDIZE(C399,Insights!$B$2,Twitch_user_data_w_std!$N$12)</f>
        <v>4.5401977811869454</v>
      </c>
      <c r="N399" s="6">
        <f>STANDARDIZE(G399,Twitch_user_data_w_std!$N$16,Twitch_user_data_w_std!$N$14)</f>
        <v>-0.40025903284710534</v>
      </c>
      <c r="O399" s="6">
        <f>STANDARDIZE(H399,Twitch_user_data_w_std!$N$15,Twitch_user_data_w_std!$N$13)</f>
        <v>-0.28742368860602879</v>
      </c>
    </row>
    <row r="400" spans="1:15" x14ac:dyDescent="0.2">
      <c r="A400" t="s">
        <v>428</v>
      </c>
      <c r="B400">
        <v>290499225</v>
      </c>
      <c r="C400" s="1">
        <v>100605</v>
      </c>
      <c r="D400">
        <v>7998</v>
      </c>
      <c r="E400">
        <v>2840</v>
      </c>
      <c r="F400">
        <v>255949</v>
      </c>
      <c r="G400">
        <v>54706</v>
      </c>
      <c r="H400">
        <v>10802748</v>
      </c>
      <c r="I400" t="b">
        <v>1</v>
      </c>
      <c r="J400" t="b">
        <v>0</v>
      </c>
      <c r="K400" t="s">
        <v>35</v>
      </c>
      <c r="L400" s="6">
        <f>STANDARDIZE(B400,Insights!$B$5,Twitch_user_data_w_std!$N$11)</f>
        <v>-0.23275189075684627</v>
      </c>
      <c r="M400" s="6">
        <f>STANDARDIZE(C400,Insights!$B$2,Twitch_user_data_w_std!$N$12)</f>
        <v>-0.23320503468012291</v>
      </c>
      <c r="N400" s="6">
        <f>STANDARDIZE(G400,Twitch_user_data_w_std!$N$16,Twitch_user_data_w_std!$N$14)</f>
        <v>-0.44367887569948156</v>
      </c>
      <c r="O400" s="6">
        <f>STANDARDIZE(H400,Twitch_user_data_w_std!$N$15,Twitch_user_data_w_std!$N$13)</f>
        <v>-3.4747741803334474E-2</v>
      </c>
    </row>
    <row r="401" spans="1:15" x14ac:dyDescent="0.2">
      <c r="A401" t="s">
        <v>429</v>
      </c>
      <c r="B401">
        <v>290461620</v>
      </c>
      <c r="C401" s="1">
        <v>111360</v>
      </c>
      <c r="D401">
        <v>21999</v>
      </c>
      <c r="E401">
        <v>2465</v>
      </c>
      <c r="F401">
        <v>34358</v>
      </c>
      <c r="G401">
        <v>32326</v>
      </c>
      <c r="H401">
        <v>90310969</v>
      </c>
      <c r="I401" t="b">
        <v>0</v>
      </c>
      <c r="J401" t="b">
        <v>0</v>
      </c>
      <c r="K401" t="s">
        <v>56</v>
      </c>
      <c r="L401" s="6">
        <f>STANDARDIZE(B401,Insights!$B$5,Twitch_user_data_w_std!$N$11)</f>
        <v>-0.23282030882488672</v>
      </c>
      <c r="M401" s="6">
        <f>STANDARDIZE(C401,Insights!$B$2,Twitch_user_data_w_std!$N$12)</f>
        <v>-0.1072331616271328</v>
      </c>
      <c r="N401" s="6">
        <f>STANDARDIZE(G401,Twitch_user_data_w_std!$N$16,Twitch_user_data_w_std!$N$14)</f>
        <v>-0.50951911440374198</v>
      </c>
      <c r="O401" s="6">
        <f>STANDARDIZE(H401,Twitch_user_data_w_std!$N$15,Twitch_user_data_w_std!$N$13)</f>
        <v>3.1576198424122826</v>
      </c>
    </row>
    <row r="402" spans="1:15" x14ac:dyDescent="0.2">
      <c r="A402" t="s">
        <v>430</v>
      </c>
      <c r="B402">
        <v>289531305</v>
      </c>
      <c r="C402" s="1">
        <v>120435</v>
      </c>
      <c r="D402">
        <v>23432</v>
      </c>
      <c r="E402">
        <v>2375</v>
      </c>
      <c r="F402">
        <v>489623</v>
      </c>
      <c r="G402">
        <v>116554</v>
      </c>
      <c r="H402">
        <v>7920696</v>
      </c>
      <c r="I402" t="b">
        <v>1</v>
      </c>
      <c r="J402" t="b">
        <v>0</v>
      </c>
      <c r="K402" t="s">
        <v>12</v>
      </c>
      <c r="L402" s="6">
        <f>STANDARDIZE(B402,Insights!$B$5,Twitch_user_data_w_std!$N$11)</f>
        <v>-0.23451291233423527</v>
      </c>
      <c r="M402" s="6">
        <f>STANDARDIZE(C402,Insights!$B$2,Twitch_user_data_w_std!$N$12)</f>
        <v>-9.3890333276877048E-4</v>
      </c>
      <c r="N402" s="6">
        <f>STANDARDIZE(G402,Twitch_user_data_w_std!$N$16,Twitch_user_data_w_std!$N$14)</f>
        <v>-0.26172681656717145</v>
      </c>
      <c r="O402" s="6">
        <f>STANDARDIZE(H402,Twitch_user_data_w_std!$N$15,Twitch_user_data_w_std!$N$13)</f>
        <v>-0.15046620795822163</v>
      </c>
    </row>
    <row r="403" spans="1:15" x14ac:dyDescent="0.2">
      <c r="A403" t="s">
        <v>431</v>
      </c>
      <c r="B403">
        <v>289369785</v>
      </c>
      <c r="C403" s="1">
        <v>58695</v>
      </c>
      <c r="D403">
        <v>22845</v>
      </c>
      <c r="E403">
        <v>4281</v>
      </c>
      <c r="F403">
        <v>3000509</v>
      </c>
      <c r="G403">
        <v>282047</v>
      </c>
      <c r="H403">
        <v>13227099</v>
      </c>
      <c r="I403" t="b">
        <v>1</v>
      </c>
      <c r="J403" t="b">
        <v>0</v>
      </c>
      <c r="K403" t="s">
        <v>12</v>
      </c>
      <c r="L403" s="6">
        <f>STANDARDIZE(B403,Insights!$B$5,Twitch_user_data_w_std!$N$11)</f>
        <v>-0.23480677980797265</v>
      </c>
      <c r="M403" s="6">
        <f>STANDARDIZE(C403,Insights!$B$2,Twitch_user_data_w_std!$N$12)</f>
        <v>-0.72409124571227679</v>
      </c>
      <c r="N403" s="6">
        <f>STANDARDIZE(G403,Twitch_user_data_w_std!$N$16,Twitch_user_data_w_std!$N$14)</f>
        <v>0.22514086099691152</v>
      </c>
      <c r="O403" s="6">
        <f>STANDARDIZE(H403,Twitch_user_data_w_std!$N$15,Twitch_user_data_w_std!$N$13)</f>
        <v>6.2593381514727389E-2</v>
      </c>
    </row>
    <row r="404" spans="1:15" x14ac:dyDescent="0.2">
      <c r="A404" t="s">
        <v>432</v>
      </c>
      <c r="B404">
        <v>289110855</v>
      </c>
      <c r="C404" s="1">
        <v>104535</v>
      </c>
      <c r="D404">
        <v>22607</v>
      </c>
      <c r="E404">
        <v>2726</v>
      </c>
      <c r="F404">
        <v>1234662</v>
      </c>
      <c r="G404">
        <v>471456</v>
      </c>
      <c r="H404">
        <v>3836302</v>
      </c>
      <c r="I404" t="b">
        <v>1</v>
      </c>
      <c r="J404" t="b">
        <v>0</v>
      </c>
      <c r="K404" t="s">
        <v>307</v>
      </c>
      <c r="L404" s="6">
        <f>STANDARDIZE(B404,Insights!$B$5,Twitch_user_data_w_std!$N$11)</f>
        <v>-0.23527787382094204</v>
      </c>
      <c r="M404" s="6">
        <f>STANDARDIZE(C404,Insights!$B$2,Twitch_user_data_w_std!$N$12)</f>
        <v>-0.1871734715840512</v>
      </c>
      <c r="N404" s="6">
        <f>STANDARDIZE(G404,Twitch_user_data_w_std!$N$16,Twitch_user_data_w_std!$N$14)</f>
        <v>0.78236757112806754</v>
      </c>
      <c r="O404" s="6">
        <f>STANDARDIZE(H404,Twitch_user_data_w_std!$N$15,Twitch_user_data_w_std!$N$13)</f>
        <v>-0.31446040683187976</v>
      </c>
    </row>
    <row r="405" spans="1:15" x14ac:dyDescent="0.2">
      <c r="A405" t="s">
        <v>433</v>
      </c>
      <c r="B405">
        <v>289103100</v>
      </c>
      <c r="C405" s="1">
        <v>76590</v>
      </c>
      <c r="D405">
        <v>40001</v>
      </c>
      <c r="E405">
        <v>3828</v>
      </c>
      <c r="F405">
        <v>289455</v>
      </c>
      <c r="G405">
        <v>67061</v>
      </c>
      <c r="H405">
        <v>12487303</v>
      </c>
      <c r="I405" t="b">
        <v>1</v>
      </c>
      <c r="J405" t="b">
        <v>0</v>
      </c>
      <c r="K405" t="s">
        <v>35</v>
      </c>
      <c r="L405" s="6">
        <f>STANDARDIZE(B405,Insights!$B$5,Twitch_user_data_w_std!$N$11)</f>
        <v>-0.23529198317123198</v>
      </c>
      <c r="M405" s="6">
        <f>STANDARDIZE(C405,Insights!$B$2,Twitch_user_data_w_std!$N$12)</f>
        <v>-0.51448950993512588</v>
      </c>
      <c r="N405" s="6">
        <f>STANDARDIZE(G405,Twitch_user_data_w_std!$N$16,Twitch_user_data_w_std!$N$14)</f>
        <v>-0.40733141595010097</v>
      </c>
      <c r="O405" s="6">
        <f>STANDARDIZE(H405,Twitch_user_data_w_std!$N$15,Twitch_user_data_w_std!$N$13)</f>
        <v>3.2889525238879176E-2</v>
      </c>
    </row>
    <row r="406" spans="1:15" x14ac:dyDescent="0.2">
      <c r="A406" t="s">
        <v>434</v>
      </c>
      <c r="B406">
        <v>288857850</v>
      </c>
      <c r="C406" s="1">
        <v>85905</v>
      </c>
      <c r="D406">
        <v>124818</v>
      </c>
      <c r="E406">
        <v>1886</v>
      </c>
      <c r="F406">
        <v>162040</v>
      </c>
      <c r="G406">
        <v>70116</v>
      </c>
      <c r="H406">
        <v>5965543</v>
      </c>
      <c r="I406" t="b">
        <v>1</v>
      </c>
      <c r="J406" t="b">
        <v>1</v>
      </c>
      <c r="K406" t="s">
        <v>12</v>
      </c>
      <c r="L406" s="6">
        <f>STANDARDIZE(B406,Insights!$B$5,Twitch_user_data_w_std!$N$11)</f>
        <v>-0.23573818796280016</v>
      </c>
      <c r="M406" s="6">
        <f>STANDARDIZE(C406,Insights!$B$2,Twitch_user_data_w_std!$N$12)</f>
        <v>-0.405384163818101</v>
      </c>
      <c r="N406" s="6">
        <f>STANDARDIZE(G406,Twitch_user_data_w_std!$N$16,Twitch_user_data_w_std!$N$14)</f>
        <v>-0.39834384091696801</v>
      </c>
      <c r="O406" s="6">
        <f>STANDARDIZE(H406,Twitch_user_data_w_std!$N$15,Twitch_user_data_w_std!$N$13)</f>
        <v>-0.2289683676202007</v>
      </c>
    </row>
    <row r="407" spans="1:15" x14ac:dyDescent="0.2">
      <c r="A407" t="s">
        <v>435</v>
      </c>
      <c r="B407">
        <v>288441015</v>
      </c>
      <c r="C407" s="1">
        <v>31155</v>
      </c>
      <c r="D407">
        <v>95938</v>
      </c>
      <c r="E407">
        <v>9062</v>
      </c>
      <c r="F407">
        <v>688715</v>
      </c>
      <c r="G407">
        <v>431071</v>
      </c>
      <c r="H407">
        <v>8120275</v>
      </c>
      <c r="I407" t="b">
        <v>1</v>
      </c>
      <c r="J407" t="b">
        <v>0</v>
      </c>
      <c r="K407" t="s">
        <v>29</v>
      </c>
      <c r="L407" s="6">
        <f>STANDARDIZE(B407,Insights!$B$5,Twitch_user_data_w_std!$N$11)</f>
        <v>-0.2364965723635884</v>
      </c>
      <c r="M407" s="6">
        <f>STANDARDIZE(C407,Insights!$B$2,Twitch_user_data_w_std!$N$12)</f>
        <v>-1.0466635733626113</v>
      </c>
      <c r="N407" s="6">
        <f>STANDARDIZE(G407,Twitch_user_data_w_std!$N$16,Twitch_user_data_w_std!$N$14)</f>
        <v>0.66355800722853397</v>
      </c>
      <c r="O407" s="6">
        <f>STANDARDIZE(H407,Twitch_user_data_w_std!$N$15,Twitch_user_data_w_std!$N$13)</f>
        <v>-0.14245282868653389</v>
      </c>
    </row>
    <row r="408" spans="1:15" x14ac:dyDescent="0.2">
      <c r="A408" t="s">
        <v>436</v>
      </c>
      <c r="B408">
        <v>287764245</v>
      </c>
      <c r="C408" s="1">
        <v>140685</v>
      </c>
      <c r="D408">
        <v>7681</v>
      </c>
      <c r="E408">
        <v>1989</v>
      </c>
      <c r="F408">
        <v>144898</v>
      </c>
      <c r="G408">
        <v>25130</v>
      </c>
      <c r="H408">
        <v>8666012</v>
      </c>
      <c r="I408" t="b">
        <v>1</v>
      </c>
      <c r="J408" t="b">
        <v>1</v>
      </c>
      <c r="K408" t="s">
        <v>56</v>
      </c>
      <c r="L408" s="6">
        <f>STANDARDIZE(B408,Insights!$B$5,Twitch_user_data_w_std!$N$11)</f>
        <v>-0.23772787926181299</v>
      </c>
      <c r="M408" s="6">
        <f>STANDARDIZE(C408,Insights!$B$2,Twitch_user_data_w_std!$N$12)</f>
        <v>0.23624663170424187</v>
      </c>
      <c r="N408" s="6">
        <f>STANDARDIZE(G408,Twitch_user_data_w_std!$N$16,Twitch_user_data_w_std!$N$14)</f>
        <v>-0.53068919294332462</v>
      </c>
      <c r="O408" s="6">
        <f>STANDARDIZE(H408,Twitch_user_data_w_std!$N$15,Twitch_user_data_w_std!$N$13)</f>
        <v>-0.12054071587109209</v>
      </c>
    </row>
    <row r="409" spans="1:15" x14ac:dyDescent="0.2">
      <c r="A409" t="s">
        <v>437</v>
      </c>
      <c r="B409">
        <v>286839210</v>
      </c>
      <c r="C409" s="1">
        <v>121965</v>
      </c>
      <c r="D409">
        <v>15185</v>
      </c>
      <c r="E409">
        <v>2164</v>
      </c>
      <c r="F409">
        <v>167584</v>
      </c>
      <c r="G409">
        <v>31194</v>
      </c>
      <c r="H409">
        <v>5190502</v>
      </c>
      <c r="I409" t="b">
        <v>1</v>
      </c>
      <c r="J409" t="b">
        <v>0</v>
      </c>
      <c r="K409" t="s">
        <v>12</v>
      </c>
      <c r="L409" s="6">
        <f>STANDARDIZE(B409,Insights!$B$5,Twitch_user_data_w_std!$N$11)</f>
        <v>-0.23941087640500669</v>
      </c>
      <c r="M409" s="6">
        <f>STANDARDIZE(C409,Insights!$B$2,Twitch_user_data_w_std!$N$12)</f>
        <v>1.6981781536694256E-2</v>
      </c>
      <c r="N409" s="6">
        <f>STANDARDIZE(G409,Twitch_user_data_w_std!$N$16,Twitch_user_data_w_std!$N$14)</f>
        <v>-0.51284937133909603</v>
      </c>
      <c r="O409" s="6">
        <f>STANDARDIZE(H409,Twitch_user_data_w_std!$N$15,Twitch_user_data_w_std!$N$13)</f>
        <v>-0.26008736052079717</v>
      </c>
    </row>
    <row r="410" spans="1:15" x14ac:dyDescent="0.2">
      <c r="A410" t="s">
        <v>438</v>
      </c>
      <c r="B410">
        <v>286819950</v>
      </c>
      <c r="C410" s="1">
        <v>84330</v>
      </c>
      <c r="D410">
        <v>47282</v>
      </c>
      <c r="E410">
        <v>3073</v>
      </c>
      <c r="F410">
        <v>362062</v>
      </c>
      <c r="G410">
        <v>219868</v>
      </c>
      <c r="H410">
        <v>8050871</v>
      </c>
      <c r="I410" t="b">
        <v>1</v>
      </c>
      <c r="J410" t="b">
        <v>0</v>
      </c>
      <c r="K410" t="s">
        <v>29</v>
      </c>
      <c r="L410" s="6">
        <f>STANDARDIZE(B410,Insights!$B$5,Twitch_user_data_w_std!$N$11)</f>
        <v>-0.2394459178088216</v>
      </c>
      <c r="M410" s="6">
        <f>STANDARDIZE(C410,Insights!$B$2,Twitch_user_data_w_std!$N$12)</f>
        <v>-0.42383192765431293</v>
      </c>
      <c r="N410" s="6">
        <f>STANDARDIZE(G410,Twitch_user_data_w_std!$N$16,Twitch_user_data_w_std!$N$14)</f>
        <v>4.2215025322549983E-2</v>
      </c>
      <c r="O410" s="6">
        <f>STANDARDIZE(H410,Twitch_user_data_w_std!$N$15,Twitch_user_data_w_std!$N$13)</f>
        <v>-0.14523949749924572</v>
      </c>
    </row>
    <row r="411" spans="1:15" x14ac:dyDescent="0.2">
      <c r="A411" t="s">
        <v>439</v>
      </c>
      <c r="B411">
        <v>286740930</v>
      </c>
      <c r="C411" s="1">
        <v>100470</v>
      </c>
      <c r="D411">
        <v>11694</v>
      </c>
      <c r="E411">
        <v>2795</v>
      </c>
      <c r="F411">
        <v>656860</v>
      </c>
      <c r="G411">
        <v>116753</v>
      </c>
      <c r="H411">
        <v>8955254</v>
      </c>
      <c r="I411" t="b">
        <v>1</v>
      </c>
      <c r="J411" t="b">
        <v>0</v>
      </c>
      <c r="K411" t="s">
        <v>17</v>
      </c>
      <c r="L411" s="6">
        <f>STANDARDIZE(B411,Insights!$B$5,Twitch_user_data_w_std!$N$11)</f>
        <v>-0.23958968581138923</v>
      </c>
      <c r="M411" s="6">
        <f>STANDARDIZE(C411,Insights!$B$2,Twitch_user_data_w_std!$N$12)</f>
        <v>-0.23478627158036963</v>
      </c>
      <c r="N411" s="6">
        <f>STANDARDIZE(G411,Twitch_user_data_w_std!$N$16,Twitch_user_data_w_std!$N$14)</f>
        <v>-0.26114137387270547</v>
      </c>
      <c r="O411" s="6">
        <f>STANDARDIZE(H411,Twitch_user_data_w_std!$N$15,Twitch_user_data_w_std!$N$13)</f>
        <v>-0.10892724026844096</v>
      </c>
    </row>
    <row r="412" spans="1:15" x14ac:dyDescent="0.2">
      <c r="A412" t="s">
        <v>440</v>
      </c>
      <c r="B412">
        <v>285932205</v>
      </c>
      <c r="C412" s="1">
        <v>140220</v>
      </c>
      <c r="D412">
        <v>16193</v>
      </c>
      <c r="E412">
        <v>1983</v>
      </c>
      <c r="F412">
        <v>871405</v>
      </c>
      <c r="G412">
        <v>449727</v>
      </c>
      <c r="H412">
        <v>5185473</v>
      </c>
      <c r="I412" t="b">
        <v>1</v>
      </c>
      <c r="J412" t="b">
        <v>0</v>
      </c>
      <c r="K412" t="s">
        <v>12</v>
      </c>
      <c r="L412" s="6">
        <f>STANDARDIZE(B412,Insights!$B$5,Twitch_user_data_w_std!$N$11)</f>
        <v>-0.24106106999104657</v>
      </c>
      <c r="M412" s="6">
        <f>STANDARDIZE(C412,Insights!$B$2,Twitch_user_data_w_std!$N$12)</f>
        <v>0.23080014904783644</v>
      </c>
      <c r="N412" s="6">
        <f>STANDARDIZE(G412,Twitch_user_data_w_std!$N$16,Twitch_user_data_w_std!$N$14)</f>
        <v>0.71844252435394429</v>
      </c>
      <c r="O412" s="6">
        <f>STANDARDIZE(H412,Twitch_user_data_w_std!$N$15,Twitch_user_data_w_std!$N$13)</f>
        <v>-0.26028928198727069</v>
      </c>
    </row>
    <row r="413" spans="1:15" x14ac:dyDescent="0.2">
      <c r="A413" t="s">
        <v>441</v>
      </c>
      <c r="B413">
        <v>284645955</v>
      </c>
      <c r="C413" s="1">
        <v>139140</v>
      </c>
      <c r="D413">
        <v>23448</v>
      </c>
      <c r="E413">
        <v>1904</v>
      </c>
      <c r="F413">
        <v>380159</v>
      </c>
      <c r="G413">
        <v>50596</v>
      </c>
      <c r="H413">
        <v>8015709</v>
      </c>
      <c r="I413" t="b">
        <v>1</v>
      </c>
      <c r="J413" t="b">
        <v>0</v>
      </c>
      <c r="K413" t="s">
        <v>12</v>
      </c>
      <c r="L413" s="6">
        <f>STANDARDIZE(B413,Insights!$B$5,Twitch_user_data_w_std!$N$11)</f>
        <v>-0.24340125720064718</v>
      </c>
      <c r="M413" s="6">
        <f>STANDARDIZE(C413,Insights!$B$2,Twitch_user_data_w_std!$N$12)</f>
        <v>0.21815025384586254</v>
      </c>
      <c r="N413" s="6">
        <f>STANDARDIZE(G413,Twitch_user_data_w_std!$N$16,Twitch_user_data_w_std!$N$14)</f>
        <v>-0.45577017959021038</v>
      </c>
      <c r="O413" s="6">
        <f>STANDARDIZE(H413,Twitch_user_data_w_std!$N$15,Twitch_user_data_w_std!$N$13)</f>
        <v>-0.14665130155654174</v>
      </c>
    </row>
    <row r="414" spans="1:15" x14ac:dyDescent="0.2">
      <c r="A414" t="s">
        <v>442</v>
      </c>
      <c r="B414">
        <v>284354865</v>
      </c>
      <c r="C414" s="1">
        <v>63645</v>
      </c>
      <c r="D414">
        <v>18594</v>
      </c>
      <c r="E414">
        <v>4426</v>
      </c>
      <c r="F414">
        <v>494643</v>
      </c>
      <c r="G414">
        <v>22853</v>
      </c>
      <c r="H414">
        <v>11106574</v>
      </c>
      <c r="I414" t="b">
        <v>1</v>
      </c>
      <c r="J414" t="b">
        <v>0</v>
      </c>
      <c r="K414" t="s">
        <v>132</v>
      </c>
      <c r="L414" s="6">
        <f>STANDARDIZE(B414,Insights!$B$5,Twitch_user_data_w_std!$N$11)</f>
        <v>-0.24393086271655984</v>
      </c>
      <c r="M414" s="6">
        <f>STANDARDIZE(C414,Insights!$B$2,Twitch_user_data_w_std!$N$12)</f>
        <v>-0.66611255936989644</v>
      </c>
      <c r="N414" s="6">
        <f>STANDARDIZE(G414,Twitch_user_data_w_std!$N$16,Twitch_user_data_w_std!$N$14)</f>
        <v>-0.53738795181417365</v>
      </c>
      <c r="O414" s="6">
        <f>STANDARDIZE(H414,Twitch_user_data_w_std!$N$15,Twitch_user_data_w_std!$N$13)</f>
        <v>-2.2548697963051666E-2</v>
      </c>
    </row>
    <row r="415" spans="1:15" x14ac:dyDescent="0.2">
      <c r="A415" t="s">
        <v>443</v>
      </c>
      <c r="B415">
        <v>283479405</v>
      </c>
      <c r="C415" s="1">
        <v>115845</v>
      </c>
      <c r="D415">
        <v>36278</v>
      </c>
      <c r="E415">
        <v>1985</v>
      </c>
      <c r="F415">
        <v>330772</v>
      </c>
      <c r="G415">
        <v>280964</v>
      </c>
      <c r="H415">
        <v>12851602</v>
      </c>
      <c r="I415" t="b">
        <v>1</v>
      </c>
      <c r="J415" t="b">
        <v>0</v>
      </c>
      <c r="K415" t="s">
        <v>12</v>
      </c>
      <c r="L415" s="6">
        <f>STANDARDIZE(B415,Insights!$B$5,Twitch_user_data_w_std!$N$11)</f>
        <v>-0.24552366372298701</v>
      </c>
      <c r="M415" s="6">
        <f>STANDARDIZE(C415,Insights!$B$2,Twitch_user_data_w_std!$N$12)</f>
        <v>-5.4700957941157848E-2</v>
      </c>
      <c r="N415" s="6">
        <f>STANDARDIZE(G415,Twitch_user_data_w_std!$N$16,Twitch_user_data_w_std!$N$14)</f>
        <v>0.22195475829285816</v>
      </c>
      <c r="O415" s="6">
        <f>STANDARDIZE(H415,Twitch_user_data_w_std!$N$15,Twitch_user_data_w_std!$N$13)</f>
        <v>4.7516645603730069E-2</v>
      </c>
    </row>
    <row r="416" spans="1:15" x14ac:dyDescent="0.2">
      <c r="A416" t="s">
        <v>444</v>
      </c>
      <c r="B416">
        <v>283398825</v>
      </c>
      <c r="C416" s="1">
        <v>92805</v>
      </c>
      <c r="D416">
        <v>18090</v>
      </c>
      <c r="E416">
        <v>2557</v>
      </c>
      <c r="F416">
        <v>386804</v>
      </c>
      <c r="G416">
        <v>375789</v>
      </c>
      <c r="H416">
        <v>5308302</v>
      </c>
      <c r="I416" t="b">
        <v>1</v>
      </c>
      <c r="J416" t="b">
        <v>0</v>
      </c>
      <c r="K416" t="s">
        <v>29</v>
      </c>
      <c r="L416" s="6">
        <f>STANDARDIZE(B416,Insights!$B$5,Twitch_user_data_w_std!$N$11)</f>
        <v>-0.24567026997010041</v>
      </c>
      <c r="M416" s="6">
        <f>STANDARDIZE(C416,Insights!$B$2,Twitch_user_data_w_std!$N$12)</f>
        <v>-0.32456538891660108</v>
      </c>
      <c r="N416" s="6">
        <f>STANDARDIZE(G416,Twitch_user_data_w_std!$N$16,Twitch_user_data_w_std!$N$14)</f>
        <v>0.50092261509051228</v>
      </c>
      <c r="O416" s="6">
        <f>STANDARDIZE(H416,Twitch_user_data_w_std!$N$15,Twitch_user_data_w_std!$N$13)</f>
        <v>-0.25535752382352533</v>
      </c>
    </row>
    <row r="417" spans="1:15" x14ac:dyDescent="0.2">
      <c r="A417" t="s">
        <v>445</v>
      </c>
      <c r="B417">
        <v>282753480</v>
      </c>
      <c r="C417" s="1">
        <v>339000</v>
      </c>
      <c r="D417">
        <v>49496</v>
      </c>
      <c r="E417">
        <v>807</v>
      </c>
      <c r="F417">
        <v>203549</v>
      </c>
      <c r="G417">
        <v>60955</v>
      </c>
      <c r="H417">
        <v>9694977</v>
      </c>
      <c r="I417" t="b">
        <v>1</v>
      </c>
      <c r="J417" t="b">
        <v>0</v>
      </c>
      <c r="K417" t="s">
        <v>17</v>
      </c>
      <c r="L417" s="6">
        <f>STANDARDIZE(B417,Insights!$B$5,Twitch_user_data_w_std!$N$11)</f>
        <v>-0.24684440261521581</v>
      </c>
      <c r="M417" s="6">
        <f>STANDARDIZE(C417,Insights!$B$2,Twitch_user_data_w_std!$N$12)</f>
        <v>2.5590836381666993</v>
      </c>
      <c r="N417" s="6">
        <f>STANDARDIZE(G417,Twitch_user_data_w_std!$N$16,Twitch_user_data_w_std!$N$14)</f>
        <v>-0.42529479832401579</v>
      </c>
      <c r="O417" s="6">
        <f>STANDARDIZE(H417,Twitch_user_data_w_std!$N$15,Twitch_user_data_w_std!$N$13)</f>
        <v>-7.9226315045894113E-2</v>
      </c>
    </row>
    <row r="418" spans="1:15" x14ac:dyDescent="0.2">
      <c r="A418" t="s">
        <v>446</v>
      </c>
      <c r="B418">
        <v>281533785</v>
      </c>
      <c r="C418" s="1">
        <v>84165</v>
      </c>
      <c r="D418">
        <v>28898</v>
      </c>
      <c r="E418">
        <v>3046</v>
      </c>
      <c r="F418">
        <v>411993</v>
      </c>
      <c r="G418">
        <v>152951</v>
      </c>
      <c r="H418">
        <v>8864009</v>
      </c>
      <c r="I418" t="b">
        <v>1</v>
      </c>
      <c r="J418" t="b">
        <v>1</v>
      </c>
      <c r="K418" t="s">
        <v>49</v>
      </c>
      <c r="L418" s="6">
        <f>STANDARDIZE(B418,Insights!$B$5,Twitch_user_data_w_std!$N$11)</f>
        <v>-0.24906350048780188</v>
      </c>
      <c r="M418" s="6">
        <f>STANDARDIZE(C418,Insights!$B$2,Twitch_user_data_w_std!$N$12)</f>
        <v>-0.42576455053239226</v>
      </c>
      <c r="N418" s="6">
        <f>STANDARDIZE(G418,Twitch_user_data_w_std!$N$16,Twitch_user_data_w_std!$N$14)</f>
        <v>-0.15464964194165901</v>
      </c>
      <c r="O418" s="6">
        <f>STANDARDIZE(H418,Twitch_user_data_w_std!$N$15,Twitch_user_data_w_std!$N$13)</f>
        <v>-0.11259085613807228</v>
      </c>
    </row>
    <row r="419" spans="1:15" x14ac:dyDescent="0.2">
      <c r="A419" t="s">
        <v>447</v>
      </c>
      <c r="B419">
        <v>281365035</v>
      </c>
      <c r="C419" s="1">
        <v>513540</v>
      </c>
      <c r="D419">
        <v>20723</v>
      </c>
      <c r="E419">
        <v>543</v>
      </c>
      <c r="F419">
        <v>82299</v>
      </c>
      <c r="G419">
        <v>53724</v>
      </c>
      <c r="H419">
        <v>3524088</v>
      </c>
      <c r="I419" t="b">
        <v>1</v>
      </c>
      <c r="J419" t="b">
        <v>1</v>
      </c>
      <c r="K419" t="s">
        <v>12</v>
      </c>
      <c r="L419" s="6">
        <f>STANDARDIZE(B419,Insights!$B$5,Twitch_user_data_w_std!$N$11)</f>
        <v>-0.24937052213337629</v>
      </c>
      <c r="M419" s="6">
        <f>STANDARDIZE(C419,Insights!$B$2,Twitch_user_data_w_std!$N$12)</f>
        <v>4.6034472571968141</v>
      </c>
      <c r="N419" s="6">
        <f>STANDARDIZE(G419,Twitch_user_data_w_std!$N$16,Twitch_user_data_w_std!$N$14)</f>
        <v>-0.44656784417167028</v>
      </c>
      <c r="O419" s="6">
        <f>STANDARDIZE(H419,Twitch_user_data_w_std!$N$15,Twitch_user_data_w_std!$N$13)</f>
        <v>-0.32699624074191397</v>
      </c>
    </row>
    <row r="420" spans="1:15" x14ac:dyDescent="0.2">
      <c r="A420" t="s">
        <v>448</v>
      </c>
      <c r="B420">
        <v>280810635</v>
      </c>
      <c r="C420" s="1">
        <v>165945</v>
      </c>
      <c r="D420">
        <v>6787</v>
      </c>
      <c r="E420">
        <v>1649</v>
      </c>
      <c r="F420">
        <v>124835</v>
      </c>
      <c r="G420">
        <v>15713</v>
      </c>
      <c r="H420">
        <v>8660860</v>
      </c>
      <c r="I420" t="b">
        <v>1</v>
      </c>
      <c r="J420" t="b">
        <v>0</v>
      </c>
      <c r="K420" t="s">
        <v>35</v>
      </c>
      <c r="L420" s="6">
        <f>STANDARDIZE(B420,Insights!$B$5,Twitch_user_data_w_std!$N$11)</f>
        <v>-0.25037919057963681</v>
      </c>
      <c r="M420" s="6">
        <f>STANDARDIZE(C420,Insights!$B$2,Twitch_user_data_w_std!$N$12)</f>
        <v>0.53211362503929815</v>
      </c>
      <c r="N420" s="6">
        <f>STANDARDIZE(G420,Twitch_user_data_w_std!$N$16,Twitch_user_data_w_std!$N$14)</f>
        <v>-0.55839328266084121</v>
      </c>
      <c r="O420" s="6">
        <f>STANDARDIZE(H420,Twitch_user_data_w_std!$N$15,Twitch_user_data_w_std!$N$13)</f>
        <v>-0.12074757596162133</v>
      </c>
    </row>
    <row r="421" spans="1:15" x14ac:dyDescent="0.2">
      <c r="A421" t="s">
        <v>449</v>
      </c>
      <c r="B421">
        <v>280798065</v>
      </c>
      <c r="C421" s="1">
        <v>116745</v>
      </c>
      <c r="D421">
        <v>7172</v>
      </c>
      <c r="E421">
        <v>2322</v>
      </c>
      <c r="F421">
        <v>152821</v>
      </c>
      <c r="G421">
        <v>40474</v>
      </c>
      <c r="H421">
        <v>2786097</v>
      </c>
      <c r="I421" t="b">
        <v>1</v>
      </c>
      <c r="J421" t="b">
        <v>1</v>
      </c>
      <c r="K421" t="s">
        <v>12</v>
      </c>
      <c r="L421" s="6">
        <f>STANDARDIZE(B421,Insights!$B$5,Twitch_user_data_w_std!$N$11)</f>
        <v>-0.25040206028088047</v>
      </c>
      <c r="M421" s="6">
        <f>STANDARDIZE(C421,Insights!$B$2,Twitch_user_data_w_std!$N$12)</f>
        <v>-4.4159378606179599E-2</v>
      </c>
      <c r="N421" s="6">
        <f>STANDARDIZE(G421,Twitch_user_data_w_std!$N$16,Twitch_user_data_w_std!$N$14)</f>
        <v>-0.48554832508460377</v>
      </c>
      <c r="O421" s="6">
        <f>STANDARDIZE(H421,Twitch_user_data_w_std!$N$15,Twitch_user_data_w_std!$N$13)</f>
        <v>-0.3566276237135298</v>
      </c>
    </row>
    <row r="422" spans="1:15" x14ac:dyDescent="0.2">
      <c r="A422" t="s">
        <v>450</v>
      </c>
      <c r="B422">
        <v>280707810</v>
      </c>
      <c r="C422" s="1">
        <v>155595</v>
      </c>
      <c r="D422">
        <v>7440</v>
      </c>
      <c r="E422">
        <v>1914</v>
      </c>
      <c r="F422">
        <v>536792</v>
      </c>
      <c r="G422">
        <v>138160</v>
      </c>
      <c r="H422">
        <v>7628946</v>
      </c>
      <c r="I422" t="b">
        <v>1</v>
      </c>
      <c r="J422" t="b">
        <v>0</v>
      </c>
      <c r="K422" t="s">
        <v>17</v>
      </c>
      <c r="L422" s="6">
        <f>STANDARDIZE(B422,Insights!$B$5,Twitch_user_data_w_std!$N$11)</f>
        <v>-0.25056626910234014</v>
      </c>
      <c r="M422" s="6">
        <f>STANDARDIZE(C422,Insights!$B$2,Twitch_user_data_w_std!$N$12)</f>
        <v>0.41088546268704823</v>
      </c>
      <c r="N422" s="6">
        <f>STANDARDIZE(G422,Twitch_user_data_w_std!$N$16,Twitch_user_data_w_std!$N$14)</f>
        <v>-0.19816362633284385</v>
      </c>
      <c r="O422" s="6">
        <f>STANDARDIZE(H422,Twitch_user_data_w_std!$N$15,Twitch_user_data_w_std!$N$13)</f>
        <v>-0.16218038330991144</v>
      </c>
    </row>
    <row r="423" spans="1:15" x14ac:dyDescent="0.2">
      <c r="A423" t="s">
        <v>451</v>
      </c>
      <c r="B423">
        <v>280296045</v>
      </c>
      <c r="C423" s="1">
        <v>88500</v>
      </c>
      <c r="D423">
        <v>8375</v>
      </c>
      <c r="E423">
        <v>3150</v>
      </c>
      <c r="F423">
        <v>134611</v>
      </c>
      <c r="G423">
        <v>43869</v>
      </c>
      <c r="H423">
        <v>3334788</v>
      </c>
      <c r="I423" t="b">
        <v>1</v>
      </c>
      <c r="J423" t="b">
        <v>1</v>
      </c>
      <c r="K423" t="s">
        <v>12</v>
      </c>
      <c r="L423" s="6">
        <f>STANDARDIZE(B423,Insights!$B$5,Twitch_user_data_w_std!$N$11)</f>
        <v>-0.2513154292083547</v>
      </c>
      <c r="M423" s="6">
        <f>STANDARDIZE(C423,Insights!$B$2,Twitch_user_data_w_std!$N$12)</f>
        <v>-0.37498927673558036</v>
      </c>
      <c r="N423" s="6">
        <f>STANDARDIZE(G423,Twitch_user_data_w_std!$N$16,Twitch_user_data_w_std!$N$14)</f>
        <v>-0.47556049620162949</v>
      </c>
      <c r="O423" s="6">
        <f>STANDARDIZE(H423,Twitch_user_data_w_std!$N$15,Twitch_user_data_w_std!$N$13)</f>
        <v>-0.33459690361792044</v>
      </c>
    </row>
    <row r="424" spans="1:15" x14ac:dyDescent="0.2">
      <c r="A424" t="s">
        <v>452</v>
      </c>
      <c r="B424">
        <v>280176915</v>
      </c>
      <c r="C424" s="1">
        <v>112860</v>
      </c>
      <c r="D424">
        <v>21935</v>
      </c>
      <c r="E424">
        <v>2401</v>
      </c>
      <c r="F424">
        <v>1191987</v>
      </c>
      <c r="G424">
        <v>66665</v>
      </c>
      <c r="H424">
        <v>7582522</v>
      </c>
      <c r="I424" t="b">
        <v>1</v>
      </c>
      <c r="J424" t="b">
        <v>0</v>
      </c>
      <c r="K424" t="s">
        <v>12</v>
      </c>
      <c r="L424" s="6">
        <f>STANDARDIZE(B424,Insights!$B$5,Twitch_user_data_w_std!$N$11)</f>
        <v>-0.25153217284472379</v>
      </c>
      <c r="M424" s="6">
        <f>STANDARDIZE(C424,Insights!$B$2,Twitch_user_data_w_std!$N$12)</f>
        <v>-8.9663862735502378E-2</v>
      </c>
      <c r="N424" s="6">
        <f>STANDARDIZE(G424,Twitch_user_data_w_std!$N$16,Twitch_user_data_w_std!$N$14)</f>
        <v>-0.40849641749285731</v>
      </c>
      <c r="O424" s="6">
        <f>STANDARDIZE(H424,Twitch_user_data_w_std!$N$15,Twitch_user_data_w_std!$N$13)</f>
        <v>-0.16404437260391949</v>
      </c>
    </row>
    <row r="425" spans="1:15" x14ac:dyDescent="0.2">
      <c r="A425" t="s">
        <v>453</v>
      </c>
      <c r="B425">
        <v>279691620</v>
      </c>
      <c r="C425" s="1">
        <v>76395</v>
      </c>
      <c r="D425">
        <v>51422</v>
      </c>
      <c r="E425">
        <v>3379</v>
      </c>
      <c r="F425">
        <v>160226</v>
      </c>
      <c r="G425">
        <v>69044</v>
      </c>
      <c r="H425">
        <v>6886631</v>
      </c>
      <c r="I425" t="b">
        <v>1</v>
      </c>
      <c r="J425" t="b">
        <v>0</v>
      </c>
      <c r="K425" t="s">
        <v>12</v>
      </c>
      <c r="L425" s="6">
        <f>STANDARDIZE(B425,Insights!$B$5,Twitch_user_data_w_std!$N$11)</f>
        <v>-0.25241511251576992</v>
      </c>
      <c r="M425" s="6">
        <f>STANDARDIZE(C425,Insights!$B$2,Twitch_user_data_w_std!$N$12)</f>
        <v>-0.51677351879103783</v>
      </c>
      <c r="N425" s="6">
        <f>STANDARDIZE(G425,Twitch_user_data_w_std!$N$16,Twitch_user_data_w_std!$N$14)</f>
        <v>-0.40149758246705591</v>
      </c>
      <c r="O425" s="6">
        <f>STANDARDIZE(H425,Twitch_user_data_w_std!$N$15,Twitch_user_data_w_std!$N$13)</f>
        <v>-0.1919853810003643</v>
      </c>
    </row>
    <row r="426" spans="1:15" x14ac:dyDescent="0.2">
      <c r="A426" t="s">
        <v>454</v>
      </c>
      <c r="B426">
        <v>278223765</v>
      </c>
      <c r="C426" s="1">
        <v>135030</v>
      </c>
      <c r="D426">
        <v>4439</v>
      </c>
      <c r="E426">
        <v>2045</v>
      </c>
      <c r="F426">
        <v>546052</v>
      </c>
      <c r="G426">
        <v>223147</v>
      </c>
      <c r="H426">
        <v>12048648</v>
      </c>
      <c r="I426" t="b">
        <v>1</v>
      </c>
      <c r="J426" t="b">
        <v>0</v>
      </c>
      <c r="K426" t="s">
        <v>12</v>
      </c>
      <c r="L426" s="6">
        <f>STANDARDIZE(B426,Insights!$B$5,Twitch_user_data_w_std!$N$11)</f>
        <v>-0.25508570959763449</v>
      </c>
      <c r="M426" s="6">
        <f>STANDARDIZE(C426,Insights!$B$2,Twitch_user_data_w_std!$N$12)</f>
        <v>0.17001037488279519</v>
      </c>
      <c r="N426" s="6">
        <f>STANDARDIZE(G426,Twitch_user_data_w_std!$N$16,Twitch_user_data_w_std!$N$14)</f>
        <v>5.18615911273431E-2</v>
      </c>
      <c r="O426" s="6">
        <f>STANDARDIZE(H426,Twitch_user_data_w_std!$N$15,Twitch_user_data_w_std!$N$13)</f>
        <v>1.5276906253804647E-2</v>
      </c>
    </row>
    <row r="427" spans="1:15" x14ac:dyDescent="0.2">
      <c r="A427" t="s">
        <v>455</v>
      </c>
      <c r="B427">
        <v>277695945</v>
      </c>
      <c r="C427" s="1">
        <v>20325</v>
      </c>
      <c r="D427">
        <v>38169</v>
      </c>
      <c r="E427">
        <v>9892</v>
      </c>
      <c r="F427">
        <v>1340283</v>
      </c>
      <c r="G427">
        <v>192604</v>
      </c>
      <c r="H427">
        <v>5928269</v>
      </c>
      <c r="I427" t="b">
        <v>0</v>
      </c>
      <c r="J427" t="b">
        <v>0</v>
      </c>
      <c r="K427" t="s">
        <v>12</v>
      </c>
      <c r="L427" s="6">
        <f>STANDARDIZE(B427,Insights!$B$5,Twitch_user_data_w_std!$N$11)</f>
        <v>-0.25604601872336541</v>
      </c>
      <c r="M427" s="6">
        <f>STANDARDIZE(C427,Insights!$B$2,Twitch_user_data_w_std!$N$12)</f>
        <v>-1.1735139113601829</v>
      </c>
      <c r="N427" s="6">
        <f>STANDARDIZE(G427,Twitch_user_data_w_std!$N$16,Twitch_user_data_w_std!$N$14)</f>
        <v>-3.7993565742372143E-2</v>
      </c>
      <c r="O427" s="6">
        <f>STANDARDIZE(H427,Twitch_user_data_w_std!$N$15,Twitch_user_data_w_std!$N$13)</f>
        <v>-0.23046497146616088</v>
      </c>
    </row>
    <row r="428" spans="1:15" x14ac:dyDescent="0.2">
      <c r="A428" t="s">
        <v>456</v>
      </c>
      <c r="B428">
        <v>276313155</v>
      </c>
      <c r="C428" s="1">
        <v>64620</v>
      </c>
      <c r="D428">
        <v>24264</v>
      </c>
      <c r="E428">
        <v>3620</v>
      </c>
      <c r="F428">
        <v>85097</v>
      </c>
      <c r="G428">
        <v>84304</v>
      </c>
      <c r="H428">
        <v>58418224</v>
      </c>
      <c r="I428" t="b">
        <v>0</v>
      </c>
      <c r="J428" t="b">
        <v>0</v>
      </c>
      <c r="K428" t="s">
        <v>12</v>
      </c>
      <c r="L428" s="6">
        <f>STANDARDIZE(B428,Insights!$B$5,Twitch_user_data_w_std!$N$11)</f>
        <v>-0.25856184960504752</v>
      </c>
      <c r="M428" s="6">
        <f>STANDARDIZE(C428,Insights!$B$2,Twitch_user_data_w_std!$N$12)</f>
        <v>-0.65469251509033666</v>
      </c>
      <c r="N428" s="6">
        <f>STANDARDIZE(G428,Twitch_user_data_w_std!$N$16,Twitch_user_data_w_std!$N$14)</f>
        <v>-0.35660383614770763</v>
      </c>
      <c r="O428" s="6">
        <f>STANDARDIZE(H428,Twitch_user_data_w_std!$N$15,Twitch_user_data_w_std!$N$13)</f>
        <v>1.8770809996471467</v>
      </c>
    </row>
    <row r="429" spans="1:15" x14ac:dyDescent="0.2">
      <c r="A429" t="s">
        <v>457</v>
      </c>
      <c r="B429">
        <v>274889760</v>
      </c>
      <c r="C429" s="1">
        <v>45045</v>
      </c>
      <c r="D429">
        <v>18826</v>
      </c>
      <c r="E429">
        <v>5858</v>
      </c>
      <c r="F429">
        <v>573657</v>
      </c>
      <c r="G429">
        <v>271355</v>
      </c>
      <c r="H429">
        <v>9284513</v>
      </c>
      <c r="I429" t="b">
        <v>1</v>
      </c>
      <c r="J429" t="b">
        <v>0</v>
      </c>
      <c r="K429" t="s">
        <v>12</v>
      </c>
      <c r="L429" s="6">
        <f>STANDARDIZE(B429,Insights!$B$5,Twitch_user_data_w_std!$N$11)</f>
        <v>-0.26115155671735807</v>
      </c>
      <c r="M429" s="6">
        <f>STANDARDIZE(C429,Insights!$B$2,Twitch_user_data_w_std!$N$12)</f>
        <v>-0.88397186562611363</v>
      </c>
      <c r="N429" s="6">
        <f>STANDARDIZE(G429,Twitch_user_data_w_std!$N$16,Twitch_user_data_w_std!$N$14)</f>
        <v>0.19368581934249005</v>
      </c>
      <c r="O429" s="6">
        <f>STANDARDIZE(H429,Twitch_user_data_w_std!$N$15,Twitch_user_data_w_std!$N$13)</f>
        <v>-9.5707025488245473E-2</v>
      </c>
    </row>
    <row r="430" spans="1:15" x14ac:dyDescent="0.2">
      <c r="A430" t="s">
        <v>458</v>
      </c>
      <c r="B430">
        <v>273964050</v>
      </c>
      <c r="C430" s="1">
        <v>12435</v>
      </c>
      <c r="D430">
        <v>85416</v>
      </c>
      <c r="E430">
        <v>22130</v>
      </c>
      <c r="F430">
        <v>401222</v>
      </c>
      <c r="G430">
        <v>21388</v>
      </c>
      <c r="H430">
        <v>7818029</v>
      </c>
      <c r="I430" t="b">
        <v>1</v>
      </c>
      <c r="J430" t="b">
        <v>0</v>
      </c>
      <c r="K430" t="s">
        <v>132</v>
      </c>
      <c r="L430" s="6">
        <f>STANDARDIZE(B430,Insights!$B$5,Twitch_user_data_w_std!$N$11)</f>
        <v>-0.26283578194713408</v>
      </c>
      <c r="M430" s="6">
        <f>STANDARDIZE(C430,Insights!$B$2,Twitch_user_data_w_std!$N$12)</f>
        <v>-1.2659284235301589</v>
      </c>
      <c r="N430" s="6">
        <f>STANDARDIZE(G430,Twitch_user_data_w_std!$N$16,Twitch_user_data_w_std!$N$14)</f>
        <v>-0.54169786913775453</v>
      </c>
      <c r="O430" s="6">
        <f>STANDARDIZE(H430,Twitch_user_data_w_std!$N$15,Twitch_user_data_w_std!$N$13)</f>
        <v>-0.1545884332909789</v>
      </c>
    </row>
    <row r="431" spans="1:15" x14ac:dyDescent="0.2">
      <c r="A431" t="s">
        <v>459</v>
      </c>
      <c r="B431">
        <v>273920670</v>
      </c>
      <c r="C431" s="1">
        <v>161235</v>
      </c>
      <c r="D431">
        <v>10929</v>
      </c>
      <c r="E431">
        <v>1601</v>
      </c>
      <c r="F431">
        <v>215413</v>
      </c>
      <c r="G431">
        <v>37690</v>
      </c>
      <c r="H431">
        <v>10626908</v>
      </c>
      <c r="I431" t="b">
        <v>1</v>
      </c>
      <c r="J431" t="b">
        <v>0</v>
      </c>
      <c r="K431" t="s">
        <v>35</v>
      </c>
      <c r="L431" s="6">
        <f>STANDARDIZE(B431,Insights!$B$5,Twitch_user_data_w_std!$N$11)</f>
        <v>-0.26291470697815639</v>
      </c>
      <c r="M431" s="6">
        <f>STANDARDIZE(C431,Insights!$B$2,Twitch_user_data_w_std!$N$12)</f>
        <v>0.47694602651957857</v>
      </c>
      <c r="N431" s="6">
        <f>STANDARDIZE(G431,Twitch_user_data_w_std!$N$16,Twitch_user_data_w_std!$N$14)</f>
        <v>-0.49373863896095144</v>
      </c>
      <c r="O431" s="6">
        <f>STANDARDIZE(H431,Twitch_user_data_w_std!$N$15,Twitch_user_data_w_std!$N$13)</f>
        <v>-4.1807966632267247E-2</v>
      </c>
    </row>
    <row r="432" spans="1:15" x14ac:dyDescent="0.2">
      <c r="A432" t="s">
        <v>460</v>
      </c>
      <c r="B432">
        <v>272813670</v>
      </c>
      <c r="C432" s="1">
        <v>91035</v>
      </c>
      <c r="D432">
        <v>29658</v>
      </c>
      <c r="E432">
        <v>2530</v>
      </c>
      <c r="F432">
        <v>334591</v>
      </c>
      <c r="G432">
        <v>305734</v>
      </c>
      <c r="H432">
        <v>5285377</v>
      </c>
      <c r="I432" t="b">
        <v>1</v>
      </c>
      <c r="J432" t="b">
        <v>0</v>
      </c>
      <c r="K432" t="s">
        <v>12</v>
      </c>
      <c r="L432" s="6">
        <f>STANDARDIZE(B432,Insights!$B$5,Twitch_user_data_w_std!$N$11)</f>
        <v>-0.26492876897312462</v>
      </c>
      <c r="M432" s="6">
        <f>STANDARDIZE(C432,Insights!$B$2,Twitch_user_data_w_std!$N$12)</f>
        <v>-0.34529716160872498</v>
      </c>
      <c r="N432" s="6">
        <f>STANDARDIZE(G432,Twitch_user_data_w_std!$N$16,Twitch_user_data_w_std!$N$14)</f>
        <v>0.29482619317688546</v>
      </c>
      <c r="O432" s="6">
        <f>STANDARDIZE(H432,Twitch_user_data_w_std!$N$15,Twitch_user_data_w_std!$N$13)</f>
        <v>-0.25627799501439935</v>
      </c>
    </row>
    <row r="433" spans="1:15" x14ac:dyDescent="0.2">
      <c r="A433" t="s">
        <v>461</v>
      </c>
      <c r="B433">
        <v>271815660</v>
      </c>
      <c r="C433" s="1">
        <v>120165</v>
      </c>
      <c r="D433">
        <v>319862</v>
      </c>
      <c r="E433">
        <v>2013</v>
      </c>
      <c r="F433">
        <v>159384</v>
      </c>
      <c r="G433">
        <v>157656</v>
      </c>
      <c r="H433">
        <v>9070954</v>
      </c>
      <c r="I433" t="b">
        <v>1</v>
      </c>
      <c r="J433" t="b">
        <v>1</v>
      </c>
      <c r="K433" t="s">
        <v>12</v>
      </c>
      <c r="L433" s="6">
        <f>STANDARDIZE(B433,Insights!$B$5,Twitch_user_data_w_std!$N$11)</f>
        <v>-0.26674453592127118</v>
      </c>
      <c r="M433" s="6">
        <f>STANDARDIZE(C433,Insights!$B$2,Twitch_user_data_w_std!$N$12)</f>
        <v>-4.1013771332622457E-3</v>
      </c>
      <c r="N433" s="6">
        <f>STANDARDIZE(G433,Twitch_user_data_w_std!$N$16,Twitch_user_data_w_std!$N$14)</f>
        <v>-0.14080789381370792</v>
      </c>
      <c r="O433" s="6">
        <f>STANDARDIZE(H433,Twitch_user_data_w_std!$N$15,Twitch_user_data_w_std!$N$13)</f>
        <v>-0.10428172154285224</v>
      </c>
    </row>
    <row r="434" spans="1:15" x14ac:dyDescent="0.2">
      <c r="A434" t="s">
        <v>462</v>
      </c>
      <c r="B434">
        <v>269877405</v>
      </c>
      <c r="C434" s="1">
        <v>140625</v>
      </c>
      <c r="D434">
        <v>11974</v>
      </c>
      <c r="E434">
        <v>1844</v>
      </c>
      <c r="F434">
        <v>537519</v>
      </c>
      <c r="G434">
        <v>67361</v>
      </c>
      <c r="H434">
        <v>10306828</v>
      </c>
      <c r="I434" t="b">
        <v>1</v>
      </c>
      <c r="J434" t="b">
        <v>0</v>
      </c>
      <c r="K434" t="s">
        <v>56</v>
      </c>
      <c r="L434" s="6">
        <f>STANDARDIZE(B434,Insights!$B$5,Twitch_user_data_w_std!$N$11)</f>
        <v>-0.27027097289693253</v>
      </c>
      <c r="M434" s="6">
        <f>STANDARDIZE(C434,Insights!$B$2,Twitch_user_data_w_std!$N$12)</f>
        <v>0.23554385974857667</v>
      </c>
      <c r="N434" s="6">
        <f>STANDARDIZE(G434,Twitch_user_data_w_std!$N$16,Twitch_user_data_w_std!$N$14)</f>
        <v>-0.40644883902377038</v>
      </c>
      <c r="O434" s="6">
        <f>STANDARDIZE(H434,Twitch_user_data_w_std!$N$15,Twitch_user_data_w_std!$N$13)</f>
        <v>-5.465963157337736E-2</v>
      </c>
    </row>
    <row r="435" spans="1:15" x14ac:dyDescent="0.2">
      <c r="A435" t="s">
        <v>463</v>
      </c>
      <c r="B435">
        <v>269518965</v>
      </c>
      <c r="C435" s="1">
        <v>517260</v>
      </c>
      <c r="D435">
        <v>7435</v>
      </c>
      <c r="E435">
        <v>520</v>
      </c>
      <c r="F435">
        <v>31323</v>
      </c>
      <c r="G435">
        <v>2447</v>
      </c>
      <c r="H435">
        <v>1641644</v>
      </c>
      <c r="I435" t="b">
        <v>1</v>
      </c>
      <c r="J435" t="b">
        <v>0</v>
      </c>
      <c r="K435" t="s">
        <v>132</v>
      </c>
      <c r="L435" s="6">
        <f>STANDARDIZE(B435,Insights!$B$5,Twitch_user_data_w_std!$N$11)</f>
        <v>-0.27092311416294557</v>
      </c>
      <c r="M435" s="6">
        <f>STANDARDIZE(C435,Insights!$B$2,Twitch_user_data_w_std!$N$12)</f>
        <v>4.6470191184480578</v>
      </c>
      <c r="N435" s="6">
        <f>STANDARDIZE(G435,Twitch_user_data_w_std!$N$16,Twitch_user_data_w_std!$N$14)</f>
        <v>-0.59742083434317894</v>
      </c>
      <c r="O435" s="6">
        <f>STANDARDIZE(H435,Twitch_user_data_w_std!$N$15,Twitch_user_data_w_std!$N$13)</f>
        <v>-0.40257903116431804</v>
      </c>
    </row>
    <row r="436" spans="1:15" x14ac:dyDescent="0.2">
      <c r="A436" t="s">
        <v>464</v>
      </c>
      <c r="B436">
        <v>269372580</v>
      </c>
      <c r="C436" s="1">
        <v>57495</v>
      </c>
      <c r="D436">
        <v>15921</v>
      </c>
      <c r="E436">
        <v>4773</v>
      </c>
      <c r="F436">
        <v>334594</v>
      </c>
      <c r="G436">
        <v>92752</v>
      </c>
      <c r="H436">
        <v>3411872</v>
      </c>
      <c r="I436" t="b">
        <v>1</v>
      </c>
      <c r="J436" t="b">
        <v>1</v>
      </c>
      <c r="K436" t="s">
        <v>12</v>
      </c>
      <c r="L436" s="6">
        <f>STANDARDIZE(B436,Insights!$B$5,Twitch_user_data_w_std!$N$11)</f>
        <v>-0.27118944520642652</v>
      </c>
      <c r="M436" s="6">
        <f>STANDARDIZE(C436,Insights!$B$2,Twitch_user_data_w_std!$N$12)</f>
        <v>-0.7381466848255811</v>
      </c>
      <c r="N436" s="6">
        <f>STANDARDIZE(G436,Twitch_user_data_w_std!$N$16,Twitch_user_data_w_std!$N$14)</f>
        <v>-0.33175046990223878</v>
      </c>
      <c r="O436" s="6">
        <f>STANDARDIZE(H436,Twitch_user_data_w_std!$N$15,Twitch_user_data_w_std!$N$13)</f>
        <v>-0.33150187193733893</v>
      </c>
    </row>
    <row r="437" spans="1:15" x14ac:dyDescent="0.2">
      <c r="A437" t="s">
        <v>465</v>
      </c>
      <c r="B437">
        <v>269229795</v>
      </c>
      <c r="C437" s="1">
        <v>66330</v>
      </c>
      <c r="D437">
        <v>19264</v>
      </c>
      <c r="E437">
        <v>3948</v>
      </c>
      <c r="F437">
        <v>688868</v>
      </c>
      <c r="G437">
        <v>184854</v>
      </c>
      <c r="H437">
        <v>5731570</v>
      </c>
      <c r="I437" t="b">
        <v>1</v>
      </c>
      <c r="J437" t="b">
        <v>0</v>
      </c>
      <c r="K437" t="s">
        <v>32</v>
      </c>
      <c r="L437" s="6">
        <f>STANDARDIZE(B437,Insights!$B$5,Twitch_user_data_w_std!$N$11)</f>
        <v>-0.27144922645480191</v>
      </c>
      <c r="M437" s="6">
        <f>STANDARDIZE(C437,Insights!$B$2,Twitch_user_data_w_std!$N$12)</f>
        <v>-0.63466351435387791</v>
      </c>
      <c r="N437" s="6">
        <f>STANDARDIZE(G437,Twitch_user_data_w_std!$N$16,Twitch_user_data_w_std!$N$14)</f>
        <v>-6.0793469672578516E-2</v>
      </c>
      <c r="O437" s="6">
        <f>STANDARDIZE(H437,Twitch_user_data_w_std!$N$15,Twitch_user_data_w_std!$N$13)</f>
        <v>-0.2383627146623975</v>
      </c>
    </row>
    <row r="438" spans="1:15" x14ac:dyDescent="0.2">
      <c r="A438" t="s">
        <v>466</v>
      </c>
      <c r="B438">
        <v>268632360</v>
      </c>
      <c r="C438" s="1">
        <v>119895</v>
      </c>
      <c r="D438">
        <v>22448</v>
      </c>
      <c r="E438">
        <v>2196</v>
      </c>
      <c r="F438">
        <v>1433703</v>
      </c>
      <c r="G438">
        <v>23684</v>
      </c>
      <c r="H438">
        <v>16902968</v>
      </c>
      <c r="I438" t="b">
        <v>1</v>
      </c>
      <c r="J438" t="b">
        <v>0</v>
      </c>
      <c r="K438" t="s">
        <v>12</v>
      </c>
      <c r="L438" s="6">
        <f>STANDARDIZE(B438,Insights!$B$5,Twitch_user_data_w_std!$N$11)</f>
        <v>-0.2725361922433871</v>
      </c>
      <c r="M438" s="6">
        <f>STANDARDIZE(C438,Insights!$B$2,Twitch_user_data_w_std!$N$12)</f>
        <v>-7.2638509337557208E-3</v>
      </c>
      <c r="N438" s="6">
        <f>STANDARDIZE(G438,Twitch_user_data_w_std!$N$16,Twitch_user_data_w_std!$N$14)</f>
        <v>-0.53494321372823794</v>
      </c>
      <c r="O438" s="6">
        <f>STANDARDIZE(H438,Twitch_user_data_w_std!$N$15,Twitch_user_data_w_std!$N$13)</f>
        <v>0.21018472353988826</v>
      </c>
    </row>
    <row r="439" spans="1:15" x14ac:dyDescent="0.2">
      <c r="A439" t="s">
        <v>467</v>
      </c>
      <c r="B439">
        <v>266439435</v>
      </c>
      <c r="C439" s="1">
        <v>65775</v>
      </c>
      <c r="D439">
        <v>13230</v>
      </c>
      <c r="E439">
        <v>3926</v>
      </c>
      <c r="F439">
        <v>349467</v>
      </c>
      <c r="G439">
        <v>112349</v>
      </c>
      <c r="H439">
        <v>3527460</v>
      </c>
      <c r="I439" t="b">
        <v>1</v>
      </c>
      <c r="J439" t="b">
        <v>0</v>
      </c>
      <c r="K439" t="s">
        <v>12</v>
      </c>
      <c r="L439" s="6">
        <f>STANDARDIZE(B439,Insights!$B$5,Twitch_user_data_w_std!$N$11)</f>
        <v>-0.27652597264114293</v>
      </c>
      <c r="M439" s="6">
        <f>STANDARDIZE(C439,Insights!$B$2,Twitch_user_data_w_std!$N$12)</f>
        <v>-0.64116415494378121</v>
      </c>
      <c r="N439" s="6">
        <f>STANDARDIZE(G439,Twitch_user_data_w_std!$N$16,Twitch_user_data_w_std!$N$14)</f>
        <v>-0.27409760315123827</v>
      </c>
      <c r="O439" s="6">
        <f>STANDARDIZE(H439,Twitch_user_data_w_std!$N$15,Twitch_user_data_w_std!$N$13)</f>
        <v>-0.32686085017023997</v>
      </c>
    </row>
    <row r="440" spans="1:15" x14ac:dyDescent="0.2">
      <c r="A440" t="s">
        <v>468</v>
      </c>
      <c r="B440">
        <v>265426125</v>
      </c>
      <c r="C440" s="1">
        <v>84945</v>
      </c>
      <c r="D440">
        <v>20746</v>
      </c>
      <c r="E440">
        <v>2999</v>
      </c>
      <c r="F440">
        <v>292812</v>
      </c>
      <c r="G440">
        <v>146753</v>
      </c>
      <c r="H440">
        <v>4266359</v>
      </c>
      <c r="I440" t="b">
        <v>1</v>
      </c>
      <c r="J440" t="b">
        <v>0</v>
      </c>
      <c r="K440" t="s">
        <v>12</v>
      </c>
      <c r="L440" s="6">
        <f>STANDARDIZE(B440,Insights!$B$5,Twitch_user_data_w_std!$N$11)</f>
        <v>-0.27836957621848823</v>
      </c>
      <c r="M440" s="6">
        <f>STANDARDIZE(C440,Insights!$B$2,Twitch_user_data_w_std!$N$12)</f>
        <v>-0.41662851510874443</v>
      </c>
      <c r="N440" s="6">
        <f>STANDARDIZE(G440,Twitch_user_data_w_std!$N$16,Twitch_user_data_w_std!$N$14)</f>
        <v>-0.17288368123964856</v>
      </c>
      <c r="O440" s="6">
        <f>STANDARDIZE(H440,Twitch_user_data_w_std!$N$15,Twitch_user_data_w_std!$N$13)</f>
        <v>-0.29719300971372498</v>
      </c>
    </row>
    <row r="441" spans="1:15" x14ac:dyDescent="0.2">
      <c r="A441" t="s">
        <v>469</v>
      </c>
      <c r="B441">
        <v>265229580</v>
      </c>
      <c r="C441" s="1">
        <v>189900</v>
      </c>
      <c r="D441">
        <v>4290</v>
      </c>
      <c r="E441">
        <v>1418</v>
      </c>
      <c r="F441">
        <v>125615</v>
      </c>
      <c r="G441">
        <v>22295</v>
      </c>
      <c r="H441">
        <v>5390604</v>
      </c>
      <c r="I441" t="b">
        <v>1</v>
      </c>
      <c r="J441" t="b">
        <v>0</v>
      </c>
      <c r="K441" t="s">
        <v>35</v>
      </c>
      <c r="L441" s="6">
        <f>STANDARDIZE(B441,Insights!$B$5,Twitch_user_data_w_std!$N$11)</f>
        <v>-0.27872716774044037</v>
      </c>
      <c r="M441" s="6">
        <f>STANDARDIZE(C441,Insights!$B$2,Twitch_user_data_w_std!$N$12)</f>
        <v>0.81269532833863589</v>
      </c>
      <c r="N441" s="6">
        <f>STANDARDIZE(G441,Twitch_user_data_w_std!$N$16,Twitch_user_data_w_std!$N$14)</f>
        <v>-0.53902954489714849</v>
      </c>
      <c r="O441" s="6">
        <f>STANDARDIZE(H441,Twitch_user_data_w_std!$N$15,Twitch_user_data_w_std!$N$13)</f>
        <v>-0.25205298205901883</v>
      </c>
    </row>
    <row r="442" spans="1:15" x14ac:dyDescent="0.2">
      <c r="A442" t="s">
        <v>470</v>
      </c>
      <c r="B442">
        <v>262630950</v>
      </c>
      <c r="C442" s="1">
        <v>120450</v>
      </c>
      <c r="D442">
        <v>10587</v>
      </c>
      <c r="E442">
        <v>2205</v>
      </c>
      <c r="F442">
        <v>151920</v>
      </c>
      <c r="G442">
        <v>71165</v>
      </c>
      <c r="H442">
        <v>8619663</v>
      </c>
      <c r="I442" t="b">
        <v>1</v>
      </c>
      <c r="J442" t="b">
        <v>0</v>
      </c>
      <c r="K442" t="s">
        <v>56</v>
      </c>
      <c r="L442" s="6">
        <f>STANDARDIZE(B442,Insights!$B$5,Twitch_user_data_w_std!$N$11)</f>
        <v>-0.28345508275578296</v>
      </c>
      <c r="M442" s="6">
        <f>STANDARDIZE(C442,Insights!$B$2,Twitch_user_data_w_std!$N$12)</f>
        <v>-7.6321034385246631E-4</v>
      </c>
      <c r="N442" s="6">
        <f>STANDARDIZE(G442,Twitch_user_data_w_std!$N$16,Twitch_user_data_w_std!$N$14)</f>
        <v>-0.39525776359789877</v>
      </c>
      <c r="O442" s="6">
        <f>STANDARDIZE(H442,Twitch_user_data_w_std!$N$15,Twitch_user_data_w_std!$N$13)</f>
        <v>-0.12240169380896859</v>
      </c>
    </row>
    <row r="443" spans="1:15" x14ac:dyDescent="0.2">
      <c r="A443" t="s">
        <v>471</v>
      </c>
      <c r="B443">
        <v>262612740</v>
      </c>
      <c r="C443" s="1">
        <v>76035</v>
      </c>
      <c r="D443">
        <v>10776</v>
      </c>
      <c r="E443">
        <v>3287</v>
      </c>
      <c r="F443">
        <v>159117</v>
      </c>
      <c r="G443">
        <v>89413</v>
      </c>
      <c r="H443">
        <v>7809170</v>
      </c>
      <c r="I443" t="b">
        <v>1</v>
      </c>
      <c r="J443" t="b">
        <v>0</v>
      </c>
      <c r="K443" t="s">
        <v>56</v>
      </c>
      <c r="L443" s="6">
        <f>STANDARDIZE(B443,Insights!$B$5,Twitch_user_data_w_std!$N$11)</f>
        <v>-0.28348821380269207</v>
      </c>
      <c r="M443" s="6">
        <f>STANDARDIZE(C443,Insights!$B$2,Twitch_user_data_w_std!$N$12)</f>
        <v>-0.52099015052502917</v>
      </c>
      <c r="N443" s="6">
        <f>STANDARDIZE(G443,Twitch_user_data_w_std!$N$16,Twitch_user_data_w_std!$N$14)</f>
        <v>-0.34157355109229803</v>
      </c>
      <c r="O443" s="6">
        <f>STANDARDIZE(H443,Twitch_user_data_w_std!$N$15,Twitch_user_data_w_std!$N$13)</f>
        <v>-0.15494413467723639</v>
      </c>
    </row>
    <row r="444" spans="1:15" x14ac:dyDescent="0.2">
      <c r="A444" t="s">
        <v>472</v>
      </c>
      <c r="B444">
        <v>262492530</v>
      </c>
      <c r="C444" s="1">
        <v>135240</v>
      </c>
      <c r="D444">
        <v>7943</v>
      </c>
      <c r="E444">
        <v>1906</v>
      </c>
      <c r="F444">
        <v>398634</v>
      </c>
      <c r="G444">
        <v>218848</v>
      </c>
      <c r="H444">
        <v>12690137</v>
      </c>
      <c r="I444" t="b">
        <v>1</v>
      </c>
      <c r="J444" t="b">
        <v>0</v>
      </c>
      <c r="K444" t="s">
        <v>29</v>
      </c>
      <c r="L444" s="6">
        <f>STANDARDIZE(B444,Insights!$B$5,Twitch_user_data_w_std!$N$11)</f>
        <v>-0.28370692237759282</v>
      </c>
      <c r="M444" s="6">
        <f>STANDARDIZE(C444,Insights!$B$2,Twitch_user_data_w_std!$N$12)</f>
        <v>0.17247007672762346</v>
      </c>
      <c r="N444" s="6">
        <f>STANDARDIZE(G444,Twitch_user_data_w_std!$N$16,Twitch_user_data_w_std!$N$14)</f>
        <v>3.9214263773026045E-2</v>
      </c>
      <c r="O444" s="6">
        <f>STANDARDIZE(H444,Twitch_user_data_w_std!$N$15,Twitch_user_data_w_std!$N$13)</f>
        <v>4.1033597366675757E-2</v>
      </c>
    </row>
    <row r="445" spans="1:15" x14ac:dyDescent="0.2">
      <c r="A445" t="s">
        <v>473</v>
      </c>
      <c r="B445">
        <v>262276575</v>
      </c>
      <c r="C445" s="1">
        <v>235920</v>
      </c>
      <c r="D445">
        <v>4074</v>
      </c>
      <c r="E445">
        <v>1110</v>
      </c>
      <c r="F445">
        <v>94751</v>
      </c>
      <c r="G445">
        <v>50725</v>
      </c>
      <c r="H445">
        <v>18709302</v>
      </c>
      <c r="I445" t="b">
        <v>0</v>
      </c>
      <c r="J445" t="b">
        <v>0</v>
      </c>
      <c r="K445" t="s">
        <v>56</v>
      </c>
      <c r="L445" s="6">
        <f>STANDARDIZE(B445,Insights!$B$5,Twitch_user_data_w_std!$N$11)</f>
        <v>-0.28409982821148927</v>
      </c>
      <c r="M445" s="6">
        <f>STANDARDIZE(C445,Insights!$B$2,Twitch_user_data_w_std!$N$12)</f>
        <v>1.3517214183338571</v>
      </c>
      <c r="N445" s="6">
        <f>STANDARDIZE(G445,Twitch_user_data_w_std!$N$16,Twitch_user_data_w_std!$N$14)</f>
        <v>-0.45539067151188822</v>
      </c>
      <c r="O445" s="6">
        <f>STANDARDIZE(H445,Twitch_user_data_w_std!$N$15,Twitch_user_data_w_std!$N$13)</f>
        <v>0.28271158976000571</v>
      </c>
    </row>
    <row r="446" spans="1:15" x14ac:dyDescent="0.2">
      <c r="A446" t="s">
        <v>474</v>
      </c>
      <c r="B446">
        <v>262160025</v>
      </c>
      <c r="C446" s="1">
        <v>13740</v>
      </c>
      <c r="D446">
        <v>346131</v>
      </c>
      <c r="E446">
        <v>12843</v>
      </c>
      <c r="F446">
        <v>1254031</v>
      </c>
      <c r="G446">
        <v>282680</v>
      </c>
      <c r="H446">
        <v>5405191</v>
      </c>
      <c r="I446" t="b">
        <v>1</v>
      </c>
      <c r="J446" t="b">
        <v>0</v>
      </c>
      <c r="K446" t="s">
        <v>12</v>
      </c>
      <c r="L446" s="6">
        <f>STANDARDIZE(B446,Insights!$B$5,Twitch_user_data_w_std!$N$11)</f>
        <v>-0.28431187782803269</v>
      </c>
      <c r="M446" s="6">
        <f>STANDARDIZE(C446,Insights!$B$2,Twitch_user_data_w_std!$N$12)</f>
        <v>-1.2506431334944403</v>
      </c>
      <c r="N446" s="6">
        <f>STANDARDIZE(G446,Twitch_user_data_w_std!$N$16,Twitch_user_data_w_std!$N$14)</f>
        <v>0.22700309831146903</v>
      </c>
      <c r="O446" s="6">
        <f>STANDARDIZE(H446,Twitch_user_data_w_std!$N$15,Twitch_user_data_w_std!$N$13)</f>
        <v>-0.25146729336714191</v>
      </c>
    </row>
    <row r="447" spans="1:15" x14ac:dyDescent="0.2">
      <c r="A447" t="s">
        <v>475</v>
      </c>
      <c r="B447">
        <v>261617925</v>
      </c>
      <c r="C447" s="1">
        <v>100050</v>
      </c>
      <c r="D447">
        <v>25500</v>
      </c>
      <c r="E447">
        <v>2331</v>
      </c>
      <c r="F447">
        <v>166007</v>
      </c>
      <c r="G447">
        <v>53212</v>
      </c>
      <c r="H447">
        <v>2955403</v>
      </c>
      <c r="I447" t="b">
        <v>1</v>
      </c>
      <c r="J447" t="b">
        <v>0</v>
      </c>
      <c r="K447" t="s">
        <v>12</v>
      </c>
      <c r="L447" s="6">
        <f>STANDARDIZE(B447,Insights!$B$5,Twitch_user_data_w_std!$N$11)</f>
        <v>-0.28529816780768241</v>
      </c>
      <c r="M447" s="6">
        <f>STANDARDIZE(C447,Insights!$B$2,Twitch_user_data_w_std!$N$12)</f>
        <v>-0.23970567527002615</v>
      </c>
      <c r="N447" s="6">
        <f>STANDARDIZE(G447,Twitch_user_data_w_std!$N$16,Twitch_user_data_w_std!$N$14)</f>
        <v>-0.44807410879260778</v>
      </c>
      <c r="O447" s="6">
        <f>STANDARDIZE(H447,Twitch_user_data_w_std!$N$15,Twitch_user_data_w_std!$N$13)</f>
        <v>-0.34982974823077678</v>
      </c>
    </row>
    <row r="448" spans="1:15" x14ac:dyDescent="0.2">
      <c r="A448" t="s">
        <v>476</v>
      </c>
      <c r="B448">
        <v>261610875</v>
      </c>
      <c r="C448" s="1">
        <v>97350</v>
      </c>
      <c r="D448">
        <v>22231</v>
      </c>
      <c r="E448">
        <v>2530</v>
      </c>
      <c r="F448">
        <v>306920</v>
      </c>
      <c r="G448">
        <v>39732</v>
      </c>
      <c r="H448">
        <v>6839587</v>
      </c>
      <c r="I448" t="b">
        <v>1</v>
      </c>
      <c r="J448" t="b">
        <v>0</v>
      </c>
      <c r="K448" t="s">
        <v>32</v>
      </c>
      <c r="L448" s="6">
        <f>STANDARDIZE(B448,Insights!$B$5,Twitch_user_data_w_std!$N$11)</f>
        <v>-0.28531099448976421</v>
      </c>
      <c r="M448" s="6">
        <f>STANDARDIZE(C448,Insights!$B$2,Twitch_user_data_w_std!$N$12)</f>
        <v>-0.27133041327496088</v>
      </c>
      <c r="N448" s="6">
        <f>STANDARDIZE(G448,Twitch_user_data_w_std!$N$16,Twitch_user_data_w_std!$N$14)</f>
        <v>-0.48773123201572804</v>
      </c>
      <c r="O448" s="6">
        <f>STANDARDIZE(H448,Twitch_user_data_w_std!$N$15,Twitch_user_data_w_std!$N$13)</f>
        <v>-0.19387426417172643</v>
      </c>
    </row>
    <row r="449" spans="1:15" x14ac:dyDescent="0.2">
      <c r="A449" t="s">
        <v>477</v>
      </c>
      <c r="B449">
        <v>261252810</v>
      </c>
      <c r="C449" s="1">
        <v>113445</v>
      </c>
      <c r="D449">
        <v>11418</v>
      </c>
      <c r="E449">
        <v>2012</v>
      </c>
      <c r="F449">
        <v>342691</v>
      </c>
      <c r="G449">
        <v>269837</v>
      </c>
      <c r="H449">
        <v>7609872</v>
      </c>
      <c r="I449" t="b">
        <v>1</v>
      </c>
      <c r="J449" t="b">
        <v>0</v>
      </c>
      <c r="K449" t="s">
        <v>17</v>
      </c>
      <c r="L449" s="6">
        <f>STANDARDIZE(B449,Insights!$B$5,Twitch_user_data_w_std!$N$11)</f>
        <v>-0.28596245348545368</v>
      </c>
      <c r="M449" s="6">
        <f>STANDARDIZE(C449,Insights!$B$2,Twitch_user_data_w_std!$N$12)</f>
        <v>-8.2811836167766523E-2</v>
      </c>
      <c r="N449" s="6">
        <f>STANDARDIZE(G449,Twitch_user_data_w_std!$N$16,Twitch_user_data_w_std!$N$14)</f>
        <v>0.18921998009525734</v>
      </c>
      <c r="O449" s="6">
        <f>STANDARDIZE(H449,Twitch_user_data_w_std!$N$15,Twitch_user_data_w_std!$N$13)</f>
        <v>-0.16294623140128464</v>
      </c>
    </row>
    <row r="450" spans="1:15" x14ac:dyDescent="0.2">
      <c r="A450" t="s">
        <v>478</v>
      </c>
      <c r="B450">
        <v>260845395</v>
      </c>
      <c r="C450" s="1">
        <v>115380</v>
      </c>
      <c r="D450">
        <v>9038</v>
      </c>
      <c r="E450">
        <v>2124</v>
      </c>
      <c r="F450">
        <v>342850</v>
      </c>
      <c r="G450">
        <v>140872</v>
      </c>
      <c r="H450">
        <v>5387428</v>
      </c>
      <c r="I450" t="b">
        <v>1</v>
      </c>
      <c r="J450" t="b">
        <v>0</v>
      </c>
      <c r="K450" t="s">
        <v>12</v>
      </c>
      <c r="L450" s="6">
        <f>STANDARDIZE(B450,Insights!$B$5,Twitch_user_data_w_std!$N$11)</f>
        <v>-0.28670369925571565</v>
      </c>
      <c r="M450" s="6">
        <f>STANDARDIZE(C450,Insights!$B$2,Twitch_user_data_w_std!$N$12)</f>
        <v>-6.014744059756328E-2</v>
      </c>
      <c r="N450" s="6">
        <f>STANDARDIZE(G450,Twitch_user_data_w_std!$N$16,Twitch_user_data_w_std!$N$14)</f>
        <v>-0.1901851309188155</v>
      </c>
      <c r="O450" s="6">
        <f>STANDARDIZE(H450,Twitch_user_data_w_std!$N$15,Twitch_user_data_w_std!$N$13)</f>
        <v>-0.25218050295333577</v>
      </c>
    </row>
    <row r="451" spans="1:15" x14ac:dyDescent="0.2">
      <c r="A451" t="s">
        <v>479</v>
      </c>
      <c r="B451">
        <v>258011790</v>
      </c>
      <c r="C451" s="1">
        <v>147675</v>
      </c>
      <c r="D451">
        <v>28709</v>
      </c>
      <c r="E451">
        <v>1593</v>
      </c>
      <c r="F451">
        <v>284899</v>
      </c>
      <c r="G451">
        <v>97984</v>
      </c>
      <c r="H451">
        <v>6927865</v>
      </c>
      <c r="I451" t="b">
        <v>1</v>
      </c>
      <c r="J451" t="b">
        <v>0</v>
      </c>
      <c r="K451" t="s">
        <v>480</v>
      </c>
      <c r="L451" s="6">
        <f>STANDARDIZE(B451,Insights!$B$5,Twitch_user_data_w_std!$N$11)</f>
        <v>-0.29185912485576254</v>
      </c>
      <c r="M451" s="6">
        <f>STANDARDIZE(C451,Insights!$B$2,Twitch_user_data_w_std!$N$12)</f>
        <v>0.31811956453923962</v>
      </c>
      <c r="N451" s="6">
        <f>STANDARDIZE(G451,Twitch_user_data_w_std!$N$16,Twitch_user_data_w_std!$N$14)</f>
        <v>-0.31635832830703364</v>
      </c>
      <c r="O451" s="6">
        <f>STANDARDIZE(H451,Twitch_user_data_w_std!$N$15,Twitch_user_data_w_std!$N$13)</f>
        <v>-0.19032977755065883</v>
      </c>
    </row>
    <row r="452" spans="1:15" x14ac:dyDescent="0.2">
      <c r="A452" t="s">
        <v>481</v>
      </c>
      <c r="B452">
        <v>255820995</v>
      </c>
      <c r="C452" s="1">
        <v>118710</v>
      </c>
      <c r="D452">
        <v>11077</v>
      </c>
      <c r="E452">
        <v>2207</v>
      </c>
      <c r="F452">
        <v>416329</v>
      </c>
      <c r="G452">
        <v>45998</v>
      </c>
      <c r="H452">
        <v>5642381</v>
      </c>
      <c r="I452" t="b">
        <v>1</v>
      </c>
      <c r="J452" t="b">
        <v>0</v>
      </c>
      <c r="K452" t="s">
        <v>12</v>
      </c>
      <c r="L452" s="6">
        <f>STANDARDIZE(B452,Insights!$B$5,Twitch_user_data_w_std!$N$11)</f>
        <v>-0.29584502995808087</v>
      </c>
      <c r="M452" s="6">
        <f>STANDARDIZE(C452,Insights!$B$2,Twitch_user_data_w_std!$N$12)</f>
        <v>-2.114359705814375E-2</v>
      </c>
      <c r="N452" s="6">
        <f>STANDARDIZE(G452,Twitch_user_data_w_std!$N$16,Twitch_user_data_w_std!$N$14)</f>
        <v>-0.46929714194777022</v>
      </c>
      <c r="O452" s="6">
        <f>STANDARDIZE(H452,Twitch_user_data_w_std!$N$15,Twitch_user_data_w_std!$N$13)</f>
        <v>-0.24194377922260957</v>
      </c>
    </row>
    <row r="453" spans="1:15" x14ac:dyDescent="0.2">
      <c r="A453" t="s">
        <v>482</v>
      </c>
      <c r="B453">
        <v>255087615</v>
      </c>
      <c r="C453" s="1">
        <v>101085</v>
      </c>
      <c r="D453">
        <v>14637</v>
      </c>
      <c r="E453">
        <v>1692</v>
      </c>
      <c r="F453">
        <v>461081</v>
      </c>
      <c r="G453">
        <v>117274</v>
      </c>
      <c r="H453">
        <v>3858228</v>
      </c>
      <c r="I453" t="b">
        <v>1</v>
      </c>
      <c r="J453" t="b">
        <v>0</v>
      </c>
      <c r="K453" t="s">
        <v>12</v>
      </c>
      <c r="L453" s="6">
        <f>STANDARDIZE(B453,Insights!$B$5,Twitch_user_data_w_std!$N$11)</f>
        <v>-0.29717933238434086</v>
      </c>
      <c r="M453" s="6">
        <f>STANDARDIZE(C453,Insights!$B$2,Twitch_user_data_w_std!$N$12)</f>
        <v>-0.22758285903480116</v>
      </c>
      <c r="N453" s="6">
        <f>STANDARDIZE(G453,Twitch_user_data_w_std!$N$16,Twitch_user_data_w_std!$N$14)</f>
        <v>-0.25960863194397804</v>
      </c>
      <c r="O453" s="6">
        <f>STANDARDIZE(H453,Twitch_user_data_w_std!$N$15,Twitch_user_data_w_std!$N$13)</f>
        <v>-0.31358004690467789</v>
      </c>
    </row>
    <row r="454" spans="1:15" x14ac:dyDescent="0.2">
      <c r="A454" t="s">
        <v>483</v>
      </c>
      <c r="B454">
        <v>254852265</v>
      </c>
      <c r="C454" s="1">
        <v>27480</v>
      </c>
      <c r="D454">
        <v>43882</v>
      </c>
      <c r="E454">
        <v>9301</v>
      </c>
      <c r="F454">
        <v>1194476</v>
      </c>
      <c r="G454">
        <v>1185647</v>
      </c>
      <c r="H454">
        <v>6513197</v>
      </c>
      <c r="I454" t="b">
        <v>0</v>
      </c>
      <c r="J454" t="b">
        <v>0</v>
      </c>
      <c r="K454" t="s">
        <v>29</v>
      </c>
      <c r="L454" s="6">
        <f>STANDARDIZE(B454,Insights!$B$5,Twitch_user_data_w_std!$N$11)</f>
        <v>-0.29760752523936868</v>
      </c>
      <c r="M454" s="6">
        <f>STANDARDIZE(C454,Insights!$B$2,Twitch_user_data_w_std!$N$12)</f>
        <v>-1.0897083556471057</v>
      </c>
      <c r="N454" s="6">
        <f>STANDARDIZE(G454,Twitch_user_data_w_std!$N$16,Twitch_user_data_w_std!$N$14)</f>
        <v>2.8834625631045858</v>
      </c>
      <c r="O454" s="6">
        <f>STANDARDIZE(H454,Twitch_user_data_w_std!$N$15,Twitch_user_data_w_std!$N$13)</f>
        <v>-0.20697928454203673</v>
      </c>
    </row>
    <row r="455" spans="1:15" x14ac:dyDescent="0.2">
      <c r="A455" t="s">
        <v>484</v>
      </c>
      <c r="B455">
        <v>254772135</v>
      </c>
      <c r="C455" s="1">
        <v>72240</v>
      </c>
      <c r="D455">
        <v>13865</v>
      </c>
      <c r="E455">
        <v>3252</v>
      </c>
      <c r="F455">
        <v>369667</v>
      </c>
      <c r="G455">
        <v>87338</v>
      </c>
      <c r="H455">
        <v>4098475</v>
      </c>
      <c r="I455" t="b">
        <v>1</v>
      </c>
      <c r="J455" t="b">
        <v>1</v>
      </c>
      <c r="K455" t="s">
        <v>12</v>
      </c>
      <c r="L455" s="6">
        <f>STANDARDIZE(B455,Insights!$B$5,Twitch_user_data_w_std!$N$11)</f>
        <v>-0.29775331276209388</v>
      </c>
      <c r="M455" s="6">
        <f>STANDARDIZE(C455,Insights!$B$2,Twitch_user_data_w_std!$N$12)</f>
        <v>-0.56544047672085407</v>
      </c>
      <c r="N455" s="6">
        <f>STANDARDIZE(G455,Twitch_user_data_w_std!$N$16,Twitch_user_data_w_std!$N$14)</f>
        <v>-0.34767804149941778</v>
      </c>
      <c r="O455" s="6">
        <f>STANDARDIZE(H455,Twitch_user_data_w_std!$N$15,Twitch_user_data_w_std!$N$13)</f>
        <v>-0.30393378988422398</v>
      </c>
    </row>
    <row r="456" spans="1:15" x14ac:dyDescent="0.2">
      <c r="A456" t="s">
        <v>485</v>
      </c>
      <c r="B456">
        <v>254717640</v>
      </c>
      <c r="C456" s="1">
        <v>57510</v>
      </c>
      <c r="D456">
        <v>30067</v>
      </c>
      <c r="E456">
        <v>3748</v>
      </c>
      <c r="F456">
        <v>196635</v>
      </c>
      <c r="G456">
        <v>155555</v>
      </c>
      <c r="H456">
        <v>4540889</v>
      </c>
      <c r="I456" t="b">
        <v>1</v>
      </c>
      <c r="J456" t="b">
        <v>0</v>
      </c>
      <c r="K456" t="s">
        <v>29</v>
      </c>
      <c r="L456" s="6">
        <f>STANDARDIZE(B456,Insights!$B$5,Twitch_user_data_w_std!$N$11)</f>
        <v>-0.29785246028550472</v>
      </c>
      <c r="M456" s="6">
        <f>STANDARDIZE(C456,Insights!$B$2,Twitch_user_data_w_std!$N$12)</f>
        <v>-0.73797099183666481</v>
      </c>
      <c r="N456" s="6">
        <f>STANDARDIZE(G456,Twitch_user_data_w_std!$N$16,Twitch_user_data_w_std!$N$14)</f>
        <v>-0.14698887422110968</v>
      </c>
      <c r="O456" s="6">
        <f>STANDARDIZE(H456,Twitch_user_data_w_std!$N$15,Twitch_user_data_w_std!$N$13)</f>
        <v>-0.28617024172983668</v>
      </c>
    </row>
    <row r="457" spans="1:15" x14ac:dyDescent="0.2">
      <c r="A457" t="s">
        <v>486</v>
      </c>
      <c r="B457">
        <v>254345355</v>
      </c>
      <c r="C457" s="1">
        <v>113745</v>
      </c>
      <c r="D457">
        <v>10901</v>
      </c>
      <c r="E457">
        <v>2204</v>
      </c>
      <c r="F457">
        <v>595939</v>
      </c>
      <c r="G457">
        <v>101235</v>
      </c>
      <c r="H457">
        <v>6614948</v>
      </c>
      <c r="I457" t="b">
        <v>1</v>
      </c>
      <c r="J457" t="b">
        <v>0</v>
      </c>
      <c r="K457" t="s">
        <v>12</v>
      </c>
      <c r="L457" s="6">
        <f>STANDARDIZE(B457,Insights!$B$5,Twitch_user_data_w_std!$N$11)</f>
        <v>-0.29852979097186128</v>
      </c>
      <c r="M457" s="6">
        <f>STANDARDIZE(C457,Insights!$B$2,Twitch_user_data_w_std!$N$12)</f>
        <v>-7.929797638944043E-2</v>
      </c>
      <c r="N457" s="6">
        <f>STANDARDIZE(G457,Twitch_user_data_w_std!$N$16,Twitch_user_data_w_std!$N$14)</f>
        <v>-0.30679413634869807</v>
      </c>
      <c r="O457" s="6">
        <f>STANDARDIZE(H457,Twitch_user_data_w_std!$N$15,Twitch_user_data_w_std!$N$13)</f>
        <v>-0.20289383790549934</v>
      </c>
    </row>
    <row r="458" spans="1:15" x14ac:dyDescent="0.2">
      <c r="A458" t="s">
        <v>487</v>
      </c>
      <c r="B458">
        <v>253498875</v>
      </c>
      <c r="C458" s="1">
        <v>484455</v>
      </c>
      <c r="D458">
        <v>11457</v>
      </c>
      <c r="E458">
        <v>547</v>
      </c>
      <c r="F458">
        <v>105368</v>
      </c>
      <c r="G458">
        <v>11075</v>
      </c>
      <c r="H458">
        <v>15776556</v>
      </c>
      <c r="I458" t="b">
        <v>1</v>
      </c>
      <c r="J458" t="b">
        <v>0</v>
      </c>
      <c r="K458" t="s">
        <v>49</v>
      </c>
      <c r="L458" s="6">
        <f>STANDARDIZE(B458,Insights!$B$5,Twitch_user_data_w_std!$N$11)</f>
        <v>-0.30006986612768849</v>
      </c>
      <c r="M458" s="6">
        <f>STANDARDIZE(C458,Insights!$B$2,Twitch_user_data_w_std!$N$12)</f>
        <v>4.2627785516881005</v>
      </c>
      <c r="N458" s="6">
        <f>STANDARDIZE(G458,Twitch_user_data_w_std!$N$16,Twitch_user_data_w_std!$N$14)</f>
        <v>-0.57203792194191183</v>
      </c>
      <c r="O458" s="6">
        <f>STANDARDIZE(H458,Twitch_user_data_w_std!$N$15,Twitch_user_data_w_std!$N$13)</f>
        <v>0.16495768776868816</v>
      </c>
    </row>
    <row r="459" spans="1:15" x14ac:dyDescent="0.2">
      <c r="A459" t="s">
        <v>488</v>
      </c>
      <c r="B459">
        <v>252452325</v>
      </c>
      <c r="C459" s="1">
        <v>76575</v>
      </c>
      <c r="D459">
        <v>11117</v>
      </c>
      <c r="E459">
        <v>3292</v>
      </c>
      <c r="F459">
        <v>362794</v>
      </c>
      <c r="G459">
        <v>86655</v>
      </c>
      <c r="H459">
        <v>5623906</v>
      </c>
      <c r="I459" t="b">
        <v>1</v>
      </c>
      <c r="J459" t="b">
        <v>0</v>
      </c>
      <c r="K459" t="s">
        <v>35</v>
      </c>
      <c r="L459" s="6">
        <f>STANDARDIZE(B459,Insights!$B$5,Twitch_user_data_w_std!$N$11)</f>
        <v>-0.30197394614650869</v>
      </c>
      <c r="M459" s="6">
        <f>STANDARDIZE(C459,Insights!$B$2,Twitch_user_data_w_std!$N$12)</f>
        <v>-0.51466520292404216</v>
      </c>
      <c r="N459" s="6">
        <f>STANDARDIZE(G459,Twitch_user_data_w_std!$N$16,Twitch_user_data_w_std!$N$14)</f>
        <v>-0.34968737496836372</v>
      </c>
      <c r="O459" s="6">
        <f>STANDARDIZE(H459,Twitch_user_data_w_std!$N$15,Twitch_user_data_w_std!$N$13)</f>
        <v>-0.24268557661634552</v>
      </c>
    </row>
    <row r="460" spans="1:15" x14ac:dyDescent="0.2">
      <c r="A460" t="s">
        <v>489</v>
      </c>
      <c r="B460">
        <v>252345645</v>
      </c>
      <c r="C460" s="1">
        <v>146190</v>
      </c>
      <c r="D460">
        <v>19267</v>
      </c>
      <c r="E460">
        <v>1678</v>
      </c>
      <c r="F460">
        <v>182107</v>
      </c>
      <c r="G460">
        <v>49771</v>
      </c>
      <c r="H460">
        <v>4106827</v>
      </c>
      <c r="I460" t="b">
        <v>1</v>
      </c>
      <c r="J460" t="b">
        <v>1</v>
      </c>
      <c r="K460" t="s">
        <v>12</v>
      </c>
      <c r="L460" s="6">
        <f>STANDARDIZE(B460,Insights!$B$5,Twitch_user_data_w_std!$N$11)</f>
        <v>-0.30216803840813761</v>
      </c>
      <c r="M460" s="6">
        <f>STANDARDIZE(C460,Insights!$B$2,Twitch_user_data_w_std!$N$12)</f>
        <v>0.30072595863652551</v>
      </c>
      <c r="N460" s="6">
        <f>STANDARDIZE(G460,Twitch_user_data_w_std!$N$16,Twitch_user_data_w_std!$N$14)</f>
        <v>-0.45819726613761941</v>
      </c>
      <c r="O460" s="6">
        <f>STANDARDIZE(H460,Twitch_user_data_w_std!$N$15,Twitch_user_data_w_std!$N$13)</f>
        <v>-0.30359844526541574</v>
      </c>
    </row>
    <row r="461" spans="1:15" x14ac:dyDescent="0.2">
      <c r="A461" t="s">
        <v>490</v>
      </c>
      <c r="B461">
        <v>251627985</v>
      </c>
      <c r="C461" s="1">
        <v>33030</v>
      </c>
      <c r="D461">
        <v>31525</v>
      </c>
      <c r="E461">
        <v>6883</v>
      </c>
      <c r="F461">
        <v>1651212</v>
      </c>
      <c r="G461">
        <v>734583</v>
      </c>
      <c r="H461">
        <v>9931629</v>
      </c>
      <c r="I461" t="b">
        <v>1</v>
      </c>
      <c r="J461" t="b">
        <v>0</v>
      </c>
      <c r="K461" t="s">
        <v>12</v>
      </c>
      <c r="L461" s="6">
        <f>STANDARDIZE(B461,Insights!$B$5,Twitch_user_data_w_std!$N$11)</f>
        <v>-0.30347374006243655</v>
      </c>
      <c r="M461" s="6">
        <f>STANDARDIZE(C461,Insights!$B$2,Twitch_user_data_w_std!$N$12)</f>
        <v>-1.0247019497480732</v>
      </c>
      <c r="N461" s="6">
        <f>STANDARDIZE(G461,Twitch_user_data_w_std!$N$16,Twitch_user_data_w_std!$N$14)</f>
        <v>1.5564669674433464</v>
      </c>
      <c r="O461" s="6">
        <f>STANDARDIZE(H461,Twitch_user_data_w_std!$N$15,Twitch_user_data_w_std!$N$13)</f>
        <v>-6.9724402362678697E-2</v>
      </c>
    </row>
    <row r="462" spans="1:15" x14ac:dyDescent="0.2">
      <c r="A462" t="s">
        <v>491</v>
      </c>
      <c r="B462">
        <v>251497200</v>
      </c>
      <c r="C462" s="1">
        <v>30330</v>
      </c>
      <c r="D462">
        <v>55418</v>
      </c>
      <c r="E462">
        <v>8010</v>
      </c>
      <c r="F462">
        <v>689582</v>
      </c>
      <c r="G462">
        <v>669977</v>
      </c>
      <c r="H462">
        <v>7036771</v>
      </c>
      <c r="I462" t="b">
        <v>1</v>
      </c>
      <c r="J462" t="b">
        <v>0</v>
      </c>
      <c r="K462" t="s">
        <v>29</v>
      </c>
      <c r="L462" s="6">
        <f>STANDARDIZE(B462,Insights!$B$5,Twitch_user_data_w_std!$N$11)</f>
        <v>-0.30371168866045994</v>
      </c>
      <c r="M462" s="6">
        <f>STANDARDIZE(C462,Insights!$B$2,Twitch_user_data_w_std!$N$12)</f>
        <v>-1.056326687753008</v>
      </c>
      <c r="N462" s="6">
        <f>STANDARDIZE(G462,Twitch_user_data_w_std!$N$16,Twitch_user_data_w_std!$N$14)</f>
        <v>1.3664010844349705</v>
      </c>
      <c r="O462" s="6">
        <f>STANDARDIZE(H462,Twitch_user_data_w_std!$N$15,Twitch_user_data_w_std!$N$13)</f>
        <v>-0.1859570475391725</v>
      </c>
    </row>
    <row r="463" spans="1:15" x14ac:dyDescent="0.2">
      <c r="A463" t="s">
        <v>492</v>
      </c>
      <c r="B463">
        <v>251067885</v>
      </c>
      <c r="C463" s="1">
        <v>60495</v>
      </c>
      <c r="D463">
        <v>24315</v>
      </c>
      <c r="E463">
        <v>4087</v>
      </c>
      <c r="F463">
        <v>275174</v>
      </c>
      <c r="G463">
        <v>178705</v>
      </c>
      <c r="H463">
        <v>5676686</v>
      </c>
      <c r="I463" t="b">
        <v>1</v>
      </c>
      <c r="J463" t="b">
        <v>0</v>
      </c>
      <c r="K463" t="s">
        <v>29</v>
      </c>
      <c r="L463" s="6">
        <f>STANDARDIZE(B463,Insights!$B$5,Twitch_user_data_w_std!$N$11)</f>
        <v>-0.30449277901761423</v>
      </c>
      <c r="M463" s="6">
        <f>STANDARDIZE(C463,Insights!$B$2,Twitch_user_data_w_std!$N$12)</f>
        <v>-0.70300808704232032</v>
      </c>
      <c r="N463" s="6">
        <f>STANDARDIZE(G463,Twitch_user_data_w_std!$N$16,Twitch_user_data_w_std!$N$14)</f>
        <v>-7.8883354739267414E-2</v>
      </c>
      <c r="O463" s="6">
        <f>STANDARDIZE(H463,Twitch_user_data_w_std!$N$15,Twitch_user_data_w_std!$N$13)</f>
        <v>-0.24056638492804325</v>
      </c>
    </row>
    <row r="464" spans="1:15" x14ac:dyDescent="0.2">
      <c r="A464" t="s">
        <v>493</v>
      </c>
      <c r="B464">
        <v>250624350</v>
      </c>
      <c r="C464" s="1">
        <v>83205</v>
      </c>
      <c r="D464">
        <v>8377</v>
      </c>
      <c r="E464">
        <v>2882</v>
      </c>
      <c r="F464">
        <v>104526</v>
      </c>
      <c r="G464">
        <v>39906</v>
      </c>
      <c r="H464">
        <v>3406472</v>
      </c>
      <c r="I464" t="b">
        <v>1</v>
      </c>
      <c r="J464" t="b">
        <v>0</v>
      </c>
      <c r="K464" t="s">
        <v>12</v>
      </c>
      <c r="L464" s="6">
        <f>STANDARDIZE(B464,Insights!$B$5,Twitch_user_data_w_std!$N$11)</f>
        <v>-0.30529974106543556</v>
      </c>
      <c r="M464" s="6">
        <f>STANDARDIZE(C464,Insights!$B$2,Twitch_user_data_w_std!$N$12)</f>
        <v>-0.43700890182303576</v>
      </c>
      <c r="N464" s="6">
        <f>STANDARDIZE(G464,Twitch_user_data_w_std!$N$16,Twitch_user_data_w_std!$N$14)</f>
        <v>-0.4872193373984563</v>
      </c>
      <c r="O464" s="6">
        <f>STANDARDIZE(H464,Twitch_user_data_w_std!$N$15,Twitch_user_data_w_std!$N$13)</f>
        <v>-0.33171868957880979</v>
      </c>
    </row>
    <row r="465" spans="1:15" x14ac:dyDescent="0.2">
      <c r="A465" t="s">
        <v>494</v>
      </c>
      <c r="B465">
        <v>250297065</v>
      </c>
      <c r="C465" s="1">
        <v>64290</v>
      </c>
      <c r="D465">
        <v>17361</v>
      </c>
      <c r="E465">
        <v>3884</v>
      </c>
      <c r="F465">
        <v>431285</v>
      </c>
      <c r="G465">
        <v>158587</v>
      </c>
      <c r="H465">
        <v>1799471</v>
      </c>
      <c r="I465" t="b">
        <v>1</v>
      </c>
      <c r="J465" t="b">
        <v>0</v>
      </c>
      <c r="K465" t="s">
        <v>12</v>
      </c>
      <c r="L465" s="6">
        <f>STANDARDIZE(B465,Insights!$B$5,Twitch_user_data_w_std!$N$11)</f>
        <v>-0.30589519931297232</v>
      </c>
      <c r="M465" s="6">
        <f>STANDARDIZE(C465,Insights!$B$2,Twitch_user_data_w_std!$N$12)</f>
        <v>-0.65855776084649531</v>
      </c>
      <c r="N465" s="6">
        <f>STANDARDIZE(G465,Twitch_user_data_w_std!$N$16,Twitch_user_data_w_std!$N$14)</f>
        <v>-0.13806896341899538</v>
      </c>
      <c r="O465" s="6">
        <f>STANDARDIZE(H465,Twitch_user_data_w_std!$N$15,Twitch_user_data_w_std!$N$13)</f>
        <v>-0.39624205377535093</v>
      </c>
    </row>
    <row r="466" spans="1:15" x14ac:dyDescent="0.2">
      <c r="A466" t="s">
        <v>495</v>
      </c>
      <c r="B466">
        <v>249821475</v>
      </c>
      <c r="C466" s="1">
        <v>152370</v>
      </c>
      <c r="D466">
        <v>5227</v>
      </c>
      <c r="E466">
        <v>1615</v>
      </c>
      <c r="F466">
        <v>177741</v>
      </c>
      <c r="G466">
        <v>62122</v>
      </c>
      <c r="H466">
        <v>5979126</v>
      </c>
      <c r="I466" t="b">
        <v>1</v>
      </c>
      <c r="J466" t="b">
        <v>0</v>
      </c>
      <c r="K466" t="s">
        <v>35</v>
      </c>
      <c r="L466" s="6">
        <f>STANDARDIZE(B466,Insights!$B$5,Twitch_user_data_w_std!$N$11)</f>
        <v>-0.30676048182804633</v>
      </c>
      <c r="M466" s="6">
        <f>STANDARDIZE(C466,Insights!$B$2,Twitch_user_data_w_std!$N$12)</f>
        <v>0.37311147007004281</v>
      </c>
      <c r="N466" s="6">
        <f>STANDARDIZE(G466,Twitch_user_data_w_std!$N$16,Twitch_user_data_w_std!$N$14)</f>
        <v>-0.42186157408058989</v>
      </c>
      <c r="O466" s="6">
        <f>STANDARDIZE(H466,Twitch_user_data_w_std!$N$15,Twitch_user_data_w_std!$N$13)</f>
        <v>-0.22842299094907129</v>
      </c>
    </row>
    <row r="467" spans="1:15" x14ac:dyDescent="0.2">
      <c r="A467" t="s">
        <v>496</v>
      </c>
      <c r="B467">
        <v>249488880</v>
      </c>
      <c r="C467" s="1">
        <v>109125</v>
      </c>
      <c r="D467">
        <v>17140</v>
      </c>
      <c r="E467">
        <v>2284</v>
      </c>
      <c r="F467">
        <v>449520</v>
      </c>
      <c r="G467">
        <v>146381</v>
      </c>
      <c r="H467">
        <v>11128490</v>
      </c>
      <c r="I467" t="b">
        <v>1</v>
      </c>
      <c r="J467" t="b">
        <v>0</v>
      </c>
      <c r="K467" t="s">
        <v>56</v>
      </c>
      <c r="L467" s="6">
        <f>STANDARDIZE(B467,Insights!$B$5,Twitch_user_data_w_std!$N$11)</f>
        <v>-0.3073656010233638</v>
      </c>
      <c r="M467" s="6">
        <f>STANDARDIZE(C467,Insights!$B$2,Twitch_user_data_w_std!$N$12)</f>
        <v>-0.13341141697566211</v>
      </c>
      <c r="N467" s="6">
        <f>STANDARDIZE(G467,Twitch_user_data_w_std!$N$16,Twitch_user_data_w_std!$N$14)</f>
        <v>-0.17397807662829848</v>
      </c>
      <c r="O467" s="6">
        <f>STANDARDIZE(H467,Twitch_user_data_w_std!$N$15,Twitch_user_data_w_std!$N$13)</f>
        <v>-2.1668739550000649E-2</v>
      </c>
    </row>
    <row r="468" spans="1:15" x14ac:dyDescent="0.2">
      <c r="A468" t="s">
        <v>497</v>
      </c>
      <c r="B468">
        <v>249476295</v>
      </c>
      <c r="C468" s="1">
        <v>99180</v>
      </c>
      <c r="D468">
        <v>15242</v>
      </c>
      <c r="E468">
        <v>2655</v>
      </c>
      <c r="F468">
        <v>373375</v>
      </c>
      <c r="G468">
        <v>252999</v>
      </c>
      <c r="H468">
        <v>6950267</v>
      </c>
      <c r="I468" t="b">
        <v>1</v>
      </c>
      <c r="J468" t="b">
        <v>1</v>
      </c>
      <c r="K468" t="s">
        <v>17</v>
      </c>
      <c r="L468" s="6">
        <f>STANDARDIZE(B468,Insights!$B$5,Twitch_user_data_w_std!$N$11)</f>
        <v>-0.3073884980154204</v>
      </c>
      <c r="M468" s="6">
        <f>STANDARDIZE(C468,Insights!$B$2,Twitch_user_data_w_std!$N$12)</f>
        <v>-0.24989586862717178</v>
      </c>
      <c r="N468" s="6">
        <f>STANDARDIZE(G468,Twitch_user_data_w_std!$N$16,Twitch_user_data_w_std!$N$14)</f>
        <v>0.13968387914341027</v>
      </c>
      <c r="O468" s="6">
        <f>STANDARDIZE(H468,Twitch_user_data_w_std!$N$15,Twitch_user_data_w_std!$N$13)</f>
        <v>-0.18943030554987542</v>
      </c>
    </row>
    <row r="469" spans="1:15" x14ac:dyDescent="0.2">
      <c r="A469" t="s">
        <v>498</v>
      </c>
      <c r="B469">
        <v>247862850</v>
      </c>
      <c r="C469" s="1">
        <v>156975</v>
      </c>
      <c r="D469">
        <v>10350</v>
      </c>
      <c r="E469">
        <v>1524</v>
      </c>
      <c r="F469">
        <v>171871</v>
      </c>
      <c r="G469">
        <v>112723</v>
      </c>
      <c r="H469">
        <v>3080537</v>
      </c>
      <c r="I469" t="b">
        <v>1</v>
      </c>
      <c r="J469" t="b">
        <v>1</v>
      </c>
      <c r="K469" t="s">
        <v>12</v>
      </c>
      <c r="L469" s="6">
        <f>STANDARDIZE(B469,Insights!$B$5,Twitch_user_data_w_std!$N$11)</f>
        <v>-0.31032397972768011</v>
      </c>
      <c r="M469" s="6">
        <f>STANDARDIZE(C469,Insights!$B$2,Twitch_user_data_w_std!$N$12)</f>
        <v>0.42704921766734821</v>
      </c>
      <c r="N469" s="6">
        <f>STANDARDIZE(G469,Twitch_user_data_w_std!$N$16,Twitch_user_data_w_std!$N$14)</f>
        <v>-0.27299732391641279</v>
      </c>
      <c r="O469" s="6">
        <f>STANDARDIZE(H469,Twitch_user_data_w_std!$N$15,Twitch_user_data_w_std!$N$13)</f>
        <v>-0.34480544105525546</v>
      </c>
    </row>
    <row r="470" spans="1:15" x14ac:dyDescent="0.2">
      <c r="A470" t="s">
        <v>499</v>
      </c>
      <c r="B470">
        <v>247730100</v>
      </c>
      <c r="C470" s="1">
        <v>104520</v>
      </c>
      <c r="D470">
        <v>16370</v>
      </c>
      <c r="E470">
        <v>2217</v>
      </c>
      <c r="F470">
        <v>978645</v>
      </c>
      <c r="G470">
        <v>332303</v>
      </c>
      <c r="H470">
        <v>11041262</v>
      </c>
      <c r="I470" t="b">
        <v>1</v>
      </c>
      <c r="J470" t="b">
        <v>1</v>
      </c>
      <c r="K470" t="s">
        <v>145</v>
      </c>
      <c r="L470" s="6">
        <f>STANDARDIZE(B470,Insights!$B$5,Twitch_user_data_w_std!$N$11)</f>
        <v>-0.31056550342219869</v>
      </c>
      <c r="M470" s="6">
        <f>STANDARDIZE(C470,Insights!$B$2,Twitch_user_data_w_std!$N$12)</f>
        <v>-0.18734916457296749</v>
      </c>
      <c r="N470" s="6">
        <f>STANDARDIZE(G470,Twitch_user_data_w_std!$N$16,Twitch_user_data_w_std!$N$14)</f>
        <v>0.37299014769580846</v>
      </c>
      <c r="O470" s="6">
        <f>STANDARDIZE(H470,Twitch_user_data_w_std!$N$15,Twitch_user_data_w_std!$N$13)</f>
        <v>-2.5171067185226693E-2</v>
      </c>
    </row>
    <row r="471" spans="1:15" x14ac:dyDescent="0.2">
      <c r="A471" t="s">
        <v>500</v>
      </c>
      <c r="B471">
        <v>247613265</v>
      </c>
      <c r="C471" s="1">
        <v>517980</v>
      </c>
      <c r="D471">
        <v>1803</v>
      </c>
      <c r="E471">
        <v>476</v>
      </c>
      <c r="F471">
        <v>173196</v>
      </c>
      <c r="G471">
        <v>36103</v>
      </c>
      <c r="H471">
        <v>2117741</v>
      </c>
      <c r="I471" t="b">
        <v>0</v>
      </c>
      <c r="J471" t="b">
        <v>0</v>
      </c>
      <c r="K471" t="s">
        <v>12</v>
      </c>
      <c r="L471" s="6">
        <f>STANDARDIZE(B471,Insights!$B$5,Twitch_user_data_w_std!$N$11)</f>
        <v>-0.31077807156418796</v>
      </c>
      <c r="M471" s="6">
        <f>STANDARDIZE(C471,Insights!$B$2,Twitch_user_data_w_std!$N$12)</f>
        <v>4.6554523819160405</v>
      </c>
      <c r="N471" s="6">
        <f>STANDARDIZE(G471,Twitch_user_data_w_std!$N$16,Twitch_user_data_w_std!$N$14)</f>
        <v>-0.49840747090124016</v>
      </c>
      <c r="O471" s="6">
        <f>STANDARDIZE(H471,Twitch_user_data_w_std!$N$15,Twitch_user_data_w_std!$N$13)</f>
        <v>-0.38346306289554866</v>
      </c>
    </row>
    <row r="472" spans="1:15" x14ac:dyDescent="0.2">
      <c r="A472" t="s">
        <v>501</v>
      </c>
      <c r="B472">
        <v>247535550</v>
      </c>
      <c r="C472" s="1">
        <v>101595</v>
      </c>
      <c r="D472">
        <v>29397</v>
      </c>
      <c r="E472">
        <v>2336</v>
      </c>
      <c r="F472">
        <v>131966</v>
      </c>
      <c r="G472">
        <v>92477</v>
      </c>
      <c r="H472">
        <v>4228405</v>
      </c>
      <c r="I472" t="b">
        <v>1</v>
      </c>
      <c r="J472" t="b">
        <v>0</v>
      </c>
      <c r="K472" t="s">
        <v>12</v>
      </c>
      <c r="L472" s="6">
        <f>STANDARDIZE(B472,Insights!$B$5,Twitch_user_data_w_std!$N$11)</f>
        <v>-0.31091946526602982</v>
      </c>
      <c r="M472" s="6">
        <f>STANDARDIZE(C472,Insights!$B$2,Twitch_user_data_w_std!$N$12)</f>
        <v>-0.22160929741164681</v>
      </c>
      <c r="N472" s="6">
        <f>STANDARDIZE(G472,Twitch_user_data_w_std!$N$16,Twitch_user_data_w_std!$N$14)</f>
        <v>-0.33255949875137514</v>
      </c>
      <c r="O472" s="6">
        <f>STANDARDIZE(H472,Twitch_user_data_w_std!$N$15,Twitch_user_data_w_std!$N$13)</f>
        <v>-0.29871691652194443</v>
      </c>
    </row>
    <row r="473" spans="1:15" x14ac:dyDescent="0.2">
      <c r="A473" t="s">
        <v>502</v>
      </c>
      <c r="B473">
        <v>247481385</v>
      </c>
      <c r="C473" s="1">
        <v>65025</v>
      </c>
      <c r="D473">
        <v>49791</v>
      </c>
      <c r="E473">
        <v>3599</v>
      </c>
      <c r="F473">
        <v>722041</v>
      </c>
      <c r="G473">
        <v>256660</v>
      </c>
      <c r="H473">
        <v>9947455</v>
      </c>
      <c r="I473" t="b">
        <v>1</v>
      </c>
      <c r="J473" t="b">
        <v>0</v>
      </c>
      <c r="K473" t="s">
        <v>32</v>
      </c>
      <c r="L473" s="6">
        <f>STANDARDIZE(B473,Insights!$B$5,Twitch_user_data_w_std!$N$11)</f>
        <v>-0.31101801239155596</v>
      </c>
      <c r="M473" s="6">
        <f>STANDARDIZE(C473,Insights!$B$2,Twitch_user_data_w_std!$N$12)</f>
        <v>-0.64994880438959646</v>
      </c>
      <c r="N473" s="6">
        <f>STANDARDIZE(G473,Twitch_user_data_w_std!$N$16,Twitch_user_data_w_std!$N$14)</f>
        <v>0.15045425956773098</v>
      </c>
      <c r="O473" s="6">
        <f>STANDARDIZE(H473,Twitch_user_data_w_std!$N$15,Twitch_user_data_w_std!$N$13)</f>
        <v>-6.9088966067508709E-2</v>
      </c>
    </row>
    <row r="474" spans="1:15" x14ac:dyDescent="0.2">
      <c r="A474" t="s">
        <v>503</v>
      </c>
      <c r="B474">
        <v>246974370</v>
      </c>
      <c r="C474" s="1">
        <v>124830</v>
      </c>
      <c r="D474">
        <v>6763</v>
      </c>
      <c r="E474">
        <v>1808</v>
      </c>
      <c r="F474">
        <v>177595</v>
      </c>
      <c r="G474">
        <v>13410</v>
      </c>
      <c r="H474">
        <v>2533119</v>
      </c>
      <c r="I474" t="b">
        <v>1</v>
      </c>
      <c r="J474" t="b">
        <v>0</v>
      </c>
      <c r="K474" t="s">
        <v>12</v>
      </c>
      <c r="L474" s="6">
        <f>STANDARDIZE(B474,Insights!$B$5,Twitch_user_data_w_std!$N$11)</f>
        <v>-0.31194046915973916</v>
      </c>
      <c r="M474" s="6">
        <f>STANDARDIZE(C474,Insights!$B$2,Twitch_user_data_w_std!$N$12)</f>
        <v>5.0539142419708354E-2</v>
      </c>
      <c r="N474" s="6">
        <f>STANDARDIZE(G474,Twitch_user_data_w_std!$N$16,Twitch_user_data_w_std!$N$14)</f>
        <v>-0.56516853153197222</v>
      </c>
      <c r="O474" s="6">
        <f>STANDARDIZE(H474,Twitch_user_data_w_std!$N$15,Twitch_user_data_w_std!$N$13)</f>
        <v>-0.3667850483994588</v>
      </c>
    </row>
    <row r="475" spans="1:15" x14ac:dyDescent="0.2">
      <c r="A475" t="s">
        <v>504</v>
      </c>
      <c r="B475">
        <v>246761880</v>
      </c>
      <c r="C475" s="1">
        <v>107805</v>
      </c>
      <c r="D475">
        <v>7318</v>
      </c>
      <c r="E475">
        <v>2249</v>
      </c>
      <c r="F475">
        <v>835787</v>
      </c>
      <c r="G475">
        <v>195140</v>
      </c>
      <c r="H475">
        <v>5353692</v>
      </c>
      <c r="I475" t="b">
        <v>1</v>
      </c>
      <c r="J475" t="b">
        <v>0</v>
      </c>
      <c r="K475" t="s">
        <v>12</v>
      </c>
      <c r="L475" s="6">
        <f>STANDARDIZE(B475,Insights!$B$5,Twitch_user_data_w_std!$N$11)</f>
        <v>-0.31232707081584649</v>
      </c>
      <c r="M475" s="6">
        <f>STANDARDIZE(C475,Insights!$B$2,Twitch_user_data_w_std!$N$12)</f>
        <v>-0.14887240000029689</v>
      </c>
      <c r="N475" s="6">
        <f>STANDARDIZE(G475,Twitch_user_data_w_std!$N$16,Twitch_user_data_w_std!$N$14)</f>
        <v>-3.0532848791791068E-2</v>
      </c>
      <c r="O475" s="6">
        <f>STANDARDIZE(H475,Twitch_user_data_w_std!$N$15,Twitch_user_data_w_std!$N$13)</f>
        <v>-0.25353505109271746</v>
      </c>
    </row>
    <row r="476" spans="1:15" x14ac:dyDescent="0.2">
      <c r="A476" t="s">
        <v>505</v>
      </c>
      <c r="B476">
        <v>246712590</v>
      </c>
      <c r="C476" s="1">
        <v>47100</v>
      </c>
      <c r="D476">
        <v>60386</v>
      </c>
      <c r="E476">
        <v>4021</v>
      </c>
      <c r="F476">
        <v>323856</v>
      </c>
      <c r="G476">
        <v>98848</v>
      </c>
      <c r="H476">
        <v>5855733</v>
      </c>
      <c r="I476" t="b">
        <v>1</v>
      </c>
      <c r="J476" t="b">
        <v>0</v>
      </c>
      <c r="K476" t="s">
        <v>17</v>
      </c>
      <c r="L476" s="6">
        <f>STANDARDIZE(B476,Insights!$B$5,Twitch_user_data_w_std!$N$11)</f>
        <v>-0.31241674842716716</v>
      </c>
      <c r="M476" s="6">
        <f>STANDARDIZE(C476,Insights!$B$2,Twitch_user_data_w_std!$N$12)</f>
        <v>-0.85990192614457994</v>
      </c>
      <c r="N476" s="6">
        <f>STANDARDIZE(G476,Twitch_user_data_w_std!$N$16,Twitch_user_data_w_std!$N$14)</f>
        <v>-0.31381650675920164</v>
      </c>
      <c r="O476" s="6">
        <f>STANDARDIZE(H476,Twitch_user_data_w_std!$N$15,Twitch_user_data_w_std!$N$13)</f>
        <v>-0.23337739451092585</v>
      </c>
    </row>
    <row r="477" spans="1:15" x14ac:dyDescent="0.2">
      <c r="A477" t="s">
        <v>506</v>
      </c>
      <c r="B477">
        <v>246342825</v>
      </c>
      <c r="C477" s="1">
        <v>128430</v>
      </c>
      <c r="D477">
        <v>7099</v>
      </c>
      <c r="E477">
        <v>1838</v>
      </c>
      <c r="F477">
        <v>89608</v>
      </c>
      <c r="G477">
        <v>30354</v>
      </c>
      <c r="H477">
        <v>5658271</v>
      </c>
      <c r="I477" t="b">
        <v>1</v>
      </c>
      <c r="J477" t="b">
        <v>0</v>
      </c>
      <c r="K477" t="s">
        <v>56</v>
      </c>
      <c r="L477" s="6">
        <f>STANDARDIZE(B477,Insights!$B$5,Twitch_user_data_w_std!$N$11)</f>
        <v>-0.31308949425694982</v>
      </c>
      <c r="M477" s="6">
        <f>STANDARDIZE(C477,Insights!$B$2,Twitch_user_data_w_std!$N$12)</f>
        <v>9.2705459759621356E-2</v>
      </c>
      <c r="N477" s="6">
        <f>STANDARDIZE(G477,Twitch_user_data_w_std!$N$16,Twitch_user_data_w_std!$N$14)</f>
        <v>-0.51532058673282166</v>
      </c>
      <c r="O477" s="6">
        <f>STANDARDIZE(H477,Twitch_user_data_w_std!$N$15,Twitch_user_data_w_std!$N$13)</f>
        <v>-0.24130577323687399</v>
      </c>
    </row>
    <row r="478" spans="1:15" x14ac:dyDescent="0.2">
      <c r="A478" t="s">
        <v>507</v>
      </c>
      <c r="B478">
        <v>245934495</v>
      </c>
      <c r="C478" s="1">
        <v>165135</v>
      </c>
      <c r="D478">
        <v>8709</v>
      </c>
      <c r="E478">
        <v>1297</v>
      </c>
      <c r="F478">
        <v>559647</v>
      </c>
      <c r="G478">
        <v>102990</v>
      </c>
      <c r="H478">
        <v>5923710</v>
      </c>
      <c r="I478" t="b">
        <v>1</v>
      </c>
      <c r="J478" t="b">
        <v>0</v>
      </c>
      <c r="K478" t="s">
        <v>12</v>
      </c>
      <c r="L478" s="6">
        <f>STANDARDIZE(B478,Insights!$B$5,Twitch_user_data_w_std!$N$11)</f>
        <v>-0.31383240476680113</v>
      </c>
      <c r="M478" s="6">
        <f>STANDARDIZE(C478,Insights!$B$2,Twitch_user_data_w_std!$N$12)</f>
        <v>0.52262620363781764</v>
      </c>
      <c r="N478" s="6">
        <f>STANDARDIZE(G478,Twitch_user_data_w_std!$N$16,Twitch_user_data_w_std!$N$14)</f>
        <v>-0.30163106132966422</v>
      </c>
      <c r="O478" s="6">
        <f>STANDARDIZE(H478,Twitch_user_data_w_std!$N$15,Twitch_user_data_w_std!$N$13)</f>
        <v>-0.23064802176754343</v>
      </c>
    </row>
    <row r="479" spans="1:15" x14ac:dyDescent="0.2">
      <c r="A479" t="s">
        <v>508</v>
      </c>
      <c r="B479">
        <v>245399790</v>
      </c>
      <c r="C479" s="1">
        <v>24945</v>
      </c>
      <c r="D479">
        <v>35011</v>
      </c>
      <c r="E479">
        <v>9086</v>
      </c>
      <c r="F479">
        <v>609723</v>
      </c>
      <c r="G479">
        <v>284967</v>
      </c>
      <c r="H479">
        <v>5176805</v>
      </c>
      <c r="I479" t="b">
        <v>1</v>
      </c>
      <c r="J479" t="b">
        <v>0</v>
      </c>
      <c r="K479" t="s">
        <v>12</v>
      </c>
      <c r="L479" s="6">
        <f>STANDARDIZE(B479,Insights!$B$5,Twitch_user_data_w_std!$N$11)</f>
        <v>-0.31480524037567148</v>
      </c>
      <c r="M479" s="6">
        <f>STANDARDIZE(C479,Insights!$B$2,Twitch_user_data_w_std!$N$12)</f>
        <v>-1.1194004707739611</v>
      </c>
      <c r="N479" s="6">
        <f>STANDARDIZE(G479,Twitch_user_data_w_std!$N$16,Twitch_user_data_w_std!$N$14)</f>
        <v>0.23373127641319572</v>
      </c>
      <c r="O479" s="6">
        <f>STANDARDIZE(H479,Twitch_user_data_w_std!$N$15,Twitch_user_data_w_std!$N$13)</f>
        <v>-0.2606373144532465</v>
      </c>
    </row>
    <row r="480" spans="1:15" x14ac:dyDescent="0.2">
      <c r="A480" t="s">
        <v>509</v>
      </c>
      <c r="B480">
        <v>244854375</v>
      </c>
      <c r="C480" s="1">
        <v>64590</v>
      </c>
      <c r="D480">
        <v>16362</v>
      </c>
      <c r="E480">
        <v>3502</v>
      </c>
      <c r="F480">
        <v>1751290</v>
      </c>
      <c r="G480">
        <v>185952</v>
      </c>
      <c r="H480">
        <v>9377658</v>
      </c>
      <c r="I480" t="b">
        <v>1</v>
      </c>
      <c r="J480" t="b">
        <v>0</v>
      </c>
      <c r="K480" t="s">
        <v>12</v>
      </c>
      <c r="L480" s="6">
        <f>STANDARDIZE(B480,Insights!$B$5,Twitch_user_data_w_std!$N$11)</f>
        <v>-0.31579756162498096</v>
      </c>
      <c r="M480" s="6">
        <f>STANDARDIZE(C480,Insights!$B$2,Twitch_user_data_w_std!$N$12)</f>
        <v>-0.65504390106816923</v>
      </c>
      <c r="N480" s="6">
        <f>STANDARDIZE(G480,Twitch_user_data_w_std!$N$16,Twitch_user_data_w_std!$N$14)</f>
        <v>-5.7563238122208635E-2</v>
      </c>
      <c r="O480" s="6">
        <f>STANDARDIZE(H480,Twitch_user_data_w_std!$N$15,Twitch_user_data_w_std!$N$13)</f>
        <v>-9.1967121929948478E-2</v>
      </c>
    </row>
    <row r="481" spans="1:15" x14ac:dyDescent="0.2">
      <c r="A481" t="s">
        <v>510</v>
      </c>
      <c r="B481">
        <v>244635645</v>
      </c>
      <c r="C481" s="1">
        <v>90585</v>
      </c>
      <c r="D481">
        <v>9118</v>
      </c>
      <c r="E481">
        <v>2526</v>
      </c>
      <c r="F481">
        <v>196136</v>
      </c>
      <c r="G481">
        <v>139939</v>
      </c>
      <c r="H481">
        <v>3551440</v>
      </c>
      <c r="I481" t="b">
        <v>1</v>
      </c>
      <c r="J481" t="b">
        <v>0</v>
      </c>
      <c r="K481" t="s">
        <v>12</v>
      </c>
      <c r="L481" s="6">
        <f>STANDARDIZE(B481,Insights!$B$5,Twitch_user_data_w_std!$N$11)</f>
        <v>-0.31619551625927128</v>
      </c>
      <c r="M481" s="6">
        <f>STANDARDIZE(C481,Insights!$B$2,Twitch_user_data_w_std!$N$12)</f>
        <v>-0.3505679512762141</v>
      </c>
      <c r="N481" s="6">
        <f>STANDARDIZE(G481,Twitch_user_data_w_std!$N$16,Twitch_user_data_w_std!$N$14)</f>
        <v>-0.19292994515970358</v>
      </c>
      <c r="O481" s="6">
        <f>STANDARDIZE(H481,Twitch_user_data_w_std!$N$15,Twitch_user_data_w_std!$N$13)</f>
        <v>-0.32589801923644895</v>
      </c>
    </row>
    <row r="482" spans="1:15" x14ac:dyDescent="0.2">
      <c r="A482" t="s">
        <v>511</v>
      </c>
      <c r="B482">
        <v>244502235</v>
      </c>
      <c r="C482" s="1">
        <v>145755</v>
      </c>
      <c r="D482">
        <v>16550</v>
      </c>
      <c r="E482">
        <v>1363</v>
      </c>
      <c r="F482">
        <v>360418</v>
      </c>
      <c r="G482">
        <v>120693</v>
      </c>
      <c r="H482">
        <v>8390437</v>
      </c>
      <c r="I482" t="b">
        <v>1</v>
      </c>
      <c r="J482" t="b">
        <v>1</v>
      </c>
      <c r="K482" t="s">
        <v>49</v>
      </c>
      <c r="L482" s="6">
        <f>STANDARDIZE(B482,Insights!$B$5,Twitch_user_data_w_std!$N$11)</f>
        <v>-0.31643824074955917</v>
      </c>
      <c r="M482" s="6">
        <f>STANDARDIZE(C482,Insights!$B$2,Twitch_user_data_w_std!$N$12)</f>
        <v>0.29563086195795268</v>
      </c>
      <c r="N482" s="6">
        <f>STANDARDIZE(G482,Twitch_user_data_w_std!$N$16,Twitch_user_data_w_std!$N$14)</f>
        <v>-0.24955019690689734</v>
      </c>
      <c r="O482" s="6">
        <f>STANDARDIZE(H482,Twitch_user_data_w_std!$N$15,Twitch_user_data_w_std!$N$13)</f>
        <v>-0.13160544208374647</v>
      </c>
    </row>
    <row r="483" spans="1:15" x14ac:dyDescent="0.2">
      <c r="A483" t="s">
        <v>512</v>
      </c>
      <c r="B483">
        <v>244412715</v>
      </c>
      <c r="C483" s="1">
        <v>73005</v>
      </c>
      <c r="D483">
        <v>58818</v>
      </c>
      <c r="E483">
        <v>2757</v>
      </c>
      <c r="F483">
        <v>253065</v>
      </c>
      <c r="G483">
        <v>80920</v>
      </c>
      <c r="H483">
        <v>4459178</v>
      </c>
      <c r="I483" t="b">
        <v>1</v>
      </c>
      <c r="J483" t="b">
        <v>1</v>
      </c>
      <c r="K483" t="s">
        <v>12</v>
      </c>
      <c r="L483" s="6">
        <f>STANDARDIZE(B483,Insights!$B$5,Twitch_user_data_w_std!$N$11)</f>
        <v>-0.31660111232118482</v>
      </c>
      <c r="M483" s="6">
        <f>STANDARDIZE(C483,Insights!$B$2,Twitch_user_data_w_std!$N$12)</f>
        <v>-0.55648013428612253</v>
      </c>
      <c r="N483" s="6">
        <f>STANDARDIZE(G483,Twitch_user_data_w_std!$N$16,Twitch_user_data_w_std!$N$14)</f>
        <v>-0.36655930387671642</v>
      </c>
      <c r="O483" s="6">
        <f>STANDARDIZE(H483,Twitch_user_data_w_std!$N$15,Twitch_user_data_w_std!$N$13)</f>
        <v>-0.28945105400802668</v>
      </c>
    </row>
    <row r="484" spans="1:15" x14ac:dyDescent="0.2">
      <c r="A484" t="s">
        <v>513</v>
      </c>
      <c r="B484">
        <v>244262295</v>
      </c>
      <c r="C484" s="1">
        <v>168030</v>
      </c>
      <c r="D484">
        <v>5370</v>
      </c>
      <c r="E484">
        <v>1422</v>
      </c>
      <c r="F484">
        <v>247236</v>
      </c>
      <c r="G484">
        <v>44436</v>
      </c>
      <c r="H484">
        <v>3133396</v>
      </c>
      <c r="I484" t="b">
        <v>1</v>
      </c>
      <c r="J484" t="b">
        <v>0</v>
      </c>
      <c r="K484" t="s">
        <v>12</v>
      </c>
      <c r="L484" s="6">
        <f>STANDARDIZE(B484,Insights!$B$5,Twitch_user_data_w_std!$N$11)</f>
        <v>-0.31687478459334661</v>
      </c>
      <c r="M484" s="6">
        <f>STANDARDIZE(C484,Insights!$B$2,Twitch_user_data_w_std!$N$12)</f>
        <v>0.55653495049866442</v>
      </c>
      <c r="N484" s="6">
        <f>STANDARDIZE(G484,Twitch_user_data_w_std!$N$16,Twitch_user_data_w_std!$N$14)</f>
        <v>-0.47389242581086471</v>
      </c>
      <c r="O484" s="6">
        <f>STANDARDIZE(H484,Twitch_user_data_w_std!$N$15,Twitch_user_data_w_std!$N$13)</f>
        <v>-0.3426830774051613</v>
      </c>
    </row>
    <row r="485" spans="1:15" x14ac:dyDescent="0.2">
      <c r="A485" t="s">
        <v>514</v>
      </c>
      <c r="B485">
        <v>243711495</v>
      </c>
      <c r="C485" s="1">
        <v>19695</v>
      </c>
      <c r="D485">
        <v>153252</v>
      </c>
      <c r="E485">
        <v>12058</v>
      </c>
      <c r="F485">
        <v>148183</v>
      </c>
      <c r="G485">
        <v>148055</v>
      </c>
      <c r="H485">
        <v>8767404</v>
      </c>
      <c r="I485" t="b">
        <v>1</v>
      </c>
      <c r="J485" t="b">
        <v>0</v>
      </c>
      <c r="K485" t="s">
        <v>56</v>
      </c>
      <c r="L485" s="6">
        <f>STANDARDIZE(B485,Insights!$B$5,Twitch_user_data_w_std!$N$11)</f>
        <v>-0.31787690324450152</v>
      </c>
      <c r="M485" s="6">
        <f>STANDARDIZE(C485,Insights!$B$2,Twitch_user_data_w_std!$N$12)</f>
        <v>-1.1808930168946676</v>
      </c>
      <c r="N485" s="6">
        <f>STANDARDIZE(G485,Twitch_user_data_w_std!$N$16,Twitch_user_data_w_std!$N$14)</f>
        <v>-0.16905329737937388</v>
      </c>
      <c r="O485" s="6">
        <f>STANDARDIZE(H485,Twitch_user_data_w_std!$N$15,Twitch_user_data_w_std!$N$13)</f>
        <v>-0.11646968359257098</v>
      </c>
    </row>
    <row r="486" spans="1:15" x14ac:dyDescent="0.2">
      <c r="A486" t="s">
        <v>515</v>
      </c>
      <c r="B486">
        <v>243578730</v>
      </c>
      <c r="C486" s="1">
        <v>148140</v>
      </c>
      <c r="D486">
        <v>8181</v>
      </c>
      <c r="E486">
        <v>1569</v>
      </c>
      <c r="F486">
        <v>252717</v>
      </c>
      <c r="G486">
        <v>144993</v>
      </c>
      <c r="H486">
        <v>6752832</v>
      </c>
      <c r="I486" t="b">
        <v>1</v>
      </c>
      <c r="J486" t="b">
        <v>1</v>
      </c>
      <c r="K486" t="s">
        <v>17</v>
      </c>
      <c r="L486" s="6">
        <f>STANDARDIZE(B486,Insights!$B$5,Twitch_user_data_w_std!$N$11)</f>
        <v>-0.31811845422983304</v>
      </c>
      <c r="M486" s="6">
        <f>STANDARDIZE(C486,Insights!$B$2,Twitch_user_data_w_std!$N$12)</f>
        <v>0.32356604719564502</v>
      </c>
      <c r="N486" s="6">
        <f>STANDARDIZE(G486,Twitch_user_data_w_std!$N$16,Twitch_user_data_w_std!$N$14)</f>
        <v>-0.17806146587412125</v>
      </c>
      <c r="O486" s="6">
        <f>STANDARDIZE(H486,Twitch_user_data_w_std!$N$15,Twitch_user_data_w_std!$N$13)</f>
        <v>-0.19735760018761622</v>
      </c>
    </row>
    <row r="487" spans="1:15" x14ac:dyDescent="0.2">
      <c r="A487" t="s">
        <v>516</v>
      </c>
      <c r="B487">
        <v>243465255</v>
      </c>
      <c r="C487" s="1">
        <v>88965</v>
      </c>
      <c r="D487">
        <v>11976</v>
      </c>
      <c r="E487">
        <v>2602</v>
      </c>
      <c r="F487">
        <v>485787</v>
      </c>
      <c r="G487">
        <v>328149</v>
      </c>
      <c r="H487">
        <v>8544093</v>
      </c>
      <c r="I487" t="b">
        <v>1</v>
      </c>
      <c r="J487" t="b">
        <v>0</v>
      </c>
      <c r="K487" t="s">
        <v>145</v>
      </c>
      <c r="L487" s="6">
        <f>STANDARDIZE(B487,Insights!$B$5,Twitch_user_data_w_std!$N$11)</f>
        <v>-0.31832490922972373</v>
      </c>
      <c r="M487" s="6">
        <f>STANDARDIZE(C487,Insights!$B$2,Twitch_user_data_w_std!$N$12)</f>
        <v>-0.36954279407917495</v>
      </c>
      <c r="N487" s="6">
        <f>STANDARDIZE(G487,Twitch_user_data_w_std!$N$16,Twitch_user_data_w_std!$N$14)</f>
        <v>0.36076939918921785</v>
      </c>
      <c r="O487" s="6">
        <f>STANDARDIZE(H487,Twitch_user_data_w_std!$N$15,Twitch_user_data_w_std!$N$13)</f>
        <v>-0.12543593624710808</v>
      </c>
    </row>
    <row r="488" spans="1:15" x14ac:dyDescent="0.2">
      <c r="A488" t="s">
        <v>517</v>
      </c>
      <c r="B488">
        <v>242833140</v>
      </c>
      <c r="C488" s="1">
        <v>60855</v>
      </c>
      <c r="D488">
        <v>9312</v>
      </c>
      <c r="E488">
        <v>3968</v>
      </c>
      <c r="F488">
        <v>359260</v>
      </c>
      <c r="G488">
        <v>22629</v>
      </c>
      <c r="H488">
        <v>3384340</v>
      </c>
      <c r="I488" t="b">
        <v>1</v>
      </c>
      <c r="J488" t="b">
        <v>0</v>
      </c>
      <c r="K488" t="s">
        <v>12</v>
      </c>
      <c r="L488" s="6">
        <f>STANDARDIZE(B488,Insights!$B$5,Twitch_user_data_w_std!$N$11)</f>
        <v>-0.3194749713778261</v>
      </c>
      <c r="M488" s="6">
        <f>STANDARDIZE(C488,Insights!$B$2,Twitch_user_data_w_std!$N$12)</f>
        <v>-0.69879145530832898</v>
      </c>
      <c r="N488" s="6">
        <f>STANDARDIZE(G488,Twitch_user_data_w_std!$N$16,Twitch_user_data_w_std!$N$14)</f>
        <v>-0.53804694258583374</v>
      </c>
      <c r="O488" s="6">
        <f>STANDARDIZE(H488,Twitch_user_data_w_std!$N$15,Twitch_user_data_w_std!$N$13)</f>
        <v>-0.33260732069751964</v>
      </c>
    </row>
    <row r="489" spans="1:15" x14ac:dyDescent="0.2">
      <c r="A489" t="s">
        <v>518</v>
      </c>
      <c r="B489">
        <v>241616550</v>
      </c>
      <c r="C489" s="1">
        <v>144480</v>
      </c>
      <c r="D489">
        <v>8770</v>
      </c>
      <c r="E489">
        <v>1537</v>
      </c>
      <c r="F489">
        <v>86544</v>
      </c>
      <c r="G489">
        <v>67207</v>
      </c>
      <c r="H489">
        <v>8232442</v>
      </c>
      <c r="I489" t="b">
        <v>1</v>
      </c>
      <c r="J489" t="b">
        <v>1</v>
      </c>
      <c r="K489" t="s">
        <v>17</v>
      </c>
      <c r="L489" s="6">
        <f>STANDARDIZE(B489,Insights!$B$5,Twitch_user_data_w_std!$N$11)</f>
        <v>-0.32168842005213361</v>
      </c>
      <c r="M489" s="6">
        <f>STANDARDIZE(C489,Insights!$B$2,Twitch_user_data_w_std!$N$12)</f>
        <v>0.28069695790006682</v>
      </c>
      <c r="N489" s="6">
        <f>STANDARDIZE(G489,Twitch_user_data_w_std!$N$16,Twitch_user_data_w_std!$N$14)</f>
        <v>-0.40690189517928677</v>
      </c>
      <c r="O489" s="6">
        <f>STANDARDIZE(H489,Twitch_user_data_w_std!$N$15,Twitch_user_data_w_std!$N$13)</f>
        <v>-0.13794916491044823</v>
      </c>
    </row>
    <row r="490" spans="1:15" x14ac:dyDescent="0.2">
      <c r="A490" t="s">
        <v>519</v>
      </c>
      <c r="B490">
        <v>241615470</v>
      </c>
      <c r="C490" s="1">
        <v>103230</v>
      </c>
      <c r="D490">
        <v>15034</v>
      </c>
      <c r="E490">
        <v>2247</v>
      </c>
      <c r="F490">
        <v>475075</v>
      </c>
      <c r="G490">
        <v>23971</v>
      </c>
      <c r="H490">
        <v>5087052</v>
      </c>
      <c r="I490" t="b">
        <v>1</v>
      </c>
      <c r="J490" t="b">
        <v>0</v>
      </c>
      <c r="K490" t="s">
        <v>12</v>
      </c>
      <c r="L490" s="6">
        <f>STANDARDIZE(B490,Insights!$B$5,Twitch_user_data_w_std!$N$11)</f>
        <v>-0.32169038499066527</v>
      </c>
      <c r="M490" s="6">
        <f>STANDARDIZE(C490,Insights!$B$2,Twitch_user_data_w_std!$N$12)</f>
        <v>-0.20245876161976967</v>
      </c>
      <c r="N490" s="6">
        <f>STANDARDIZE(G490,Twitch_user_data_w_std!$N$16,Twitch_user_data_w_std!$N$14)</f>
        <v>-0.53409888180204834</v>
      </c>
      <c r="O490" s="6">
        <f>STANDARDIZE(H490,Twitch_user_data_w_std!$N$15,Twitch_user_data_w_std!$N$13)</f>
        <v>-0.26424102441156777</v>
      </c>
    </row>
    <row r="491" spans="1:15" x14ac:dyDescent="0.2">
      <c r="A491" t="s">
        <v>520</v>
      </c>
      <c r="B491">
        <v>240834885</v>
      </c>
      <c r="C491" s="1">
        <v>12285</v>
      </c>
      <c r="D491">
        <v>31009</v>
      </c>
      <c r="E491">
        <v>19681</v>
      </c>
      <c r="F491">
        <v>634982</v>
      </c>
      <c r="G491">
        <v>99726</v>
      </c>
      <c r="H491">
        <v>3776042</v>
      </c>
      <c r="I491" t="b">
        <v>1</v>
      </c>
      <c r="J491" t="b">
        <v>1</v>
      </c>
      <c r="K491" t="s">
        <v>12</v>
      </c>
      <c r="L491" s="6">
        <f>STANDARDIZE(B491,Insights!$B$5,Twitch_user_data_w_std!$N$11)</f>
        <v>-0.32311057160524725</v>
      </c>
      <c r="M491" s="6">
        <f>STANDARDIZE(C491,Insights!$B$2,Twitch_user_data_w_std!$N$12)</f>
        <v>-1.267685353419322</v>
      </c>
      <c r="N491" s="6">
        <f>STANDARDIZE(G491,Twitch_user_data_w_std!$N$16,Twitch_user_data_w_std!$N$14)</f>
        <v>-0.31123349828814084</v>
      </c>
      <c r="O491" s="6">
        <f>STANDARDIZE(H491,Twitch_user_data_w_std!$N$15,Twitch_user_data_w_std!$N$13)</f>
        <v>-0.31687993110503426</v>
      </c>
    </row>
    <row r="492" spans="1:15" x14ac:dyDescent="0.2">
      <c r="A492" t="s">
        <v>521</v>
      </c>
      <c r="B492">
        <v>240663180</v>
      </c>
      <c r="C492" s="1">
        <v>86235</v>
      </c>
      <c r="D492">
        <v>8260</v>
      </c>
      <c r="E492">
        <v>2762</v>
      </c>
      <c r="F492">
        <v>251416</v>
      </c>
      <c r="G492">
        <v>98720</v>
      </c>
      <c r="H492">
        <v>3298202</v>
      </c>
      <c r="I492" t="b">
        <v>1</v>
      </c>
      <c r="J492" t="b">
        <v>0</v>
      </c>
      <c r="K492" t="s">
        <v>35</v>
      </c>
      <c r="L492" s="6">
        <f>STANDARDIZE(B492,Insights!$B$5,Twitch_user_data_w_std!$N$11)</f>
        <v>-0.32342296954097088</v>
      </c>
      <c r="M492" s="6">
        <f>STANDARDIZE(C492,Insights!$B$2,Twitch_user_data_w_std!$N$12)</f>
        <v>-0.40151891806194229</v>
      </c>
      <c r="N492" s="6">
        <f>STANDARDIZE(G492,Twitch_user_data_w_std!$N$16,Twitch_user_data_w_std!$N$14)</f>
        <v>-0.31419307291443599</v>
      </c>
      <c r="O492" s="6">
        <f>STANDARDIZE(H492,Twitch_user_data_w_std!$N$15,Twitch_user_data_w_std!$N$13)</f>
        <v>-0.33606588329030063</v>
      </c>
    </row>
    <row r="493" spans="1:15" x14ac:dyDescent="0.2">
      <c r="A493" t="s">
        <v>522</v>
      </c>
      <c r="B493">
        <v>239018790</v>
      </c>
      <c r="C493" s="1">
        <v>126915</v>
      </c>
      <c r="D493">
        <v>5242</v>
      </c>
      <c r="E493">
        <v>1851</v>
      </c>
      <c r="F493">
        <v>117425</v>
      </c>
      <c r="G493">
        <v>36301</v>
      </c>
      <c r="H493">
        <v>3225407</v>
      </c>
      <c r="I493" t="b">
        <v>1</v>
      </c>
      <c r="J493" t="b">
        <v>1</v>
      </c>
      <c r="K493" t="s">
        <v>12</v>
      </c>
      <c r="L493" s="6">
        <f>STANDARDIZE(B493,Insights!$B$5,Twitch_user_data_w_std!$N$11)</f>
        <v>-0.32641475220032568</v>
      </c>
      <c r="M493" s="6">
        <f>STANDARDIZE(C493,Insights!$B$2,Twitch_user_data_w_std!$N$12)</f>
        <v>7.4960467879074635E-2</v>
      </c>
      <c r="N493" s="6">
        <f>STANDARDIZE(G493,Twitch_user_data_w_std!$N$16,Twitch_user_data_w_std!$N$14)</f>
        <v>-0.49782497012986199</v>
      </c>
      <c r="O493" s="6">
        <f>STANDARDIZE(H493,Twitch_user_data_w_std!$N$15,Twitch_user_data_w_std!$N$13)</f>
        <v>-0.33898870555157318</v>
      </c>
    </row>
    <row r="494" spans="1:15" x14ac:dyDescent="0.2">
      <c r="A494" t="s">
        <v>523</v>
      </c>
      <c r="B494">
        <v>238993935</v>
      </c>
      <c r="C494" s="1">
        <v>52905</v>
      </c>
      <c r="D494">
        <v>23552</v>
      </c>
      <c r="E494">
        <v>4219</v>
      </c>
      <c r="F494">
        <v>331208</v>
      </c>
      <c r="G494">
        <v>271798</v>
      </c>
      <c r="H494">
        <v>6539837</v>
      </c>
      <c r="I494" t="b">
        <v>1</v>
      </c>
      <c r="J494" t="b">
        <v>0</v>
      </c>
      <c r="K494" t="s">
        <v>29</v>
      </c>
      <c r="L494" s="6">
        <f>STANDARDIZE(B494,Insights!$B$5,Twitch_user_data_w_std!$N$11)</f>
        <v>-0.32645997307736718</v>
      </c>
      <c r="M494" s="6">
        <f>STANDARDIZE(C494,Insights!$B$2,Twitch_user_data_w_std!$N$12)</f>
        <v>-0.79190873943397022</v>
      </c>
      <c r="N494" s="6">
        <f>STANDARDIZE(G494,Twitch_user_data_w_std!$N$16,Twitch_user_data_w_std!$N$14)</f>
        <v>0.19498909127037151</v>
      </c>
      <c r="O494" s="6">
        <f>STANDARDIZE(H494,Twitch_user_data_w_std!$N$15,Twitch_user_data_w_std!$N$13)</f>
        <v>-0.20590965084411381</v>
      </c>
    </row>
    <row r="495" spans="1:15" x14ac:dyDescent="0.2">
      <c r="A495" t="s">
        <v>524</v>
      </c>
      <c r="B495">
        <v>238217145</v>
      </c>
      <c r="C495" s="1">
        <v>54870</v>
      </c>
      <c r="D495">
        <v>16671</v>
      </c>
      <c r="E495">
        <v>3964</v>
      </c>
      <c r="F495">
        <v>416920</v>
      </c>
      <c r="G495">
        <v>272263</v>
      </c>
      <c r="H495">
        <v>6778234</v>
      </c>
      <c r="I495" t="b">
        <v>1</v>
      </c>
      <c r="J495" t="b">
        <v>0</v>
      </c>
      <c r="K495" t="s">
        <v>49</v>
      </c>
      <c r="L495" s="6">
        <f>STANDARDIZE(B495,Insights!$B$5,Twitch_user_data_w_std!$N$11)</f>
        <v>-0.32787325511627535</v>
      </c>
      <c r="M495" s="6">
        <f>STANDARDIZE(C495,Insights!$B$2,Twitch_user_data_w_std!$N$12)</f>
        <v>-0.76889295788593437</v>
      </c>
      <c r="N495" s="6">
        <f>STANDARDIZE(G495,Twitch_user_data_w_std!$N$16,Twitch_user_data_w_std!$N$14)</f>
        <v>0.19635708550618389</v>
      </c>
      <c r="O495" s="6">
        <f>STANDARDIZE(H495,Twitch_user_data_w_std!$N$15,Twitch_user_data_w_std!$N$13)</f>
        <v>-0.19633767394157123</v>
      </c>
    </row>
    <row r="496" spans="1:15" x14ac:dyDescent="0.2">
      <c r="A496" t="s">
        <v>525</v>
      </c>
      <c r="B496">
        <v>237767160</v>
      </c>
      <c r="C496" s="1">
        <v>82110</v>
      </c>
      <c r="D496">
        <v>14376</v>
      </c>
      <c r="E496">
        <v>2947</v>
      </c>
      <c r="F496">
        <v>284620</v>
      </c>
      <c r="G496">
        <v>69353</v>
      </c>
      <c r="H496">
        <v>6608568</v>
      </c>
      <c r="I496" t="b">
        <v>1</v>
      </c>
      <c r="J496" t="b">
        <v>0</v>
      </c>
      <c r="K496" t="s">
        <v>29</v>
      </c>
      <c r="L496" s="6">
        <f>STANDARDIZE(B496,Insights!$B$5,Twitch_user_data_w_std!$N$11)</f>
        <v>-0.32869195221366088</v>
      </c>
      <c r="M496" s="6">
        <f>STANDARDIZE(C496,Insights!$B$2,Twitch_user_data_w_std!$N$12)</f>
        <v>-0.44983449001392595</v>
      </c>
      <c r="N496" s="6">
        <f>STANDARDIZE(G496,Twitch_user_data_w_std!$N$16,Twitch_user_data_w_std!$N$14)</f>
        <v>-0.40058852823293539</v>
      </c>
      <c r="O496" s="6">
        <f>STANDARDIZE(H496,Twitch_user_data_w_std!$N$15,Twitch_user_data_w_std!$N$13)</f>
        <v>-0.20315000393375565</v>
      </c>
    </row>
    <row r="497" spans="1:15" x14ac:dyDescent="0.2">
      <c r="A497" t="s">
        <v>526</v>
      </c>
      <c r="B497">
        <v>236707830</v>
      </c>
      <c r="C497" s="1">
        <v>71685</v>
      </c>
      <c r="D497">
        <v>21262</v>
      </c>
      <c r="E497">
        <v>3173</v>
      </c>
      <c r="F497">
        <v>312566</v>
      </c>
      <c r="G497">
        <v>129119</v>
      </c>
      <c r="H497">
        <v>5439874</v>
      </c>
      <c r="I497" t="b">
        <v>1</v>
      </c>
      <c r="J497" t="b">
        <v>1</v>
      </c>
      <c r="K497" t="s">
        <v>32</v>
      </c>
      <c r="L497" s="6">
        <f>STANDARDIZE(B497,Insights!$B$5,Twitch_user_data_w_std!$N$11)</f>
        <v>-0.33061928400510593</v>
      </c>
      <c r="M497" s="6">
        <f>STANDARDIZE(C497,Insights!$B$2,Twitch_user_data_w_std!$N$12)</f>
        <v>-0.57194111731075736</v>
      </c>
      <c r="N497" s="6">
        <f>STANDARDIZE(G497,Twitch_user_data_w_std!$N$16,Twitch_user_data_w_std!$N$14)</f>
        <v>-0.22476155296935943</v>
      </c>
      <c r="O497" s="6">
        <f>STANDARDIZE(H497,Twitch_user_data_w_std!$N$15,Twitch_user_data_w_std!$N$13)</f>
        <v>-0.2500747218376726</v>
      </c>
    </row>
    <row r="498" spans="1:15" x14ac:dyDescent="0.2">
      <c r="A498" t="s">
        <v>527</v>
      </c>
      <c r="B498">
        <v>236218920</v>
      </c>
      <c r="C498" s="1">
        <v>28275</v>
      </c>
      <c r="D498">
        <v>38412</v>
      </c>
      <c r="E498">
        <v>8075</v>
      </c>
      <c r="F498">
        <v>279864</v>
      </c>
      <c r="G498">
        <v>56233</v>
      </c>
      <c r="H498">
        <v>1901665</v>
      </c>
      <c r="I498" t="b">
        <v>1</v>
      </c>
      <c r="J498" t="b">
        <v>0</v>
      </c>
      <c r="K498" t="s">
        <v>35</v>
      </c>
      <c r="L498" s="6">
        <f>STANDARDIZE(B498,Insights!$B$5,Twitch_user_data_w_std!$N$11)</f>
        <v>-0.33150880076207062</v>
      </c>
      <c r="M498" s="6">
        <f>STANDARDIZE(C498,Insights!$B$2,Twitch_user_data_w_std!$N$12)</f>
        <v>-1.0803966272345416</v>
      </c>
      <c r="N498" s="6">
        <f>STANDARDIZE(G498,Twitch_user_data_w_std!$N$16,Twitch_user_data_w_std!$N$14)</f>
        <v>-0.43918655914445898</v>
      </c>
      <c r="O498" s="6">
        <f>STANDARDIZE(H498,Twitch_user_data_w_std!$N$15,Twitch_user_data_w_std!$N$13)</f>
        <v>-0.3921388200619299</v>
      </c>
    </row>
    <row r="499" spans="1:15" x14ac:dyDescent="0.2">
      <c r="A499" t="s">
        <v>528</v>
      </c>
      <c r="B499">
        <v>235689105</v>
      </c>
      <c r="C499" s="1">
        <v>364425</v>
      </c>
      <c r="D499">
        <v>8210</v>
      </c>
      <c r="E499">
        <v>644</v>
      </c>
      <c r="F499">
        <v>105341</v>
      </c>
      <c r="G499">
        <v>84754</v>
      </c>
      <c r="H499">
        <v>7982996</v>
      </c>
      <c r="I499" t="b">
        <v>1</v>
      </c>
      <c r="J499" t="b">
        <v>0</v>
      </c>
      <c r="K499" t="s">
        <v>17</v>
      </c>
      <c r="L499" s="6">
        <f>STANDARDIZE(B499,Insights!$B$5,Twitch_user_data_w_std!$N$11)</f>
        <v>-0.33247273956592255</v>
      </c>
      <c r="M499" s="6">
        <f>STANDARDIZE(C499,Insights!$B$2,Twitch_user_data_w_std!$N$12)</f>
        <v>2.8568832543798348</v>
      </c>
      <c r="N499" s="6">
        <f>STANDARDIZE(G499,Twitch_user_data_w_std!$N$16,Twitch_user_data_w_std!$N$14)</f>
        <v>-0.35527997075821177</v>
      </c>
      <c r="O499" s="6">
        <f>STANDARDIZE(H499,Twitch_user_data_w_std!$N$15,Twitch_user_data_w_std!$N$13)</f>
        <v>-0.14796477479828923</v>
      </c>
    </row>
    <row r="500" spans="1:15" x14ac:dyDescent="0.2">
      <c r="A500" t="s">
        <v>529</v>
      </c>
      <c r="B500">
        <v>235303170</v>
      </c>
      <c r="C500" s="1">
        <v>51600</v>
      </c>
      <c r="D500">
        <v>50598</v>
      </c>
      <c r="E500">
        <v>3827</v>
      </c>
      <c r="F500">
        <v>107484</v>
      </c>
      <c r="G500">
        <v>105725</v>
      </c>
      <c r="H500">
        <v>3460437</v>
      </c>
      <c r="I500" t="b">
        <v>1</v>
      </c>
      <c r="J500" t="b">
        <v>1</v>
      </c>
      <c r="K500" t="s">
        <v>12</v>
      </c>
      <c r="L500" s="6">
        <f>STANDARDIZE(B500,Insights!$B$5,Twitch_user_data_w_std!$N$11)</f>
        <v>-0.33317490489205454</v>
      </c>
      <c r="M500" s="6">
        <f>STANDARDIZE(C500,Insights!$B$2,Twitch_user_data_w_std!$N$12)</f>
        <v>-0.80719402946968866</v>
      </c>
      <c r="N500" s="6">
        <f>STANDARDIZE(G500,Twitch_user_data_w_std!$N$16,Twitch_user_data_w_std!$N$14)</f>
        <v>-0.29358490168461721</v>
      </c>
      <c r="O500" s="6">
        <f>STANDARDIZE(H500,Twitch_user_data_w_std!$N$15,Twitch_user_data_w_std!$N$13)</f>
        <v>-0.32955191846362919</v>
      </c>
    </row>
    <row r="501" spans="1:15" x14ac:dyDescent="0.2">
      <c r="A501" t="s">
        <v>530</v>
      </c>
      <c r="B501">
        <v>235255500</v>
      </c>
      <c r="C501" s="1">
        <v>84525</v>
      </c>
      <c r="D501">
        <v>12652</v>
      </c>
      <c r="E501">
        <v>2764</v>
      </c>
      <c r="F501">
        <v>915023</v>
      </c>
      <c r="G501">
        <v>-5405</v>
      </c>
      <c r="H501">
        <v>4237993</v>
      </c>
      <c r="I501" t="b">
        <v>1</v>
      </c>
      <c r="J501" t="b">
        <v>0</v>
      </c>
      <c r="K501" t="s">
        <v>12</v>
      </c>
      <c r="L501" s="6">
        <f>STANDARDIZE(B501,Insights!$B$5,Twitch_user_data_w_std!$N$11)</f>
        <v>-0.33326163509557766</v>
      </c>
      <c r="M501" s="6">
        <f>STANDARDIZE(C501,Insights!$B$2,Twitch_user_data_w_std!$N$12)</f>
        <v>-0.42154791879840098</v>
      </c>
      <c r="N501" s="6">
        <f>STANDARDIZE(G501,Twitch_user_data_w_std!$N$16,Twitch_user_data_w_std!$N$14)</f>
        <v>-0.62052081442833773</v>
      </c>
      <c r="O501" s="6">
        <f>STANDARDIZE(H501,Twitch_user_data_w_std!$N$15,Twitch_user_data_w_std!$N$13)</f>
        <v>-0.29833194475408842</v>
      </c>
    </row>
    <row r="502" spans="1:15" x14ac:dyDescent="0.2">
      <c r="A502" t="s">
        <v>531</v>
      </c>
      <c r="B502">
        <v>234726075</v>
      </c>
      <c r="C502" s="1">
        <v>278745</v>
      </c>
      <c r="D502">
        <v>40072</v>
      </c>
      <c r="E502">
        <v>1414</v>
      </c>
      <c r="F502">
        <v>305311</v>
      </c>
      <c r="G502">
        <v>36130</v>
      </c>
      <c r="H502">
        <v>5674624</v>
      </c>
      <c r="I502" t="b">
        <v>1</v>
      </c>
      <c r="J502" t="b">
        <v>0</v>
      </c>
      <c r="K502" t="s">
        <v>12</v>
      </c>
      <c r="L502" s="6">
        <f>STANDARDIZE(B502,Insights!$B$5,Twitch_user_data_w_std!$N$11)</f>
        <v>-0.33422486433829318</v>
      </c>
      <c r="M502" s="6">
        <f>STANDARDIZE(C502,Insights!$B$2,Twitch_user_data_w_std!$N$12)</f>
        <v>1.8533249016899056</v>
      </c>
      <c r="N502" s="6">
        <f>STANDARDIZE(G502,Twitch_user_data_w_std!$N$16,Twitch_user_data_w_std!$N$14)</f>
        <v>-0.49832803897787042</v>
      </c>
      <c r="O502" s="6">
        <f>STANDARDIZE(H502,Twitch_user_data_w_std!$N$15,Twitch_user_data_w_std!$N$13)</f>
        <v>-0.24064917714595305</v>
      </c>
    </row>
    <row r="503" spans="1:15" x14ac:dyDescent="0.2">
      <c r="A503" t="s">
        <v>532</v>
      </c>
      <c r="B503">
        <v>234307740</v>
      </c>
      <c r="C503" s="1">
        <v>47010</v>
      </c>
      <c r="D503">
        <v>15459</v>
      </c>
      <c r="E503">
        <v>4415</v>
      </c>
      <c r="F503">
        <v>395859</v>
      </c>
      <c r="G503">
        <v>167356</v>
      </c>
      <c r="H503">
        <v>5764214</v>
      </c>
      <c r="I503" t="b">
        <v>1</v>
      </c>
      <c r="J503" t="b">
        <v>0</v>
      </c>
      <c r="K503" t="s">
        <v>29</v>
      </c>
      <c r="L503" s="6">
        <f>STANDARDIZE(B503,Insights!$B$5,Twitch_user_data_w_std!$N$11)</f>
        <v>-0.33498597782037537</v>
      </c>
      <c r="M503" s="6">
        <f>STANDARDIZE(C503,Insights!$B$2,Twitch_user_data_w_std!$N$12)</f>
        <v>-0.86095608407807778</v>
      </c>
      <c r="N503" s="6">
        <f>STANDARDIZE(G503,Twitch_user_data_w_std!$N$16,Twitch_user_data_w_std!$N$14)</f>
        <v>-0.11227123986235285</v>
      </c>
      <c r="O503" s="6">
        <f>STANDARDIZE(H503,Twitch_user_data_w_std!$N$15,Twitch_user_data_w_std!$N$13)</f>
        <v>-0.23705201186829106</v>
      </c>
    </row>
    <row r="504" spans="1:15" x14ac:dyDescent="0.2">
      <c r="A504" t="s">
        <v>533</v>
      </c>
      <c r="B504">
        <v>234104805</v>
      </c>
      <c r="C504" s="1">
        <v>78270</v>
      </c>
      <c r="D504">
        <v>11287</v>
      </c>
      <c r="E504">
        <v>3011</v>
      </c>
      <c r="F504">
        <v>463188</v>
      </c>
      <c r="G504">
        <v>95268</v>
      </c>
      <c r="H504">
        <v>5973378</v>
      </c>
      <c r="I504" t="b">
        <v>1</v>
      </c>
      <c r="J504" t="b">
        <v>0</v>
      </c>
      <c r="K504" t="s">
        <v>49</v>
      </c>
      <c r="L504" s="6">
        <f>STANDARDIZE(B504,Insights!$B$5,Twitch_user_data_w_std!$N$11)</f>
        <v>-0.33535519522863994</v>
      </c>
      <c r="M504" s="6">
        <f>STANDARDIZE(C504,Insights!$B$2,Twitch_user_data_w_std!$N$12)</f>
        <v>-0.49481189517649982</v>
      </c>
      <c r="N504" s="6">
        <f>STANDARDIZE(G504,Twitch_user_data_w_std!$N$16,Twitch_user_data_w_std!$N$14)</f>
        <v>-0.3243485914134131</v>
      </c>
      <c r="O504" s="6">
        <f>STANDARDIZE(H504,Twitch_user_data_w_std!$N$15,Twitch_user_data_w_std!$N$13)</f>
        <v>-0.22865378128299252</v>
      </c>
    </row>
    <row r="505" spans="1:15" x14ac:dyDescent="0.2">
      <c r="A505" t="s">
        <v>534</v>
      </c>
      <c r="B505">
        <v>234058290</v>
      </c>
      <c r="C505" s="1">
        <v>207090</v>
      </c>
      <c r="D505">
        <v>7016</v>
      </c>
      <c r="E505">
        <v>1104</v>
      </c>
      <c r="F505">
        <v>113658</v>
      </c>
      <c r="G505">
        <v>22074</v>
      </c>
      <c r="H505">
        <v>3489772</v>
      </c>
      <c r="I505" t="b">
        <v>1</v>
      </c>
      <c r="J505" t="b">
        <v>1</v>
      </c>
      <c r="K505" t="s">
        <v>12</v>
      </c>
      <c r="L505" s="6">
        <f>STANDARDIZE(B505,Insights!$B$5,Twitch_user_data_w_std!$N$11)</f>
        <v>-0.33543982403956674</v>
      </c>
      <c r="M505" s="6">
        <f>STANDARDIZE(C505,Insights!$B$2,Twitch_user_data_w_std!$N$12)</f>
        <v>1.0140394936367205</v>
      </c>
      <c r="N505" s="6">
        <f>STANDARDIZE(G505,Twitch_user_data_w_std!$N$16,Twitch_user_data_w_std!$N$14)</f>
        <v>-0.53967970989954539</v>
      </c>
      <c r="O505" s="6">
        <f>STANDARDIZE(H505,Twitch_user_data_w_std!$N$15,Twitch_user_data_w_std!$N$13)</f>
        <v>-0.32837407670204627</v>
      </c>
    </row>
    <row r="506" spans="1:15" x14ac:dyDescent="0.2">
      <c r="A506" t="s">
        <v>535</v>
      </c>
      <c r="B506">
        <v>233395950</v>
      </c>
      <c r="C506" s="1">
        <v>92775</v>
      </c>
      <c r="D506">
        <v>11975</v>
      </c>
      <c r="E506">
        <v>2410</v>
      </c>
      <c r="F506">
        <v>259338</v>
      </c>
      <c r="G506">
        <v>32952</v>
      </c>
      <c r="H506">
        <v>9883708</v>
      </c>
      <c r="I506" t="b">
        <v>1</v>
      </c>
      <c r="J506" t="b">
        <v>0</v>
      </c>
      <c r="K506" t="s">
        <v>132</v>
      </c>
      <c r="L506" s="6">
        <f>STANDARDIZE(B506,Insights!$B$5,Twitch_user_data_w_std!$N$11)</f>
        <v>-0.3366448771757431</v>
      </c>
      <c r="M506" s="6">
        <f>STANDARDIZE(C506,Insights!$B$2,Twitch_user_data_w_std!$N$12)</f>
        <v>-0.32491677489443366</v>
      </c>
      <c r="N506" s="6">
        <f>STANDARDIZE(G506,Twitch_user_data_w_std!$N$16,Twitch_user_data_w_std!$N$14)</f>
        <v>-0.50767747055079893</v>
      </c>
      <c r="O506" s="6">
        <f>STANDARDIZE(H506,Twitch_user_data_w_std!$N$15,Twitch_user_data_w_std!$N$13)</f>
        <v>-7.164849832507228E-2</v>
      </c>
    </row>
    <row r="507" spans="1:15" x14ac:dyDescent="0.2">
      <c r="A507" t="s">
        <v>536</v>
      </c>
      <c r="B507">
        <v>233210205</v>
      </c>
      <c r="C507" s="1">
        <v>166260</v>
      </c>
      <c r="D507">
        <v>6148</v>
      </c>
      <c r="E507">
        <v>1333</v>
      </c>
      <c r="F507">
        <v>126282</v>
      </c>
      <c r="G507">
        <v>37207</v>
      </c>
      <c r="H507">
        <v>2944974</v>
      </c>
      <c r="I507" t="b">
        <v>1</v>
      </c>
      <c r="J507" t="b">
        <v>1</v>
      </c>
      <c r="K507" t="s">
        <v>12</v>
      </c>
      <c r="L507" s="6">
        <f>STANDARDIZE(B507,Insights!$B$5,Twitch_user_data_w_std!$N$11)</f>
        <v>-0.3369828193123785</v>
      </c>
      <c r="M507" s="6">
        <f>STANDARDIZE(C507,Insights!$B$2,Twitch_user_data_w_std!$N$12)</f>
        <v>0.53580317780654052</v>
      </c>
      <c r="N507" s="6">
        <f>STANDARDIZE(G507,Twitch_user_data_w_std!$N$16,Twitch_user_data_w_std!$N$14)</f>
        <v>-0.49515958781234365</v>
      </c>
      <c r="O507" s="6">
        <f>STANDARDIZE(H507,Twitch_user_data_w_std!$N$15,Twitch_user_data_w_std!$N$13)</f>
        <v>-0.35024848733872116</v>
      </c>
    </row>
    <row r="508" spans="1:15" x14ac:dyDescent="0.2">
      <c r="A508" t="s">
        <v>537</v>
      </c>
      <c r="B508">
        <v>232815960</v>
      </c>
      <c r="C508" s="1">
        <v>128580</v>
      </c>
      <c r="D508">
        <v>18730</v>
      </c>
      <c r="E508">
        <v>1668</v>
      </c>
      <c r="F508">
        <v>240030</v>
      </c>
      <c r="G508">
        <v>216977</v>
      </c>
      <c r="H508">
        <v>5392597</v>
      </c>
      <c r="I508" t="b">
        <v>1</v>
      </c>
      <c r="J508" t="b">
        <v>0</v>
      </c>
      <c r="K508" t="s">
        <v>12</v>
      </c>
      <c r="L508" s="6">
        <f>STANDARDIZE(B508,Insights!$B$5,Twitch_user_data_w_std!$N$11)</f>
        <v>-0.33770010374887915</v>
      </c>
      <c r="M508" s="6">
        <f>STANDARDIZE(C508,Insights!$B$2,Twitch_user_data_w_std!$N$12)</f>
        <v>9.4462389648784395E-2</v>
      </c>
      <c r="N508" s="6">
        <f>STANDARDIZE(G508,Twitch_user_data_w_std!$N$16,Twitch_user_data_w_std!$N$14)</f>
        <v>3.3709925675811062E-2</v>
      </c>
      <c r="O508" s="6">
        <f>STANDARDIZE(H508,Twitch_user_data_w_std!$N$15,Twitch_user_data_w_std!$N$13)</f>
        <v>-0.25197296028875005</v>
      </c>
    </row>
    <row r="509" spans="1:15" x14ac:dyDescent="0.2">
      <c r="A509" t="s">
        <v>538</v>
      </c>
      <c r="B509">
        <v>232224165</v>
      </c>
      <c r="C509" s="1">
        <v>75030</v>
      </c>
      <c r="D509">
        <v>32222</v>
      </c>
      <c r="E509">
        <v>3302</v>
      </c>
      <c r="F509">
        <v>285474</v>
      </c>
      <c r="G509">
        <v>14351</v>
      </c>
      <c r="H509">
        <v>7901792</v>
      </c>
      <c r="I509" t="b">
        <v>1</v>
      </c>
      <c r="J509" t="b">
        <v>0</v>
      </c>
      <c r="K509" t="s">
        <v>35</v>
      </c>
      <c r="L509" s="6">
        <f>STANDARDIZE(B509,Insights!$B$5,Twitch_user_data_w_std!$N$11)</f>
        <v>-0.33877680819179895</v>
      </c>
      <c r="M509" s="6">
        <f>STANDARDIZE(C509,Insights!$B$2,Twitch_user_data_w_std!$N$12)</f>
        <v>-0.53276158078242153</v>
      </c>
      <c r="N509" s="6">
        <f>STANDARDIZE(G509,Twitch_user_data_w_std!$N$16,Twitch_user_data_w_std!$N$14)</f>
        <v>-0.56240018190638197</v>
      </c>
      <c r="O509" s="6">
        <f>STANDARDIZE(H509,Twitch_user_data_w_std!$N$15,Twitch_user_data_w_std!$N$13)</f>
        <v>-0.15122523030903001</v>
      </c>
    </row>
    <row r="510" spans="1:15" x14ac:dyDescent="0.2">
      <c r="A510" t="s">
        <v>539</v>
      </c>
      <c r="B510">
        <v>232140015</v>
      </c>
      <c r="C510" s="1">
        <v>187335</v>
      </c>
      <c r="D510">
        <v>14110</v>
      </c>
      <c r="E510">
        <v>1022</v>
      </c>
      <c r="F510">
        <v>665021</v>
      </c>
      <c r="G510">
        <v>155419</v>
      </c>
      <c r="H510">
        <v>5838039</v>
      </c>
      <c r="I510" t="b">
        <v>1</v>
      </c>
      <c r="J510" t="b">
        <v>1</v>
      </c>
      <c r="K510" t="s">
        <v>32</v>
      </c>
      <c r="L510" s="6">
        <f>STANDARDIZE(B510,Insights!$B$5,Twitch_user_data_w_std!$N$11)</f>
        <v>-0.33892990965239206</v>
      </c>
      <c r="M510" s="6">
        <f>STANDARDIZE(C510,Insights!$B$2,Twitch_user_data_w_std!$N$12)</f>
        <v>0.78265182723394788</v>
      </c>
      <c r="N510" s="6">
        <f>STANDARDIZE(G510,Twitch_user_data_w_std!$N$16,Twitch_user_data_w_std!$N$14)</f>
        <v>-0.1473889757610462</v>
      </c>
      <c r="O510" s="6">
        <f>STANDARDIZE(H510,Twitch_user_data_w_std!$N$15,Twitch_user_data_w_std!$N$13)</f>
        <v>-0.23408783364947872</v>
      </c>
    </row>
    <row r="511" spans="1:15" x14ac:dyDescent="0.2">
      <c r="A511" t="s">
        <v>540</v>
      </c>
      <c r="B511">
        <v>231985905</v>
      </c>
      <c r="C511" s="1">
        <v>178470</v>
      </c>
      <c r="D511">
        <v>7377</v>
      </c>
      <c r="E511">
        <v>1268</v>
      </c>
      <c r="F511">
        <v>312799</v>
      </c>
      <c r="G511">
        <v>20933</v>
      </c>
      <c r="H511">
        <v>3880798</v>
      </c>
      <c r="I511" t="b">
        <v>1</v>
      </c>
      <c r="J511" t="b">
        <v>0</v>
      </c>
      <c r="K511" t="s">
        <v>12</v>
      </c>
      <c r="L511" s="6">
        <f>STANDARDIZE(B511,Insights!$B$5,Twitch_user_data_w_std!$N$11)</f>
        <v>-0.33921029546453713</v>
      </c>
      <c r="M511" s="6">
        <f>STANDARDIZE(C511,Insights!$B$2,Twitch_user_data_w_std!$N$12)</f>
        <v>0.67881727078441212</v>
      </c>
      <c r="N511" s="6">
        <f>STANDARDIZE(G511,Twitch_user_data_w_std!$N$16,Twitch_user_data_w_std!$N$14)</f>
        <v>-0.54303644414268926</v>
      </c>
      <c r="O511" s="6">
        <f>STANDARDIZE(H511,Twitch_user_data_w_std!$N$15,Twitch_user_data_w_std!$N$13)</f>
        <v>-0.31267382946615985</v>
      </c>
    </row>
    <row r="512" spans="1:15" x14ac:dyDescent="0.2">
      <c r="A512" t="s">
        <v>541</v>
      </c>
      <c r="B512">
        <v>231452460</v>
      </c>
      <c r="C512" s="1">
        <v>107280</v>
      </c>
      <c r="D512">
        <v>8855</v>
      </c>
      <c r="E512">
        <v>2103</v>
      </c>
      <c r="F512">
        <v>317125</v>
      </c>
      <c r="G512">
        <v>254462</v>
      </c>
      <c r="H512">
        <v>3295029</v>
      </c>
      <c r="I512" t="b">
        <v>1</v>
      </c>
      <c r="J512" t="b">
        <v>0</v>
      </c>
      <c r="K512" t="s">
        <v>12</v>
      </c>
      <c r="L512" s="6">
        <f>STANDARDIZE(B512,Insights!$B$5,Twitch_user_data_w_std!$N$11)</f>
        <v>-0.3401808386451205</v>
      </c>
      <c r="M512" s="6">
        <f>STANDARDIZE(C512,Insights!$B$2,Twitch_user_data_w_std!$N$12)</f>
        <v>-0.15502165461236753</v>
      </c>
      <c r="N512" s="6">
        <f>STANDARDIZE(G512,Twitch_user_data_w_std!$N$16,Twitch_user_data_w_std!$N$14)</f>
        <v>0.14398791262081567</v>
      </c>
      <c r="O512" s="6">
        <f>STANDARDIZE(H512,Twitch_user_data_w_std!$N$15,Twitch_user_data_w_std!$N$13)</f>
        <v>-0.33619328373037233</v>
      </c>
    </row>
    <row r="513" spans="1:15" x14ac:dyDescent="0.2">
      <c r="A513" t="s">
        <v>542</v>
      </c>
      <c r="B513">
        <v>231025755</v>
      </c>
      <c r="C513" s="1">
        <v>170820</v>
      </c>
      <c r="D513">
        <v>6721</v>
      </c>
      <c r="E513">
        <v>1353</v>
      </c>
      <c r="F513">
        <v>396862</v>
      </c>
      <c r="G513">
        <v>66121</v>
      </c>
      <c r="H513">
        <v>7798628</v>
      </c>
      <c r="I513" t="b">
        <v>1</v>
      </c>
      <c r="J513" t="b">
        <v>0</v>
      </c>
      <c r="K513" t="s">
        <v>218</v>
      </c>
      <c r="L513" s="6">
        <f>STANDARDIZE(B513,Insights!$B$5,Twitch_user_data_w_std!$N$11)</f>
        <v>-0.34095718040082323</v>
      </c>
      <c r="M513" s="6">
        <f>STANDARDIZE(C513,Insights!$B$2,Twitch_user_data_w_std!$N$12)</f>
        <v>0.58921384643709696</v>
      </c>
      <c r="N513" s="6">
        <f>STANDARDIZE(G513,Twitch_user_data_w_std!$N$16,Twitch_user_data_w_std!$N$14)</f>
        <v>-0.41009682365260341</v>
      </c>
      <c r="O513" s="6">
        <f>STANDARDIZE(H513,Twitch_user_data_w_std!$N$15,Twitch_user_data_w_std!$N$13)</f>
        <v>-0.15536741089508563</v>
      </c>
    </row>
    <row r="514" spans="1:15" x14ac:dyDescent="0.2">
      <c r="A514" t="s">
        <v>543</v>
      </c>
      <c r="B514">
        <v>231011760</v>
      </c>
      <c r="C514" s="1">
        <v>101175</v>
      </c>
      <c r="D514">
        <v>13295</v>
      </c>
      <c r="E514">
        <v>2230</v>
      </c>
      <c r="F514">
        <v>253619</v>
      </c>
      <c r="G514">
        <v>44926</v>
      </c>
      <c r="H514">
        <v>3877237</v>
      </c>
      <c r="I514" t="b">
        <v>1</v>
      </c>
      <c r="J514" t="b">
        <v>1</v>
      </c>
      <c r="K514" t="s">
        <v>12</v>
      </c>
      <c r="L514" s="6">
        <f>STANDARDIZE(B514,Insights!$B$5,Twitch_user_data_w_std!$N$11)</f>
        <v>-0.34098264272929624</v>
      </c>
      <c r="M514" s="6">
        <f>STANDARDIZE(C514,Insights!$B$2,Twitch_user_data_w_std!$N$12)</f>
        <v>-0.22652870110130333</v>
      </c>
      <c r="N514" s="6">
        <f>STANDARDIZE(G514,Twitch_user_data_w_std!$N$16,Twitch_user_data_w_std!$N$14)</f>
        <v>-0.47245088349785813</v>
      </c>
      <c r="O514" s="6">
        <f>STANDARDIZE(H514,Twitch_user_data_w_std!$N$15,Twitch_user_data_w_std!$N$13)</f>
        <v>-0.31281680865528533</v>
      </c>
    </row>
    <row r="515" spans="1:15" x14ac:dyDescent="0.2">
      <c r="A515" t="s">
        <v>544</v>
      </c>
      <c r="B515">
        <v>230552955</v>
      </c>
      <c r="C515" s="1">
        <v>123345</v>
      </c>
      <c r="D515">
        <v>6289</v>
      </c>
      <c r="E515">
        <v>1961</v>
      </c>
      <c r="F515">
        <v>82289</v>
      </c>
      <c r="G515">
        <v>51159</v>
      </c>
      <c r="H515">
        <v>4148542</v>
      </c>
      <c r="I515" t="b">
        <v>1</v>
      </c>
      <c r="J515" t="b">
        <v>0</v>
      </c>
      <c r="K515" t="s">
        <v>545</v>
      </c>
      <c r="L515" s="6">
        <f>STANDARDIZE(B515,Insights!$B$5,Twitch_user_data_w_std!$N$11)</f>
        <v>-0.34181738682469043</v>
      </c>
      <c r="M515" s="6">
        <f>STANDARDIZE(C515,Insights!$B$2,Twitch_user_data_w_std!$N$12)</f>
        <v>3.3145536516994242E-2</v>
      </c>
      <c r="N515" s="6">
        <f>STANDARDIZE(G515,Twitch_user_data_w_std!$N$16,Twitch_user_data_w_std!$N$14)</f>
        <v>-0.45411387689179666</v>
      </c>
      <c r="O515" s="6">
        <f>STANDARDIZE(H515,Twitch_user_data_w_std!$N$15,Twitch_user_data_w_std!$N$13)</f>
        <v>-0.30192352898505326</v>
      </c>
    </row>
    <row r="516" spans="1:15" x14ac:dyDescent="0.2">
      <c r="A516" t="s">
        <v>546</v>
      </c>
      <c r="B516">
        <v>229805670</v>
      </c>
      <c r="C516" s="1">
        <v>99600</v>
      </c>
      <c r="D516">
        <v>37939</v>
      </c>
      <c r="E516">
        <v>1659</v>
      </c>
      <c r="F516">
        <v>234471</v>
      </c>
      <c r="G516">
        <v>169229</v>
      </c>
      <c r="H516">
        <v>8373012</v>
      </c>
      <c r="I516" t="b">
        <v>1</v>
      </c>
      <c r="J516" t="b">
        <v>0</v>
      </c>
      <c r="K516" t="s">
        <v>56</v>
      </c>
      <c r="L516" s="6">
        <f>STANDARDIZE(B516,Insights!$B$5,Twitch_user_data_w_std!$N$11)</f>
        <v>-0.34317698783454575</v>
      </c>
      <c r="M516" s="6">
        <f>STANDARDIZE(C516,Insights!$B$2,Twitch_user_data_w_std!$N$12)</f>
        <v>-0.24497646493751526</v>
      </c>
      <c r="N516" s="6">
        <f>STANDARDIZE(G516,Twitch_user_data_w_std!$N$16,Twitch_user_data_w_std!$N$14)</f>
        <v>-0.10676101791896232</v>
      </c>
      <c r="O516" s="6">
        <f>STANDARDIZE(H516,Twitch_user_data_w_std!$N$15,Twitch_user_data_w_std!$N$13)</f>
        <v>-0.13230508049164089</v>
      </c>
    </row>
    <row r="517" spans="1:15" x14ac:dyDescent="0.2">
      <c r="A517" t="s">
        <v>547</v>
      </c>
      <c r="B517">
        <v>229762950</v>
      </c>
      <c r="C517" s="1">
        <v>112875</v>
      </c>
      <c r="D517">
        <v>11788</v>
      </c>
      <c r="E517">
        <v>2012</v>
      </c>
      <c r="F517">
        <v>84234</v>
      </c>
      <c r="G517">
        <v>70619</v>
      </c>
      <c r="H517">
        <v>6477747</v>
      </c>
      <c r="I517" t="b">
        <v>1</v>
      </c>
      <c r="J517" t="b">
        <v>0</v>
      </c>
      <c r="K517" t="s">
        <v>56</v>
      </c>
      <c r="L517" s="6">
        <f>STANDARDIZE(B517,Insights!$B$5,Twitch_user_data_w_std!$N$11)</f>
        <v>-0.34325471206979868</v>
      </c>
      <c r="M517" s="6">
        <f>STANDARDIZE(C517,Insights!$B$2,Twitch_user_data_w_std!$N$12)</f>
        <v>-8.9488169746586077E-2</v>
      </c>
      <c r="N517" s="6">
        <f>STANDARDIZE(G517,Twitch_user_data_w_std!$N$16,Twitch_user_data_w_std!$N$14)</f>
        <v>-0.39686405360382043</v>
      </c>
      <c r="O517" s="6">
        <f>STANDARDIZE(H517,Twitch_user_data_w_std!$N$15,Twitch_user_data_w_std!$N$13)</f>
        <v>-0.2084026522068779</v>
      </c>
    </row>
    <row r="518" spans="1:15" x14ac:dyDescent="0.2">
      <c r="A518" t="s">
        <v>548</v>
      </c>
      <c r="B518">
        <v>229749045</v>
      </c>
      <c r="C518" s="1">
        <v>107070</v>
      </c>
      <c r="D518">
        <v>10110</v>
      </c>
      <c r="E518">
        <v>2178</v>
      </c>
      <c r="F518">
        <v>431852</v>
      </c>
      <c r="G518">
        <v>360592</v>
      </c>
      <c r="H518">
        <v>6019198</v>
      </c>
      <c r="I518" t="b">
        <v>1</v>
      </c>
      <c r="J518" t="b">
        <v>0</v>
      </c>
      <c r="K518" t="s">
        <v>12</v>
      </c>
      <c r="L518" s="6">
        <f>STANDARDIZE(B518,Insights!$B$5,Twitch_user_data_w_std!$N$11)</f>
        <v>-0.34328001065339403</v>
      </c>
      <c r="M518" s="6">
        <f>STANDARDIZE(C518,Insights!$B$2,Twitch_user_data_w_std!$N$12)</f>
        <v>-0.1574813564571958</v>
      </c>
      <c r="N518" s="6">
        <f>STANDARDIZE(G518,Twitch_user_data_w_std!$N$16,Twitch_user_data_w_std!$N$14)</f>
        <v>0.45621420992569339</v>
      </c>
      <c r="O518" s="6">
        <f>STANDARDIZE(H518,Twitch_user_data_w_std!$N$15,Twitch_user_data_w_std!$N$13)</f>
        <v>-0.22681404344369713</v>
      </c>
    </row>
    <row r="519" spans="1:15" x14ac:dyDescent="0.2">
      <c r="A519" t="s">
        <v>549</v>
      </c>
      <c r="B519">
        <v>229431480</v>
      </c>
      <c r="C519" s="1">
        <v>122160</v>
      </c>
      <c r="D519">
        <v>19884</v>
      </c>
      <c r="E519">
        <v>1572</v>
      </c>
      <c r="F519">
        <v>615027</v>
      </c>
      <c r="G519">
        <v>71011</v>
      </c>
      <c r="H519">
        <v>8647522</v>
      </c>
      <c r="I519" t="b">
        <v>1</v>
      </c>
      <c r="J519" t="b">
        <v>0</v>
      </c>
      <c r="K519" t="s">
        <v>12</v>
      </c>
      <c r="L519" s="6">
        <f>STANDARDIZE(B519,Insights!$B$5,Twitch_user_data_w_std!$N$11)</f>
        <v>-0.34385778445414572</v>
      </c>
      <c r="M519" s="6">
        <f>STANDARDIZE(C519,Insights!$B$2,Twitch_user_data_w_std!$N$12)</f>
        <v>1.9265790392606209E-2</v>
      </c>
      <c r="N519" s="6">
        <f>STANDARDIZE(G519,Twitch_user_data_w_std!$N$16,Twitch_user_data_w_std!$N$14)</f>
        <v>-0.39571081975341516</v>
      </c>
      <c r="O519" s="6">
        <f>STANDARDIZE(H519,Twitch_user_data_w_std!$N$15,Twitch_user_data_w_std!$N$13)</f>
        <v>-0.12128311553605436</v>
      </c>
    </row>
    <row r="520" spans="1:15" x14ac:dyDescent="0.2">
      <c r="A520" t="s">
        <v>550</v>
      </c>
      <c r="B520">
        <v>228640020</v>
      </c>
      <c r="C520" s="1">
        <v>82620</v>
      </c>
      <c r="D520">
        <v>151094</v>
      </c>
      <c r="E520">
        <v>3310</v>
      </c>
      <c r="F520">
        <v>250709</v>
      </c>
      <c r="G520">
        <v>242229</v>
      </c>
      <c r="H520">
        <v>6671227</v>
      </c>
      <c r="I520" t="b">
        <v>1</v>
      </c>
      <c r="J520" t="b">
        <v>0</v>
      </c>
      <c r="K520" t="s">
        <v>17</v>
      </c>
      <c r="L520" s="6">
        <f>STANDARDIZE(B520,Insights!$B$5,Twitch_user_data_w_std!$N$11)</f>
        <v>-0.34529775690810915</v>
      </c>
      <c r="M520" s="6">
        <f>STANDARDIZE(C520,Insights!$B$2,Twitch_user_data_w_std!$N$12)</f>
        <v>-0.44386092839077163</v>
      </c>
      <c r="N520" s="6">
        <f>STANDARDIZE(G520,Twitch_user_data_w_std!$N$16,Twitch_user_data_w_std!$N$14)</f>
        <v>0.10799936748814284</v>
      </c>
      <c r="O520" s="6">
        <f>STANDARDIZE(H520,Twitch_user_data_w_std!$N$15,Twitch_user_data_w_std!$N$13)</f>
        <v>-0.20063415641580695</v>
      </c>
    </row>
    <row r="521" spans="1:15" x14ac:dyDescent="0.2">
      <c r="A521" t="s">
        <v>551</v>
      </c>
      <c r="B521">
        <v>228376905</v>
      </c>
      <c r="C521" s="1">
        <v>184215</v>
      </c>
      <c r="D521">
        <v>10739</v>
      </c>
      <c r="E521">
        <v>1166</v>
      </c>
      <c r="F521">
        <v>202779</v>
      </c>
      <c r="G521">
        <v>59927</v>
      </c>
      <c r="H521">
        <v>5384623</v>
      </c>
      <c r="I521" t="b">
        <v>1</v>
      </c>
      <c r="J521" t="b">
        <v>1</v>
      </c>
      <c r="K521" t="s">
        <v>12</v>
      </c>
      <c r="L521" s="6">
        <f>STANDARDIZE(B521,Insights!$B$5,Twitch_user_data_w_std!$N$11)</f>
        <v>-0.34577646505788878</v>
      </c>
      <c r="M521" s="6">
        <f>STANDARDIZE(C521,Insights!$B$2,Twitch_user_data_w_std!$N$12)</f>
        <v>0.74610768553935658</v>
      </c>
      <c r="N521" s="6">
        <f>STANDARDIZE(G521,Twitch_user_data_w_std!$N$16,Twitch_user_data_w_std!$N$14)</f>
        <v>-0.42831909525824191</v>
      </c>
      <c r="O521" s="6">
        <f>STANDARDIZE(H521,Twitch_user_data_w_std!$N$15,Twitch_user_data_w_std!$N$13)</f>
        <v>-0.25229312767265538</v>
      </c>
    </row>
    <row r="522" spans="1:15" x14ac:dyDescent="0.2">
      <c r="A522" t="s">
        <v>552</v>
      </c>
      <c r="B522">
        <v>228077640</v>
      </c>
      <c r="C522" s="1">
        <v>15390</v>
      </c>
      <c r="D522">
        <v>121009</v>
      </c>
      <c r="E522">
        <v>13435</v>
      </c>
      <c r="F522">
        <v>638657</v>
      </c>
      <c r="G522">
        <v>629175</v>
      </c>
      <c r="H522">
        <v>3651549</v>
      </c>
      <c r="I522" t="b">
        <v>1</v>
      </c>
      <c r="J522" t="b">
        <v>0</v>
      </c>
      <c r="K522" t="s">
        <v>29</v>
      </c>
      <c r="L522" s="6">
        <f>STANDARDIZE(B522,Insights!$B$5,Twitch_user_data_w_std!$N$11)</f>
        <v>-0.34632094406685371</v>
      </c>
      <c r="M522" s="6">
        <f>STANDARDIZE(C522,Insights!$B$2,Twitch_user_data_w_std!$N$12)</f>
        <v>-1.231316904713647</v>
      </c>
      <c r="N522" s="6">
        <f>STANDARDIZE(G522,Twitch_user_data_w_std!$N$16,Twitch_user_data_w_std!$N$14)</f>
        <v>1.2463647386078376</v>
      </c>
      <c r="O522" s="6">
        <f>STANDARDIZE(H522,Twitch_user_data_w_std!$N$15,Twitch_user_data_w_std!$N$13)</f>
        <v>-0.32187850122348471</v>
      </c>
    </row>
    <row r="523" spans="1:15" x14ac:dyDescent="0.2">
      <c r="A523" t="s">
        <v>553</v>
      </c>
      <c r="B523">
        <v>227675805</v>
      </c>
      <c r="C523" s="1">
        <v>69030</v>
      </c>
      <c r="D523">
        <v>11480</v>
      </c>
      <c r="E523">
        <v>3337</v>
      </c>
      <c r="F523">
        <v>319860</v>
      </c>
      <c r="G523">
        <v>80730</v>
      </c>
      <c r="H523">
        <v>5471250</v>
      </c>
      <c r="I523" t="b">
        <v>1</v>
      </c>
      <c r="J523" t="b">
        <v>0</v>
      </c>
      <c r="K523" t="s">
        <v>49</v>
      </c>
      <c r="L523" s="6">
        <f>STANDARDIZE(B523,Insights!$B$5,Twitch_user_data_w_std!$N$11)</f>
        <v>-0.34705203765470199</v>
      </c>
      <c r="M523" s="6">
        <f>STANDARDIZE(C523,Insights!$B$2,Twitch_user_data_w_std!$N$12)</f>
        <v>-0.60303877634894321</v>
      </c>
      <c r="N523" s="6">
        <f>STANDARDIZE(G523,Twitch_user_data_w_std!$N$16,Twitch_user_data_w_std!$N$14)</f>
        <v>-0.36711826926339247</v>
      </c>
      <c r="O523" s="6">
        <f>STANDARDIZE(H523,Twitch_user_data_w_std!$N$15,Twitch_user_data_w_std!$N$13)</f>
        <v>-0.2488149310378967</v>
      </c>
    </row>
    <row r="524" spans="1:15" x14ac:dyDescent="0.2">
      <c r="A524" t="s">
        <v>554</v>
      </c>
      <c r="B524">
        <v>227479455</v>
      </c>
      <c r="C524" s="1">
        <v>96375</v>
      </c>
      <c r="D524">
        <v>16718</v>
      </c>
      <c r="E524">
        <v>2227</v>
      </c>
      <c r="F524">
        <v>309594</v>
      </c>
      <c r="G524">
        <v>107558</v>
      </c>
      <c r="H524">
        <v>5135340</v>
      </c>
      <c r="I524" t="b">
        <v>1</v>
      </c>
      <c r="J524" t="b">
        <v>0</v>
      </c>
      <c r="K524" t="s">
        <v>32</v>
      </c>
      <c r="L524" s="6">
        <f>STANDARDIZE(B524,Insights!$B$5,Twitch_user_data_w_std!$N$11)</f>
        <v>-0.34740927439608593</v>
      </c>
      <c r="M524" s="6">
        <f>STANDARDIZE(C524,Insights!$B$2,Twitch_user_data_w_std!$N$12)</f>
        <v>-0.28275045755452066</v>
      </c>
      <c r="N524" s="6">
        <f>STANDARDIZE(G524,Twitch_user_data_w_std!$N$16,Twitch_user_data_w_std!$N$14)</f>
        <v>-0.28819235666473741</v>
      </c>
      <c r="O524" s="6">
        <f>STANDARDIZE(H524,Twitch_user_data_w_std!$N$15,Twitch_user_data_w_std!$N$13)</f>
        <v>-0.26230219287983714</v>
      </c>
    </row>
    <row r="525" spans="1:15" x14ac:dyDescent="0.2">
      <c r="A525" t="s">
        <v>555</v>
      </c>
      <c r="B525">
        <v>227458650</v>
      </c>
      <c r="C525" s="1">
        <v>121575</v>
      </c>
      <c r="D525">
        <v>9127</v>
      </c>
      <c r="E525">
        <v>1816</v>
      </c>
      <c r="F525">
        <v>293665</v>
      </c>
      <c r="G525">
        <v>19904</v>
      </c>
      <c r="H525">
        <v>3115313</v>
      </c>
      <c r="I525" t="b">
        <v>1</v>
      </c>
      <c r="J525" t="b">
        <v>0</v>
      </c>
      <c r="K525" t="s">
        <v>12</v>
      </c>
      <c r="L525" s="6">
        <f>STANDARDIZE(B525,Insights!$B$5,Twitch_user_data_w_std!$N$11)</f>
        <v>-0.34744712675363365</v>
      </c>
      <c r="M525" s="6">
        <f>STANDARDIZE(C525,Insights!$B$2,Twitch_user_data_w_std!$N$12)</f>
        <v>1.2413763824870347E-2</v>
      </c>
      <c r="N525" s="6">
        <f>STANDARDIZE(G525,Twitch_user_data_w_std!$N$16,Twitch_user_data_w_std!$N$14)</f>
        <v>-0.54606368300000319</v>
      </c>
      <c r="O525" s="6">
        <f>STANDARDIZE(H525,Twitch_user_data_w_std!$N$15,Twitch_user_data_w_std!$N$13)</f>
        <v>-0.34340913544418306</v>
      </c>
    </row>
    <row r="526" spans="1:15" x14ac:dyDescent="0.2">
      <c r="A526" t="s">
        <v>556</v>
      </c>
      <c r="B526">
        <v>226473345</v>
      </c>
      <c r="C526" s="1">
        <v>99480</v>
      </c>
      <c r="D526">
        <v>25321</v>
      </c>
      <c r="E526">
        <v>1959</v>
      </c>
      <c r="F526">
        <v>518090</v>
      </c>
      <c r="G526">
        <v>176007</v>
      </c>
      <c r="H526">
        <v>5487693</v>
      </c>
      <c r="I526" t="b">
        <v>1</v>
      </c>
      <c r="J526" t="b">
        <v>1</v>
      </c>
      <c r="K526" t="s">
        <v>12</v>
      </c>
      <c r="L526" s="6">
        <f>STANDARDIZE(B526,Insights!$B$5,Twitch_user_data_w_std!$N$11)</f>
        <v>-0.34923977838322007</v>
      </c>
      <c r="M526" s="6">
        <f>STANDARDIZE(C526,Insights!$B$2,Twitch_user_data_w_std!$N$12)</f>
        <v>-0.2463820088488457</v>
      </c>
      <c r="N526" s="6">
        <f>STANDARDIZE(G526,Twitch_user_data_w_std!$N$16,Twitch_user_data_w_std!$N$14)</f>
        <v>-8.6820663230066999E-2</v>
      </c>
      <c r="O526" s="6">
        <f>STANDARDIZE(H526,Twitch_user_data_w_std!$N$15,Twitch_user_data_w_std!$N$13)</f>
        <v>-0.24815472131961794</v>
      </c>
    </row>
    <row r="527" spans="1:15" x14ac:dyDescent="0.2">
      <c r="A527" t="s">
        <v>557</v>
      </c>
      <c r="B527">
        <v>225939795</v>
      </c>
      <c r="C527" s="1">
        <v>103740</v>
      </c>
      <c r="D527">
        <v>21309</v>
      </c>
      <c r="E527">
        <v>2146</v>
      </c>
      <c r="F527">
        <v>237214</v>
      </c>
      <c r="G527">
        <v>78399</v>
      </c>
      <c r="H527">
        <v>5574448</v>
      </c>
      <c r="I527" t="b">
        <v>1</v>
      </c>
      <c r="J527" t="b">
        <v>0</v>
      </c>
      <c r="K527" t="s">
        <v>12</v>
      </c>
      <c r="L527" s="6">
        <f>STANDARDIZE(B527,Insights!$B$5,Twitch_user_data_w_std!$N$11)</f>
        <v>-0.35021051259949404</v>
      </c>
      <c r="M527" s="6">
        <f>STANDARDIZE(C527,Insights!$B$2,Twitch_user_data_w_std!$N$12)</f>
        <v>-0.19648519999661532</v>
      </c>
      <c r="N527" s="6">
        <f>STANDARDIZE(G527,Twitch_user_data_w_std!$N$16,Twitch_user_data_w_std!$N$14)</f>
        <v>-0.37397589198098097</v>
      </c>
      <c r="O527" s="6">
        <f>STANDARDIZE(H527,Twitch_user_data_w_std!$N$15,Twitch_user_data_w_std!$N$13)</f>
        <v>-0.24467138530372812</v>
      </c>
    </row>
    <row r="528" spans="1:15" x14ac:dyDescent="0.2">
      <c r="A528" t="s">
        <v>558</v>
      </c>
      <c r="B528">
        <v>225401640</v>
      </c>
      <c r="C528" s="1">
        <v>89955</v>
      </c>
      <c r="D528">
        <v>30357</v>
      </c>
      <c r="E528">
        <v>2318</v>
      </c>
      <c r="F528">
        <v>611890</v>
      </c>
      <c r="G528">
        <v>219104</v>
      </c>
      <c r="H528">
        <v>5373229</v>
      </c>
      <c r="I528" t="b">
        <v>1</v>
      </c>
      <c r="J528" t="b">
        <v>1</v>
      </c>
      <c r="K528" t="s">
        <v>12</v>
      </c>
      <c r="L528" s="6">
        <f>STANDARDIZE(B528,Insights!$B$5,Twitch_user_data_w_std!$N$11)</f>
        <v>-0.35118962509534057</v>
      </c>
      <c r="M528" s="6">
        <f>STANDARDIZE(C528,Insights!$B$2,Twitch_user_data_w_std!$N$12)</f>
        <v>-0.35794705681069888</v>
      </c>
      <c r="N528" s="6">
        <f>STANDARDIZE(G528,Twitch_user_data_w_std!$N$16,Twitch_user_data_w_std!$N$14)</f>
        <v>3.9967396083494797E-2</v>
      </c>
      <c r="O528" s="6">
        <f>STANDARDIZE(H528,Twitch_user_data_w_std!$N$15,Twitch_user_data_w_std!$N$13)</f>
        <v>-0.25275061289615885</v>
      </c>
    </row>
    <row r="529" spans="1:15" x14ac:dyDescent="0.2">
      <c r="A529" t="s">
        <v>559</v>
      </c>
      <c r="B529">
        <v>225243465</v>
      </c>
      <c r="C529" s="1">
        <v>124275</v>
      </c>
      <c r="D529">
        <v>12948</v>
      </c>
      <c r="E529">
        <v>1786</v>
      </c>
      <c r="F529">
        <v>448316</v>
      </c>
      <c r="G529">
        <v>73137</v>
      </c>
      <c r="H529">
        <v>6565757</v>
      </c>
      <c r="I529" t="b">
        <v>1</v>
      </c>
      <c r="J529" t="b">
        <v>0</v>
      </c>
      <c r="K529" t="s">
        <v>49</v>
      </c>
      <c r="L529" s="6">
        <f>STANDARDIZE(B529,Insights!$B$5,Twitch_user_data_w_std!$N$11)</f>
        <v>-0.35147740671779232</v>
      </c>
      <c r="M529" s="6">
        <f>STANDARDIZE(C529,Insights!$B$2,Twitch_user_data_w_std!$N$12)</f>
        <v>4.40385018298051E-2</v>
      </c>
      <c r="N529" s="6">
        <f>STANDARDIZE(G529,Twitch_user_data_w_std!$N$16,Twitch_user_data_w_std!$N$14)</f>
        <v>-0.38945629126881914</v>
      </c>
      <c r="O529" s="6">
        <f>STANDARDIZE(H529,Twitch_user_data_w_std!$N$15,Twitch_user_data_w_std!$N$13)</f>
        <v>-0.20486892616505364</v>
      </c>
    </row>
    <row r="530" spans="1:15" x14ac:dyDescent="0.2">
      <c r="A530" t="s">
        <v>560</v>
      </c>
      <c r="B530">
        <v>224762820</v>
      </c>
      <c r="C530" s="1">
        <v>141705</v>
      </c>
      <c r="D530">
        <v>8886</v>
      </c>
      <c r="E530">
        <v>1603</v>
      </c>
      <c r="F530">
        <v>82578</v>
      </c>
      <c r="G530">
        <v>37026</v>
      </c>
      <c r="H530">
        <v>5801449</v>
      </c>
      <c r="I530" t="b">
        <v>1</v>
      </c>
      <c r="J530" t="b">
        <v>0</v>
      </c>
      <c r="K530" t="s">
        <v>35</v>
      </c>
      <c r="L530" s="6">
        <f>STANDARDIZE(B530,Insights!$B$5,Twitch_user_data_w_std!$N$11)</f>
        <v>-0.35235188623682712</v>
      </c>
      <c r="M530" s="6">
        <f>STANDARDIZE(C530,Insights!$B$2,Twitch_user_data_w_std!$N$12)</f>
        <v>0.24819375495055054</v>
      </c>
      <c r="N530" s="6">
        <f>STANDARDIZE(G530,Twitch_user_data_w_std!$N$16,Twitch_user_data_w_std!$N$14)</f>
        <v>-0.49569207589122977</v>
      </c>
      <c r="O530" s="6">
        <f>STANDARDIZE(H530,Twitch_user_data_w_std!$N$15,Twitch_user_data_w_std!$N$13)</f>
        <v>-0.23555697392751926</v>
      </c>
    </row>
    <row r="531" spans="1:15" x14ac:dyDescent="0.2">
      <c r="A531" t="s">
        <v>561</v>
      </c>
      <c r="B531">
        <v>222546390</v>
      </c>
      <c r="C531" s="1">
        <v>91905</v>
      </c>
      <c r="D531">
        <v>14940</v>
      </c>
      <c r="E531">
        <v>2387</v>
      </c>
      <c r="F531">
        <v>262104</v>
      </c>
      <c r="G531">
        <v>146762</v>
      </c>
      <c r="H531">
        <v>3176930</v>
      </c>
      <c r="I531" t="b">
        <v>1</v>
      </c>
      <c r="J531" t="b">
        <v>0</v>
      </c>
      <c r="K531" t="s">
        <v>12</v>
      </c>
      <c r="L531" s="6">
        <f>STANDARDIZE(B531,Insights!$B$5,Twitch_user_data_w_std!$N$11)</f>
        <v>-0.35638443133845982</v>
      </c>
      <c r="M531" s="6">
        <f>STANDARDIZE(C531,Insights!$B$2,Twitch_user_data_w_std!$N$12)</f>
        <v>-0.33510696825157932</v>
      </c>
      <c r="N531" s="6">
        <f>STANDARDIZE(G531,Twitch_user_data_w_std!$N$16,Twitch_user_data_w_std!$N$14)</f>
        <v>-0.17285720393185866</v>
      </c>
      <c r="O531" s="6">
        <f>STANDARDIZE(H531,Twitch_user_data_w_std!$N$15,Twitch_user_data_w_std!$N$13)</f>
        <v>-0.34093512570075524</v>
      </c>
    </row>
    <row r="532" spans="1:15" x14ac:dyDescent="0.2">
      <c r="A532" t="s">
        <v>562</v>
      </c>
      <c r="B532">
        <v>222377040</v>
      </c>
      <c r="C532" s="1">
        <v>94125</v>
      </c>
      <c r="D532">
        <v>10985</v>
      </c>
      <c r="E532">
        <v>2369</v>
      </c>
      <c r="F532">
        <v>240835</v>
      </c>
      <c r="G532">
        <v>90457</v>
      </c>
      <c r="H532">
        <v>6606649</v>
      </c>
      <c r="I532" t="b">
        <v>1</v>
      </c>
      <c r="J532" t="b">
        <v>0</v>
      </c>
      <c r="K532" t="s">
        <v>35</v>
      </c>
      <c r="L532" s="6">
        <f>STANDARDIZE(B532,Insights!$B$5,Twitch_user_data_w_std!$N$11)</f>
        <v>-0.35669254461655187</v>
      </c>
      <c r="M532" s="6">
        <f>STANDARDIZE(C532,Insights!$B$2,Twitch_user_data_w_std!$N$12)</f>
        <v>-0.30910440589196631</v>
      </c>
      <c r="N532" s="6">
        <f>STANDARDIZE(G532,Twitch_user_data_w_std!$N$16,Twitch_user_data_w_std!$N$14)</f>
        <v>-0.33850218338866767</v>
      </c>
      <c r="O532" s="6">
        <f>STANDARDIZE(H532,Twitch_user_data_w_std!$N$15,Twitch_user_data_w_std!$N$13)</f>
        <v>-0.20322705449930797</v>
      </c>
    </row>
    <row r="533" spans="1:15" x14ac:dyDescent="0.2">
      <c r="A533" t="s">
        <v>563</v>
      </c>
      <c r="B533">
        <v>222161730</v>
      </c>
      <c r="C533" s="1">
        <v>116775</v>
      </c>
      <c r="D533">
        <v>9497</v>
      </c>
      <c r="E533">
        <v>1814</v>
      </c>
      <c r="F533">
        <v>178477</v>
      </c>
      <c r="G533">
        <v>109720</v>
      </c>
      <c r="H533">
        <v>6632006</v>
      </c>
      <c r="I533" t="b">
        <v>1</v>
      </c>
      <c r="J533" t="b">
        <v>0</v>
      </c>
      <c r="K533" t="s">
        <v>139</v>
      </c>
      <c r="L533" s="6">
        <f>STANDARDIZE(B533,Insights!$B$5,Twitch_user_data_w_std!$N$11)</f>
        <v>-0.35708427694549189</v>
      </c>
      <c r="M533" s="6">
        <f>STANDARDIZE(C533,Insights!$B$2,Twitch_user_data_w_std!$N$12)</f>
        <v>-4.3807992628346989E-2</v>
      </c>
      <c r="N533" s="6">
        <f>STANDARDIZE(G533,Twitch_user_data_w_std!$N$16,Twitch_user_data_w_std!$N$14)</f>
        <v>-0.2818319189489818</v>
      </c>
      <c r="O533" s="6">
        <f>STANDARDIZE(H533,Twitch_user_data_w_std!$N$15,Twitch_user_data_w_std!$N$13)</f>
        <v>-0.20220893506694193</v>
      </c>
    </row>
    <row r="534" spans="1:15" x14ac:dyDescent="0.2">
      <c r="A534" t="s">
        <v>564</v>
      </c>
      <c r="B534">
        <v>221837100</v>
      </c>
      <c r="C534" s="1">
        <v>52380</v>
      </c>
      <c r="D534">
        <v>16441</v>
      </c>
      <c r="E534">
        <v>3746</v>
      </c>
      <c r="F534">
        <v>171113</v>
      </c>
      <c r="G534">
        <v>84551</v>
      </c>
      <c r="H534">
        <v>6944929</v>
      </c>
      <c r="I534" t="b">
        <v>1</v>
      </c>
      <c r="J534" t="b">
        <v>0</v>
      </c>
      <c r="K534" t="s">
        <v>56</v>
      </c>
      <c r="L534" s="6">
        <f>STANDARDIZE(B534,Insights!$B$5,Twitch_user_data_w_std!$N$11)</f>
        <v>-0.35767490471913821</v>
      </c>
      <c r="M534" s="6">
        <f>STANDARDIZE(C534,Insights!$B$2,Twitch_user_data_w_std!$N$12)</f>
        <v>-0.79805799404604083</v>
      </c>
      <c r="N534" s="6">
        <f>STANDARDIZE(G534,Twitch_user_data_w_std!$N$16,Twitch_user_data_w_std!$N$14)</f>
        <v>-0.35587718114502875</v>
      </c>
      <c r="O534" s="6">
        <f>STANDARDIZE(H534,Twitch_user_data_w_std!$N$15,Twitch_user_data_w_std!$N$13)</f>
        <v>-0.18964463380361088</v>
      </c>
    </row>
    <row r="535" spans="1:15" x14ac:dyDescent="0.2">
      <c r="A535" t="s">
        <v>565</v>
      </c>
      <c r="B535">
        <v>221823735</v>
      </c>
      <c r="C535" s="1">
        <v>181830</v>
      </c>
      <c r="D535">
        <v>7196</v>
      </c>
      <c r="E535">
        <v>1205</v>
      </c>
      <c r="F535">
        <v>489174</v>
      </c>
      <c r="G535">
        <v>6719</v>
      </c>
      <c r="H535">
        <v>6891131</v>
      </c>
      <c r="I535" t="b">
        <v>1</v>
      </c>
      <c r="J535" t="b">
        <v>0</v>
      </c>
      <c r="K535" t="s">
        <v>32</v>
      </c>
      <c r="L535" s="6">
        <f>STANDARDIZE(B535,Insights!$B$5,Twitch_user_data_w_std!$N$11)</f>
        <v>-0.35769922083346772</v>
      </c>
      <c r="M535" s="6">
        <f>STANDARDIZE(C535,Insights!$B$2,Twitch_user_data_w_std!$N$12)</f>
        <v>0.71817250030166424</v>
      </c>
      <c r="N535" s="6">
        <f>STANDARDIZE(G535,Twitch_user_data_w_std!$N$16,Twitch_user_data_w_std!$N$14)</f>
        <v>-0.58485293891223167</v>
      </c>
      <c r="O535" s="6">
        <f>STANDARDIZE(H535,Twitch_user_data_w_std!$N$15,Twitch_user_data_w_std!$N$13)</f>
        <v>-0.19180469963247193</v>
      </c>
    </row>
    <row r="536" spans="1:15" x14ac:dyDescent="0.2">
      <c r="A536" t="s">
        <v>566</v>
      </c>
      <c r="B536">
        <v>220905615</v>
      </c>
      <c r="C536" s="1">
        <v>202410</v>
      </c>
      <c r="D536">
        <v>9605</v>
      </c>
      <c r="E536">
        <v>780</v>
      </c>
      <c r="F536">
        <v>205378</v>
      </c>
      <c r="G536">
        <v>68292</v>
      </c>
      <c r="H536">
        <v>9980766</v>
      </c>
      <c r="I536" t="b">
        <v>1</v>
      </c>
      <c r="J536" t="b">
        <v>0</v>
      </c>
      <c r="K536" t="s">
        <v>139</v>
      </c>
      <c r="L536" s="6">
        <f>STANDARDIZE(B536,Insights!$B$5,Twitch_user_data_w_std!$N$11)</f>
        <v>-0.35936963691189611</v>
      </c>
      <c r="M536" s="6">
        <f>STANDARDIZE(C536,Insights!$B$2,Twitch_user_data_w_std!$N$12)</f>
        <v>0.95922328109483357</v>
      </c>
      <c r="N536" s="6">
        <f>STANDARDIZE(G536,Twitch_user_data_w_std!$N$16,Twitch_user_data_w_std!$N$14)</f>
        <v>-0.40370990862905787</v>
      </c>
      <c r="O536" s="6">
        <f>STANDARDIZE(H536,Twitch_user_data_w_std!$N$15,Twitch_user_data_w_std!$N$13)</f>
        <v>-6.7751482279539088E-2</v>
      </c>
    </row>
    <row r="537" spans="1:15" x14ac:dyDescent="0.2">
      <c r="A537" t="s">
        <v>567</v>
      </c>
      <c r="B537">
        <v>219998175</v>
      </c>
      <c r="C537" s="1">
        <v>90750</v>
      </c>
      <c r="D537">
        <v>7244</v>
      </c>
      <c r="E537">
        <v>2318</v>
      </c>
      <c r="F537">
        <v>149158</v>
      </c>
      <c r="G537">
        <v>67954</v>
      </c>
      <c r="H537">
        <v>3549865</v>
      </c>
      <c r="I537" t="b">
        <v>1</v>
      </c>
      <c r="J537" t="b">
        <v>0</v>
      </c>
      <c r="K537" t="s">
        <v>35</v>
      </c>
      <c r="L537" s="6">
        <f>STANDARDIZE(B537,Insights!$B$5,Twitch_user_data_w_std!$N$11)</f>
        <v>-0.36102062193151124</v>
      </c>
      <c r="M537" s="6">
        <f>STANDARDIZE(C537,Insights!$B$2,Twitch_user_data_w_std!$N$12)</f>
        <v>-0.34863532839813471</v>
      </c>
      <c r="N537" s="6">
        <f>STANDARDIZE(G537,Twitch_user_data_w_std!$N$16,Twitch_user_data_w_std!$N$14)</f>
        <v>-0.40470427863272362</v>
      </c>
      <c r="O537" s="6">
        <f>STANDARDIZE(H537,Twitch_user_data_w_std!$N$15,Twitch_user_data_w_std!$N$13)</f>
        <v>-0.32596125771521128</v>
      </c>
    </row>
    <row r="538" spans="1:15" x14ac:dyDescent="0.2">
      <c r="A538" t="s">
        <v>568</v>
      </c>
      <c r="B538">
        <v>218888325</v>
      </c>
      <c r="C538" s="1">
        <v>92805</v>
      </c>
      <c r="D538">
        <v>8794</v>
      </c>
      <c r="E538">
        <v>2256</v>
      </c>
      <c r="F538">
        <v>214028</v>
      </c>
      <c r="G538">
        <v>59213</v>
      </c>
      <c r="H538">
        <v>5969221</v>
      </c>
      <c r="I538" t="b">
        <v>1</v>
      </c>
      <c r="J538" t="b">
        <v>0</v>
      </c>
      <c r="K538" t="s">
        <v>35</v>
      </c>
      <c r="L538" s="6">
        <f>STANDARDIZE(B538,Insights!$B$5,Twitch_user_data_w_std!$N$11)</f>
        <v>-0.36303986918093806</v>
      </c>
      <c r="M538" s="6">
        <f>STANDARDIZE(C538,Insights!$B$2,Twitch_user_data_w_std!$N$12)</f>
        <v>-0.32456538891660108</v>
      </c>
      <c r="N538" s="6">
        <f>STANDARDIZE(G538,Twitch_user_data_w_std!$N$16,Twitch_user_data_w_std!$N$14)</f>
        <v>-0.43041962834290864</v>
      </c>
      <c r="O538" s="6">
        <f>STANDARDIZE(H538,Twitch_user_data_w_std!$N$15,Twitch_user_data_w_std!$N$13)</f>
        <v>-0.22882069071550998</v>
      </c>
    </row>
    <row r="539" spans="1:15" x14ac:dyDescent="0.2">
      <c r="A539" t="s">
        <v>569</v>
      </c>
      <c r="B539">
        <v>218707740</v>
      </c>
      <c r="C539" s="1">
        <v>34875</v>
      </c>
      <c r="D539">
        <v>41994</v>
      </c>
      <c r="E539">
        <v>5792</v>
      </c>
      <c r="F539">
        <v>1015521</v>
      </c>
      <c r="G539">
        <v>44907</v>
      </c>
      <c r="H539">
        <v>3349456</v>
      </c>
      <c r="I539" t="b">
        <v>1</v>
      </c>
      <c r="J539" t="b">
        <v>0</v>
      </c>
      <c r="K539" t="s">
        <v>12</v>
      </c>
      <c r="L539" s="6">
        <f>STANDARDIZE(B539,Insights!$B$5,Twitch_user_data_w_std!$N$11)</f>
        <v>-0.36336842327792213</v>
      </c>
      <c r="M539" s="6">
        <f>STANDARDIZE(C539,Insights!$B$2,Twitch_user_data_w_std!$N$12)</f>
        <v>-1.0030917121113678</v>
      </c>
      <c r="N539" s="6">
        <f>STANDARDIZE(G539,Twitch_user_data_w_std!$N$16,Twitch_user_data_w_std!$N$14)</f>
        <v>-0.47250678003652574</v>
      </c>
      <c r="O539" s="6">
        <f>STANDARDIZE(H539,Twitch_user_data_w_std!$N$15,Twitch_user_data_w_std!$N$13)</f>
        <v>-0.33400796266142141</v>
      </c>
    </row>
    <row r="540" spans="1:15" x14ac:dyDescent="0.2">
      <c r="A540" t="s">
        <v>570</v>
      </c>
      <c r="B540">
        <v>218576850</v>
      </c>
      <c r="C540" s="1">
        <v>95655</v>
      </c>
      <c r="D540">
        <v>12762</v>
      </c>
      <c r="E540">
        <v>2317</v>
      </c>
      <c r="F540">
        <v>283503</v>
      </c>
      <c r="G540">
        <v>154360</v>
      </c>
      <c r="H540">
        <v>5243404</v>
      </c>
      <c r="I540" t="b">
        <v>1</v>
      </c>
      <c r="J540" t="b">
        <v>1</v>
      </c>
      <c r="K540" t="s">
        <v>12</v>
      </c>
      <c r="L540" s="6">
        <f>STANDARDIZE(B540,Insights!$B$5,Twitch_user_data_w_std!$N$11)</f>
        <v>-0.36360656291163612</v>
      </c>
      <c r="M540" s="6">
        <f>STANDARDIZE(C540,Insights!$B$2,Twitch_user_data_w_std!$N$12)</f>
        <v>-0.29118372102250328</v>
      </c>
      <c r="N540" s="6">
        <f>STANDARDIZE(G540,Twitch_user_data_w_std!$N$16,Twitch_user_data_w_std!$N$14)</f>
        <v>-0.15050447231099309</v>
      </c>
      <c r="O540" s="6">
        <f>STANDARDIZE(H540,Twitch_user_data_w_std!$N$15,Twitch_user_data_w_std!$N$13)</f>
        <v>-0.25796327035985428</v>
      </c>
    </row>
    <row r="541" spans="1:15" x14ac:dyDescent="0.2">
      <c r="A541" t="s">
        <v>571</v>
      </c>
      <c r="B541">
        <v>218509065</v>
      </c>
      <c r="C541" s="1">
        <v>90150</v>
      </c>
      <c r="D541">
        <v>17341</v>
      </c>
      <c r="E541">
        <v>2441</v>
      </c>
      <c r="F541">
        <v>1203324</v>
      </c>
      <c r="G541">
        <v>255987</v>
      </c>
      <c r="H541">
        <v>13908506</v>
      </c>
      <c r="I541" t="b">
        <v>1</v>
      </c>
      <c r="J541" t="b">
        <v>0</v>
      </c>
      <c r="K541" t="s">
        <v>12</v>
      </c>
      <c r="L541" s="6">
        <f>STANDARDIZE(B541,Insights!$B$5,Twitch_user_data_w_std!$N$11)</f>
        <v>-0.3637298900953117</v>
      </c>
      <c r="M541" s="6">
        <f>STANDARDIZE(C541,Insights!$B$2,Twitch_user_data_w_std!$N$12)</f>
        <v>-0.35566304795478693</v>
      </c>
      <c r="N541" s="6">
        <f>STANDARDIZE(G541,Twitch_user_data_w_std!$N$16,Twitch_user_data_w_std!$N$14)</f>
        <v>0.14847434532966275</v>
      </c>
      <c r="O541" s="6">
        <f>STANDARDIZE(H541,Twitch_user_data_w_std!$N$15,Twitch_user_data_w_std!$N$13)</f>
        <v>8.9952836815049245E-2</v>
      </c>
    </row>
    <row r="542" spans="1:15" x14ac:dyDescent="0.2">
      <c r="A542" t="s">
        <v>572</v>
      </c>
      <c r="B542">
        <v>218415420</v>
      </c>
      <c r="C542" s="1">
        <v>88485</v>
      </c>
      <c r="D542">
        <v>12457</v>
      </c>
      <c r="E542">
        <v>2104</v>
      </c>
      <c r="F542">
        <v>251700</v>
      </c>
      <c r="G542">
        <v>27110</v>
      </c>
      <c r="H542">
        <v>2240586</v>
      </c>
      <c r="I542" t="b">
        <v>1</v>
      </c>
      <c r="J542" t="b">
        <v>0</v>
      </c>
      <c r="K542" t="s">
        <v>12</v>
      </c>
      <c r="L542" s="6">
        <f>STANDARDIZE(B542,Insights!$B$5,Twitch_user_data_w_std!$N$11)</f>
        <v>-0.36390026664049585</v>
      </c>
      <c r="M542" s="6">
        <f>STANDARDIZE(C542,Insights!$B$2,Twitch_user_data_w_std!$N$12)</f>
        <v>-0.37516496972449664</v>
      </c>
      <c r="N542" s="6">
        <f>STANDARDIZE(G542,Twitch_user_data_w_std!$N$16,Twitch_user_data_w_std!$N$14)</f>
        <v>-0.52486418522954281</v>
      </c>
      <c r="O542" s="6">
        <f>STANDARDIZE(H542,Twitch_user_data_w_std!$N$15,Twitch_user_data_w_std!$N$13)</f>
        <v>-0.37853066230916188</v>
      </c>
    </row>
    <row r="543" spans="1:15" x14ac:dyDescent="0.2">
      <c r="A543" t="s">
        <v>573</v>
      </c>
      <c r="B543">
        <v>218318010</v>
      </c>
      <c r="C543" s="1">
        <v>146295</v>
      </c>
      <c r="D543">
        <v>21162</v>
      </c>
      <c r="E543">
        <v>1347</v>
      </c>
      <c r="F543">
        <v>295771</v>
      </c>
      <c r="G543">
        <v>70693</v>
      </c>
      <c r="H543">
        <v>8847646</v>
      </c>
      <c r="I543" t="b">
        <v>1</v>
      </c>
      <c r="J543" t="b">
        <v>0</v>
      </c>
      <c r="K543" t="s">
        <v>12</v>
      </c>
      <c r="L543" s="6">
        <f>STANDARDIZE(B543,Insights!$B$5,Twitch_user_data_w_std!$N$11)</f>
        <v>-0.36407749317972787</v>
      </c>
      <c r="M543" s="6">
        <f>STANDARDIZE(C543,Insights!$B$2,Twitch_user_data_w_std!$N$12)</f>
        <v>0.30195580955893964</v>
      </c>
      <c r="N543" s="6">
        <f>STANDARDIZE(G543,Twitch_user_data_w_std!$N$16,Twitch_user_data_w_std!$N$14)</f>
        <v>-0.39664635129532555</v>
      </c>
      <c r="O543" s="6">
        <f>STANDARDIZE(H543,Twitch_user_data_w_std!$N$15,Twitch_user_data_w_std!$N$13)</f>
        <v>-0.1132478537431441</v>
      </c>
    </row>
    <row r="544" spans="1:15" x14ac:dyDescent="0.2">
      <c r="A544" t="s">
        <v>574</v>
      </c>
      <c r="B544">
        <v>217833015</v>
      </c>
      <c r="C544" s="1">
        <v>80190</v>
      </c>
      <c r="D544">
        <v>7854</v>
      </c>
      <c r="E544">
        <v>2683</v>
      </c>
      <c r="F544">
        <v>53124</v>
      </c>
      <c r="G544">
        <v>16505</v>
      </c>
      <c r="H544">
        <v>3473483</v>
      </c>
      <c r="I544" t="b">
        <v>1</v>
      </c>
      <c r="J544" t="b">
        <v>0</v>
      </c>
      <c r="K544" t="s">
        <v>89</v>
      </c>
      <c r="L544" s="6">
        <f>STANDARDIZE(B544,Insights!$B$5,Twitch_user_data_w_std!$N$11)</f>
        <v>-0.36495988703451521</v>
      </c>
      <c r="M544" s="6">
        <f>STANDARDIZE(C544,Insights!$B$2,Twitch_user_data_w_std!$N$12)</f>
        <v>-0.47232319259521288</v>
      </c>
      <c r="N544" s="6">
        <f>STANDARDIZE(G544,Twitch_user_data_w_std!$N$16,Twitch_user_data_w_std!$N$14)</f>
        <v>-0.55606327957532853</v>
      </c>
      <c r="O544" s="6">
        <f>STANDARDIZE(H544,Twitch_user_data_w_std!$N$15,Twitch_user_data_w_std!$N$13)</f>
        <v>-0.3290281031024016</v>
      </c>
    </row>
    <row r="545" spans="1:15" x14ac:dyDescent="0.2">
      <c r="A545" t="s">
        <v>575</v>
      </c>
      <c r="B545">
        <v>217475940</v>
      </c>
      <c r="C545" s="1">
        <v>103995</v>
      </c>
      <c r="D545">
        <v>8160</v>
      </c>
      <c r="E545">
        <v>1749</v>
      </c>
      <c r="F545">
        <v>114376</v>
      </c>
      <c r="G545">
        <v>96707</v>
      </c>
      <c r="H545">
        <v>4356099</v>
      </c>
      <c r="I545" t="b">
        <v>1</v>
      </c>
      <c r="J545" t="b">
        <v>0</v>
      </c>
      <c r="K545" t="s">
        <v>149</v>
      </c>
      <c r="L545" s="6">
        <f>STANDARDIZE(B545,Insights!$B$5,Twitch_user_data_w_std!$N$11)</f>
        <v>-0.36560954483655067</v>
      </c>
      <c r="M545" s="6">
        <f>STANDARDIZE(C545,Insights!$B$2,Twitch_user_data_w_std!$N$12)</f>
        <v>-0.19349841918503816</v>
      </c>
      <c r="N545" s="6">
        <f>STANDARDIZE(G545,Twitch_user_data_w_std!$N$16,Twitch_user_data_w_std!$N$14)</f>
        <v>-0.32011516409011409</v>
      </c>
      <c r="O545" s="6">
        <f>STANDARDIZE(H545,Twitch_user_data_w_std!$N$15,Twitch_user_data_w_std!$N$13)</f>
        <v>-0.29358982172379988</v>
      </c>
    </row>
    <row r="546" spans="1:15" x14ac:dyDescent="0.2">
      <c r="A546" t="s">
        <v>576</v>
      </c>
      <c r="B546">
        <v>217343400</v>
      </c>
      <c r="C546" s="1">
        <v>212205</v>
      </c>
      <c r="D546">
        <v>4965</v>
      </c>
      <c r="E546">
        <v>1087</v>
      </c>
      <c r="F546">
        <v>70232</v>
      </c>
      <c r="G546">
        <v>51251</v>
      </c>
      <c r="H546">
        <v>2383295</v>
      </c>
      <c r="I546" t="b">
        <v>1</v>
      </c>
      <c r="J546" t="b">
        <v>0</v>
      </c>
      <c r="K546" t="s">
        <v>12</v>
      </c>
      <c r="L546" s="6">
        <f>STANDARDIZE(B546,Insights!$B$5,Twitch_user_data_w_std!$N$11)</f>
        <v>-0.3658506864596881</v>
      </c>
      <c r="M546" s="6">
        <f>STANDARDIZE(C546,Insights!$B$2,Twitch_user_data_w_std!$N$12)</f>
        <v>1.0739508028571803</v>
      </c>
      <c r="N546" s="6">
        <f>STANDARDIZE(G546,Twitch_user_data_w_std!$N$16,Twitch_user_data_w_std!$N$14)</f>
        <v>-0.45384321996772198</v>
      </c>
      <c r="O546" s="6">
        <f>STANDARDIZE(H546,Twitch_user_data_w_std!$N$15,Twitch_user_data_w_std!$N$13)</f>
        <v>-0.37280069401348304</v>
      </c>
    </row>
    <row r="547" spans="1:15" x14ac:dyDescent="0.2">
      <c r="A547" t="s">
        <v>577</v>
      </c>
      <c r="B547">
        <v>216969405</v>
      </c>
      <c r="C547" s="1">
        <v>72210</v>
      </c>
      <c r="D547">
        <v>10010</v>
      </c>
      <c r="E547">
        <v>2863</v>
      </c>
      <c r="F547">
        <v>135446</v>
      </c>
      <c r="G547">
        <v>25351</v>
      </c>
      <c r="H547">
        <v>5298356</v>
      </c>
      <c r="I547" t="b">
        <v>1</v>
      </c>
      <c r="J547" t="b">
        <v>1</v>
      </c>
      <c r="K547" t="s">
        <v>56</v>
      </c>
      <c r="L547" s="6">
        <f>STANDARDIZE(B547,Insights!$B$5,Twitch_user_data_w_std!$N$11)</f>
        <v>-0.36653112829871981</v>
      </c>
      <c r="M547" s="6">
        <f>STANDARDIZE(C547,Insights!$B$2,Twitch_user_data_w_std!$N$12)</f>
        <v>-0.56579186269868675</v>
      </c>
      <c r="N547" s="6">
        <f>STANDARDIZE(G547,Twitch_user_data_w_std!$N$16,Twitch_user_data_w_std!$N$14)</f>
        <v>-0.53003902794092772</v>
      </c>
      <c r="O547" s="6">
        <f>STANDARDIZE(H547,Twitch_user_data_w_std!$N$15,Twitch_user_data_w_std!$N$13)</f>
        <v>-0.25575686979798262</v>
      </c>
    </row>
    <row r="548" spans="1:15" x14ac:dyDescent="0.2">
      <c r="A548" t="s">
        <v>578</v>
      </c>
      <c r="B548">
        <v>216951540</v>
      </c>
      <c r="C548" s="1">
        <v>154035</v>
      </c>
      <c r="D548">
        <v>9671</v>
      </c>
      <c r="E548">
        <v>1412</v>
      </c>
      <c r="F548">
        <v>118305</v>
      </c>
      <c r="G548">
        <v>23620</v>
      </c>
      <c r="H548">
        <v>8174656</v>
      </c>
      <c r="I548" t="b">
        <v>1</v>
      </c>
      <c r="J548" t="b">
        <v>0</v>
      </c>
      <c r="K548" t="s">
        <v>132</v>
      </c>
      <c r="L548" s="6">
        <f>STANDARDIZE(B548,Insights!$B$5,Twitch_user_data_w_std!$N$11)</f>
        <v>-0.36656363165693129</v>
      </c>
      <c r="M548" s="6">
        <f>STANDARDIZE(C548,Insights!$B$2,Twitch_user_data_w_std!$N$12)</f>
        <v>0.39261339183975258</v>
      </c>
      <c r="N548" s="6">
        <f>STANDARDIZE(G548,Twitch_user_data_w_std!$N$16,Twitch_user_data_w_std!$N$14)</f>
        <v>-0.53513149680585514</v>
      </c>
      <c r="O548" s="6">
        <f>STANDARDIZE(H548,Twitch_user_data_w_std!$N$15,Twitch_user_data_w_std!$N$13)</f>
        <v>-0.140269354582677</v>
      </c>
    </row>
    <row r="549" spans="1:15" x14ac:dyDescent="0.2">
      <c r="A549" t="s">
        <v>579</v>
      </c>
      <c r="B549">
        <v>216792240</v>
      </c>
      <c r="C549" s="1">
        <v>31455</v>
      </c>
      <c r="D549">
        <v>74388</v>
      </c>
      <c r="E549">
        <v>7522</v>
      </c>
      <c r="F549">
        <v>828896</v>
      </c>
      <c r="G549">
        <v>704583</v>
      </c>
      <c r="H549">
        <v>2016920</v>
      </c>
      <c r="I549" t="b">
        <v>1</v>
      </c>
      <c r="J549" t="b">
        <v>0</v>
      </c>
      <c r="K549" t="s">
        <v>12</v>
      </c>
      <c r="L549" s="6">
        <f>STANDARDIZE(B549,Insights!$B$5,Twitch_user_data_w_std!$N$11)</f>
        <v>-0.36685346009035358</v>
      </c>
      <c r="M549" s="6">
        <f>STANDARDIZE(C549,Insights!$B$2,Twitch_user_data_w_std!$N$12)</f>
        <v>-1.0431497135842851</v>
      </c>
      <c r="N549" s="6">
        <f>STANDARDIZE(G549,Twitch_user_data_w_std!$N$16,Twitch_user_data_w_std!$N$14)</f>
        <v>1.4682092748102895</v>
      </c>
      <c r="O549" s="6">
        <f>STANDARDIZE(H549,Twitch_user_data_w_std!$N$15,Twitch_user_data_w_std!$N$13)</f>
        <v>-0.38751116871605495</v>
      </c>
    </row>
    <row r="550" spans="1:15" x14ac:dyDescent="0.2">
      <c r="A550" t="s">
        <v>580</v>
      </c>
      <c r="B550">
        <v>216316170</v>
      </c>
      <c r="C550" s="1">
        <v>101400</v>
      </c>
      <c r="D550">
        <v>18963</v>
      </c>
      <c r="E550">
        <v>2115</v>
      </c>
      <c r="F550">
        <v>308927</v>
      </c>
      <c r="G550">
        <v>208795</v>
      </c>
      <c r="H550">
        <v>3406743</v>
      </c>
      <c r="I550" t="b">
        <v>1</v>
      </c>
      <c r="J550" t="b">
        <v>1</v>
      </c>
      <c r="K550" t="s">
        <v>12</v>
      </c>
      <c r="L550" s="6">
        <f>STANDARDIZE(B550,Insights!$B$5,Twitch_user_data_w_std!$N$11)</f>
        <v>-0.36771961591144164</v>
      </c>
      <c r="M550" s="6">
        <f>STANDARDIZE(C550,Insights!$B$2,Twitch_user_data_w_std!$N$12)</f>
        <v>-0.22389330626755877</v>
      </c>
      <c r="N550" s="6">
        <f>STANDARDIZE(G550,Twitch_user_data_w_std!$N$16,Twitch_user_data_w_std!$N$14)</f>
        <v>9.6391109716886733E-3</v>
      </c>
      <c r="O550" s="6">
        <f>STANDARDIZE(H550,Twitch_user_data_w_std!$N$15,Twitch_user_data_w_std!$N$13)</f>
        <v>-0.33170780854532117</v>
      </c>
    </row>
    <row r="551" spans="1:15" x14ac:dyDescent="0.2">
      <c r="A551" t="s">
        <v>581</v>
      </c>
      <c r="B551">
        <v>216072855</v>
      </c>
      <c r="C551" s="1">
        <v>18705</v>
      </c>
      <c r="D551">
        <v>60846</v>
      </c>
      <c r="E551">
        <v>10161</v>
      </c>
      <c r="F551">
        <v>157820</v>
      </c>
      <c r="G551">
        <v>48664</v>
      </c>
      <c r="H551">
        <v>8333671</v>
      </c>
      <c r="I551" t="b">
        <v>1</v>
      </c>
      <c r="J551" t="b">
        <v>0</v>
      </c>
      <c r="K551" t="s">
        <v>12</v>
      </c>
      <c r="L551" s="6">
        <f>STANDARDIZE(B551,Insights!$B$5,Twitch_user_data_w_std!$N$11)</f>
        <v>-0.36816230018814056</v>
      </c>
      <c r="M551" s="6">
        <f>STANDARDIZE(C551,Insights!$B$2,Twitch_user_data_w_std!$N$12)</f>
        <v>-1.1924887541631437</v>
      </c>
      <c r="N551" s="6">
        <f>STANDARDIZE(G551,Twitch_user_data_w_std!$N$16,Twitch_user_data_w_std!$N$14)</f>
        <v>-0.46145397499577923</v>
      </c>
      <c r="O551" s="6">
        <f>STANDARDIZE(H551,Twitch_user_data_w_std!$N$15,Twitch_user_data_w_std!$N$13)</f>
        <v>-0.13388467731258633</v>
      </c>
    </row>
    <row r="552" spans="1:15" x14ac:dyDescent="0.2">
      <c r="A552" t="s">
        <v>582</v>
      </c>
      <c r="B552">
        <v>215806260</v>
      </c>
      <c r="C552" s="1">
        <v>122985</v>
      </c>
      <c r="D552">
        <v>5118</v>
      </c>
      <c r="E552">
        <v>1735</v>
      </c>
      <c r="F552">
        <v>391603</v>
      </c>
      <c r="G552">
        <v>74554</v>
      </c>
      <c r="H552">
        <v>4581141</v>
      </c>
      <c r="I552" t="b">
        <v>1</v>
      </c>
      <c r="J552" t="b">
        <v>0</v>
      </c>
      <c r="K552" t="s">
        <v>12</v>
      </c>
      <c r="L552" s="6">
        <f>STANDARDIZE(B552,Insights!$B$5,Twitch_user_data_w_std!$N$11)</f>
        <v>-0.36864733980652226</v>
      </c>
      <c r="M552" s="6">
        <f>STANDARDIZE(C552,Insights!$B$2,Twitch_user_data_w_std!$N$12)</f>
        <v>2.8928904783002939E-2</v>
      </c>
      <c r="N552" s="6">
        <f>STANDARDIZE(G552,Twitch_user_data_w_std!$N$16,Twitch_user_data_w_std!$N$14)</f>
        <v>-0.38528758625345111</v>
      </c>
      <c r="O552" s="6">
        <f>STANDARDIZE(H552,Twitch_user_data_w_std!$N$15,Twitch_user_data_w_std!$N$13)</f>
        <v>-0.28455406696974683</v>
      </c>
    </row>
    <row r="553" spans="1:15" x14ac:dyDescent="0.2">
      <c r="A553" t="s">
        <v>583</v>
      </c>
      <c r="B553">
        <v>215726910</v>
      </c>
      <c r="C553" s="1">
        <v>209625</v>
      </c>
      <c r="D553">
        <v>9676</v>
      </c>
      <c r="E553">
        <v>1027</v>
      </c>
      <c r="F553">
        <v>255595</v>
      </c>
      <c r="G553">
        <v>29422</v>
      </c>
      <c r="H553">
        <v>10284627</v>
      </c>
      <c r="I553" t="b">
        <v>1</v>
      </c>
      <c r="J553" t="b">
        <v>1</v>
      </c>
      <c r="K553" t="s">
        <v>584</v>
      </c>
      <c r="L553" s="6">
        <f>STANDARDIZE(B553,Insights!$B$5,Twitch_user_data_w_std!$N$11)</f>
        <v>-0.3687917082069746</v>
      </c>
      <c r="M553" s="6">
        <f>STANDARDIZE(C553,Insights!$B$2,Twitch_user_data_w_std!$N$12)</f>
        <v>1.043731608763576</v>
      </c>
      <c r="N553" s="6">
        <f>STANDARDIZE(G553,Twitch_user_data_w_std!$N$16,Twitch_user_data_w_std!$N$14)</f>
        <v>-0.51806245905062198</v>
      </c>
      <c r="O553" s="6">
        <f>STANDARDIZE(H553,Twitch_user_data_w_std!$N$15,Twitch_user_data_w_std!$N$13)</f>
        <v>-5.5551033139728229E-2</v>
      </c>
    </row>
    <row r="554" spans="1:15" x14ac:dyDescent="0.2">
      <c r="A554" t="s">
        <v>585</v>
      </c>
      <c r="B554">
        <v>215233395</v>
      </c>
      <c r="C554" s="1">
        <v>125865</v>
      </c>
      <c r="D554">
        <v>7504</v>
      </c>
      <c r="E554">
        <v>1647</v>
      </c>
      <c r="F554">
        <v>76666</v>
      </c>
      <c r="G554">
        <v>70939</v>
      </c>
      <c r="H554">
        <v>2609837</v>
      </c>
      <c r="I554" t="b">
        <v>1</v>
      </c>
      <c r="J554" t="b">
        <v>0</v>
      </c>
      <c r="K554" t="s">
        <v>12</v>
      </c>
      <c r="L554" s="6">
        <f>STANDARDIZE(B554,Insights!$B$5,Twitch_user_data_w_std!$N$11)</f>
        <v>-0.36968960324351186</v>
      </c>
      <c r="M554" s="6">
        <f>STANDARDIZE(C554,Insights!$B$2,Twitch_user_data_w_std!$N$12)</f>
        <v>6.2661958654933347E-2</v>
      </c>
      <c r="N554" s="6">
        <f>STANDARDIZE(G554,Twitch_user_data_w_std!$N$16,Twitch_user_data_w_std!$N$14)</f>
        <v>-0.39592263821573448</v>
      </c>
      <c r="O554" s="6">
        <f>STANDARDIZE(H554,Twitch_user_data_w_std!$N$15,Twitch_user_data_w_std!$N$13)</f>
        <v>-0.36370471213679922</v>
      </c>
    </row>
    <row r="555" spans="1:15" x14ac:dyDescent="0.2">
      <c r="A555" t="s">
        <v>586</v>
      </c>
      <c r="B555">
        <v>215122605</v>
      </c>
      <c r="C555" s="1">
        <v>85890</v>
      </c>
      <c r="D555">
        <v>17061</v>
      </c>
      <c r="E555">
        <v>2185</v>
      </c>
      <c r="F555">
        <v>597890</v>
      </c>
      <c r="G555">
        <v>216436</v>
      </c>
      <c r="H555">
        <v>6233611</v>
      </c>
      <c r="I555" t="b">
        <v>1</v>
      </c>
      <c r="J555" t="b">
        <v>0</v>
      </c>
      <c r="K555" t="s">
        <v>49</v>
      </c>
      <c r="L555" s="6">
        <f>STANDARDIZE(B555,Insights!$B$5,Twitch_user_data_w_std!$N$11)</f>
        <v>-0.36989117318788634</v>
      </c>
      <c r="M555" s="6">
        <f>STANDARDIZE(C555,Insights!$B$2,Twitch_user_data_w_std!$N$12)</f>
        <v>-0.40555985680701728</v>
      </c>
      <c r="N555" s="6">
        <f>STANDARDIZE(G555,Twitch_user_data_w_std!$N$16,Twitch_user_data_w_std!$N$14)</f>
        <v>3.2118345285328267E-2</v>
      </c>
      <c r="O555" s="6">
        <f>STANDARDIZE(H555,Twitch_user_data_w_std!$N$15,Twitch_user_data_w_std!$N$13)</f>
        <v>-0.21820505808060589</v>
      </c>
    </row>
    <row r="556" spans="1:15" x14ac:dyDescent="0.2">
      <c r="A556" t="s">
        <v>587</v>
      </c>
      <c r="B556">
        <v>214699305</v>
      </c>
      <c r="C556" s="1">
        <v>61455</v>
      </c>
      <c r="D556">
        <v>24497</v>
      </c>
      <c r="E556">
        <v>3678</v>
      </c>
      <c r="F556">
        <v>988237</v>
      </c>
      <c r="G556">
        <v>351530</v>
      </c>
      <c r="H556">
        <v>4545514</v>
      </c>
      <c r="I556" t="b">
        <v>1</v>
      </c>
      <c r="J556" t="b">
        <v>0</v>
      </c>
      <c r="K556" t="s">
        <v>49</v>
      </c>
      <c r="L556" s="6">
        <f>STANDARDIZE(B556,Insights!$B$5,Twitch_user_data_w_std!$N$11)</f>
        <v>-0.37066131992905166</v>
      </c>
      <c r="M556" s="6">
        <f>STANDARDIZE(C556,Insights!$B$2,Twitch_user_data_w_std!$N$12)</f>
        <v>-0.69176373575167682</v>
      </c>
      <c r="N556" s="6">
        <f>STANDARDIZE(G556,Twitch_user_data_w_std!$N$16,Twitch_user_data_w_std!$N$14)</f>
        <v>0.42955450290433467</v>
      </c>
      <c r="O556" s="6">
        <f>STANDARDIZE(H556,Twitch_user_data_w_std!$N$15,Twitch_user_data_w_std!$N$13)</f>
        <v>-0.28598454143505841</v>
      </c>
    </row>
    <row r="557" spans="1:15" x14ac:dyDescent="0.2">
      <c r="A557" t="s">
        <v>588</v>
      </c>
      <c r="B557">
        <v>214504440</v>
      </c>
      <c r="C557" s="1">
        <v>136845</v>
      </c>
      <c r="D557">
        <v>7223</v>
      </c>
      <c r="E557">
        <v>1486</v>
      </c>
      <c r="F557">
        <v>264192</v>
      </c>
      <c r="G557">
        <v>11101</v>
      </c>
      <c r="H557">
        <v>3531376</v>
      </c>
      <c r="I557" t="b">
        <v>1</v>
      </c>
      <c r="J557" t="b">
        <v>1</v>
      </c>
      <c r="K557" t="s">
        <v>12</v>
      </c>
      <c r="L557" s="6">
        <f>STANDARDIZE(B557,Insights!$B$5,Twitch_user_data_w_std!$N$11)</f>
        <v>-0.37101585487995453</v>
      </c>
      <c r="M557" s="6">
        <f>STANDARDIZE(C557,Insights!$B$2,Twitch_user_data_w_std!$N$12)</f>
        <v>0.191269226541668</v>
      </c>
      <c r="N557" s="6">
        <f>STANDARDIZE(G557,Twitch_user_data_w_std!$N$16,Twitch_user_data_w_std!$N$14)</f>
        <v>-0.57196143194162985</v>
      </c>
      <c r="O557" s="6">
        <f>STANDARDIZE(H557,Twitch_user_data_w_std!$N$15,Twitch_user_data_w_std!$N$13)</f>
        <v>-0.32670361722875851</v>
      </c>
    </row>
    <row r="558" spans="1:15" x14ac:dyDescent="0.2">
      <c r="A558" t="s">
        <v>589</v>
      </c>
      <c r="B558">
        <v>214130175</v>
      </c>
      <c r="C558" s="1">
        <v>161985</v>
      </c>
      <c r="D558">
        <v>5521</v>
      </c>
      <c r="E558">
        <v>1284</v>
      </c>
      <c r="F558">
        <v>102528</v>
      </c>
      <c r="G558">
        <v>43426</v>
      </c>
      <c r="H558">
        <v>7976244</v>
      </c>
      <c r="I558" t="b">
        <v>1</v>
      </c>
      <c r="J558" t="b">
        <v>1</v>
      </c>
      <c r="K558" t="s">
        <v>17</v>
      </c>
      <c r="L558" s="6">
        <f>STANDARDIZE(B558,Insights!$B$5,Twitch_user_data_w_std!$N$11)</f>
        <v>-0.37169678795361921</v>
      </c>
      <c r="M558" s="6">
        <f>STANDARDIZE(C558,Insights!$B$2,Twitch_user_data_w_std!$N$12)</f>
        <v>0.48573067596539382</v>
      </c>
      <c r="N558" s="6">
        <f>STANDARDIZE(G558,Twitch_user_data_w_std!$N$16,Twitch_user_data_w_std!$N$14)</f>
        <v>-0.47686376812951098</v>
      </c>
      <c r="O558" s="6">
        <f>STANDARDIZE(H558,Twitch_user_data_w_std!$N$15,Twitch_user_data_w_std!$N$13)</f>
        <v>-0.148235877152958</v>
      </c>
    </row>
    <row r="559" spans="1:15" x14ac:dyDescent="0.2">
      <c r="A559" t="s">
        <v>590</v>
      </c>
      <c r="B559">
        <v>213819030</v>
      </c>
      <c r="C559" s="1">
        <v>94875</v>
      </c>
      <c r="D559">
        <v>19603</v>
      </c>
      <c r="E559">
        <v>2239</v>
      </c>
      <c r="F559">
        <v>272391</v>
      </c>
      <c r="G559">
        <v>246417</v>
      </c>
      <c r="H559">
        <v>4345817</v>
      </c>
      <c r="I559" t="b">
        <v>1</v>
      </c>
      <c r="J559" t="b">
        <v>0</v>
      </c>
      <c r="K559" t="s">
        <v>49</v>
      </c>
      <c r="L559" s="6">
        <f>STANDARDIZE(B559,Insights!$B$5,Twitch_user_data_w_std!$N$11)</f>
        <v>-0.37226288128643259</v>
      </c>
      <c r="M559" s="6">
        <f>STANDARDIZE(C559,Insights!$B$2,Twitch_user_data_w_std!$N$12)</f>
        <v>-0.30031975644615111</v>
      </c>
      <c r="N559" s="6">
        <f>STANDARDIZE(G559,Twitch_user_data_w_std!$N$16,Twitch_user_data_w_std!$N$14)</f>
        <v>0.12032014137971758</v>
      </c>
      <c r="O559" s="6">
        <f>STANDARDIZE(H559,Twitch_user_data_w_std!$N$15,Twitch_user_data_w_std!$N$13)</f>
        <v>-0.29400265857372643</v>
      </c>
    </row>
    <row r="560" spans="1:15" x14ac:dyDescent="0.2">
      <c r="A560" t="s">
        <v>591</v>
      </c>
      <c r="B560">
        <v>212541900</v>
      </c>
      <c r="C560" s="1">
        <v>152955</v>
      </c>
      <c r="D560">
        <v>5441</v>
      </c>
      <c r="E560">
        <v>1389</v>
      </c>
      <c r="F560">
        <v>200878</v>
      </c>
      <c r="G560">
        <v>37641</v>
      </c>
      <c r="H560">
        <v>6296155</v>
      </c>
      <c r="I560" t="b">
        <v>1</v>
      </c>
      <c r="J560" t="b">
        <v>0</v>
      </c>
      <c r="K560" t="s">
        <v>56</v>
      </c>
      <c r="L560" s="6">
        <f>STANDARDIZE(B560,Insights!$B$5,Twitch_user_data_w_std!$N$11)</f>
        <v>-0.37458647568176567</v>
      </c>
      <c r="M560" s="6">
        <f>STANDARDIZE(C560,Insights!$B$2,Twitch_user_data_w_std!$N$12)</f>
        <v>0.37996349663777867</v>
      </c>
      <c r="N560" s="6">
        <f>STANDARDIZE(G560,Twitch_user_data_w_std!$N$16,Twitch_user_data_w_std!$N$14)</f>
        <v>-0.49388279319225209</v>
      </c>
      <c r="O560" s="6">
        <f>STANDARDIZE(H560,Twitch_user_data_w_std!$N$15,Twitch_user_data_w_std!$N$13)</f>
        <v>-0.21569382797539222</v>
      </c>
    </row>
    <row r="561" spans="1:15" x14ac:dyDescent="0.2">
      <c r="A561" t="s">
        <v>592</v>
      </c>
      <c r="B561">
        <v>212449905</v>
      </c>
      <c r="C561" s="1">
        <v>113040</v>
      </c>
      <c r="D561">
        <v>11050</v>
      </c>
      <c r="E561">
        <v>1828</v>
      </c>
      <c r="F561">
        <v>285509</v>
      </c>
      <c r="G561">
        <v>32753</v>
      </c>
      <c r="H561">
        <v>3593487</v>
      </c>
      <c r="I561" t="b">
        <v>1</v>
      </c>
      <c r="J561" t="b">
        <v>1</v>
      </c>
      <c r="K561" t="s">
        <v>12</v>
      </c>
      <c r="L561" s="6">
        <f>STANDARDIZE(B561,Insights!$B$5,Twitch_user_data_w_std!$N$11)</f>
        <v>-0.37475385023752639</v>
      </c>
      <c r="M561" s="6">
        <f>STANDARDIZE(C561,Insights!$B$2,Twitch_user_data_w_std!$N$12)</f>
        <v>-8.7555546868506737E-2</v>
      </c>
      <c r="N561" s="6">
        <f>STANDARDIZE(G561,Twitch_user_data_w_std!$N$16,Twitch_user_data_w_std!$N$14)</f>
        <v>-0.50826291324526485</v>
      </c>
      <c r="O561" s="6">
        <f>STANDARDIZE(H561,Twitch_user_data_w_std!$N$15,Twitch_user_data_w_std!$N$13)</f>
        <v>-0.3242097726862776</v>
      </c>
    </row>
    <row r="562" spans="1:15" x14ac:dyDescent="0.2">
      <c r="A562" t="s">
        <v>593</v>
      </c>
      <c r="B562">
        <v>212318190</v>
      </c>
      <c r="C562" s="1">
        <v>99525</v>
      </c>
      <c r="D562">
        <v>42374</v>
      </c>
      <c r="E562">
        <v>1816</v>
      </c>
      <c r="F562">
        <v>1869993</v>
      </c>
      <c r="G562">
        <v>790345</v>
      </c>
      <c r="H562">
        <v>10477877</v>
      </c>
      <c r="I562" t="b">
        <v>1</v>
      </c>
      <c r="J562" t="b">
        <v>0</v>
      </c>
      <c r="K562" t="s">
        <v>12</v>
      </c>
      <c r="L562" s="6">
        <f>STANDARDIZE(B562,Insights!$B$5,Twitch_user_data_w_std!$N$11)</f>
        <v>-0.37499349086595207</v>
      </c>
      <c r="M562" s="6">
        <f>STANDARDIZE(C562,Insights!$B$2,Twitch_user_data_w_std!$N$12)</f>
        <v>-0.24585492988209678</v>
      </c>
      <c r="N562" s="6">
        <f>STANDARDIZE(G562,Twitch_user_data_w_std!$N$16,Twitch_user_data_w_std!$N$14)</f>
        <v>1.720514482663497</v>
      </c>
      <c r="O562" s="6">
        <f>STANDARDIZE(H562,Twitch_user_data_w_std!$N$15,Twitch_user_data_w_std!$N$13)</f>
        <v>-4.7791772174127348E-2</v>
      </c>
    </row>
    <row r="563" spans="1:15" x14ac:dyDescent="0.2">
      <c r="A563" t="s">
        <v>594</v>
      </c>
      <c r="B563">
        <v>212141310</v>
      </c>
      <c r="C563" s="1">
        <v>46605</v>
      </c>
      <c r="D563">
        <v>13137</v>
      </c>
      <c r="E563">
        <v>4269</v>
      </c>
      <c r="F563">
        <v>317896</v>
      </c>
      <c r="G563">
        <v>209200</v>
      </c>
      <c r="H563">
        <v>5351294</v>
      </c>
      <c r="I563" t="b">
        <v>1</v>
      </c>
      <c r="J563" t="b">
        <v>0</v>
      </c>
      <c r="K563" t="s">
        <v>12</v>
      </c>
      <c r="L563" s="6">
        <f>STANDARDIZE(B563,Insights!$B$5,Twitch_user_data_w_std!$N$11)</f>
        <v>-0.37531530413213998</v>
      </c>
      <c r="M563" s="6">
        <f>STANDARDIZE(C563,Insights!$B$2,Twitch_user_data_w_std!$N$12)</f>
        <v>-0.86569979477881798</v>
      </c>
      <c r="N563" s="6">
        <f>STANDARDIZE(G563,Twitch_user_data_w_std!$N$16,Twitch_user_data_w_std!$N$14)</f>
        <v>1.0830589822234941E-2</v>
      </c>
      <c r="O563" s="6">
        <f>STANDARDIZE(H563,Twitch_user_data_w_std!$N$15,Twitch_user_data_w_std!$N$13)</f>
        <v>-0.25363133418609657</v>
      </c>
    </row>
    <row r="564" spans="1:15" x14ac:dyDescent="0.2">
      <c r="A564" t="s">
        <v>595</v>
      </c>
      <c r="B564">
        <v>212114490</v>
      </c>
      <c r="C564" s="1">
        <v>81180</v>
      </c>
      <c r="D564">
        <v>21617</v>
      </c>
      <c r="E564">
        <v>2239</v>
      </c>
      <c r="F564">
        <v>480299</v>
      </c>
      <c r="G564">
        <v>261559</v>
      </c>
      <c r="H564">
        <v>3260166</v>
      </c>
      <c r="I564" t="b">
        <v>1</v>
      </c>
      <c r="J564" t="b">
        <v>0</v>
      </c>
      <c r="K564" t="s">
        <v>17</v>
      </c>
      <c r="L564" s="6">
        <f>STANDARDIZE(B564,Insights!$B$5,Twitch_user_data_w_std!$N$11)</f>
        <v>-0.37536410010567661</v>
      </c>
      <c r="M564" s="6">
        <f>STANDARDIZE(C564,Insights!$B$2,Twitch_user_data_w_std!$N$12)</f>
        <v>-0.46072745532673681</v>
      </c>
      <c r="N564" s="6">
        <f>STANDARDIZE(G564,Twitch_user_data_w_std!$N$16,Twitch_user_data_w_std!$N$14)</f>
        <v>0.16486674077470917</v>
      </c>
      <c r="O564" s="6">
        <f>STANDARDIZE(H564,Twitch_user_data_w_std!$N$15,Twitch_user_data_w_std!$N$13)</f>
        <v>-0.33759308251455727</v>
      </c>
    </row>
    <row r="565" spans="1:15" x14ac:dyDescent="0.2">
      <c r="A565" t="s">
        <v>596</v>
      </c>
      <c r="B565">
        <v>211617645</v>
      </c>
      <c r="C565" s="1">
        <v>180060</v>
      </c>
      <c r="D565">
        <v>5788</v>
      </c>
      <c r="E565">
        <v>1119</v>
      </c>
      <c r="F565">
        <v>111954</v>
      </c>
      <c r="G565">
        <v>36095</v>
      </c>
      <c r="H565">
        <v>3673955</v>
      </c>
      <c r="I565" t="b">
        <v>1</v>
      </c>
      <c r="J565" t="b">
        <v>0</v>
      </c>
      <c r="K565" t="s">
        <v>49</v>
      </c>
      <c r="L565" s="6">
        <f>STANDARDIZE(B565,Insights!$B$5,Twitch_user_data_w_std!$N$11)</f>
        <v>-0.37626805370268651</v>
      </c>
      <c r="M565" s="6">
        <f>STANDARDIZE(C565,Insights!$B$2,Twitch_user_data_w_std!$N$12)</f>
        <v>0.69744072760954035</v>
      </c>
      <c r="N565" s="6">
        <f>STANDARDIZE(G565,Twitch_user_data_w_std!$N$16,Twitch_user_data_w_std!$N$14)</f>
        <v>-0.49843100628594234</v>
      </c>
      <c r="O565" s="6">
        <f>STANDARDIZE(H565,Twitch_user_data_w_std!$N$15,Twitch_user_data_w_std!$N$13)</f>
        <v>-0.320978868617041</v>
      </c>
    </row>
    <row r="566" spans="1:15" x14ac:dyDescent="0.2">
      <c r="A566" t="s">
        <v>597</v>
      </c>
      <c r="B566">
        <v>211307910</v>
      </c>
      <c r="C566" s="1">
        <v>110010</v>
      </c>
      <c r="D566">
        <v>14353</v>
      </c>
      <c r="E566">
        <v>1865</v>
      </c>
      <c r="F566">
        <v>57205</v>
      </c>
      <c r="G566">
        <v>24674</v>
      </c>
      <c r="H566">
        <v>63847323</v>
      </c>
      <c r="I566" t="b">
        <v>1</v>
      </c>
      <c r="J566" t="b">
        <v>0</v>
      </c>
      <c r="K566" t="s">
        <v>56</v>
      </c>
      <c r="L566" s="6">
        <f>STANDARDIZE(B566,Insights!$B$5,Twitch_user_data_w_std!$N$11)</f>
        <v>-0.37683158169908348</v>
      </c>
      <c r="M566" s="6">
        <f>STANDARDIZE(C566,Insights!$B$2,Twitch_user_data_w_std!$N$12)</f>
        <v>-0.12304553062960018</v>
      </c>
      <c r="N566" s="6">
        <f>STANDARDIZE(G566,Twitch_user_data_w_std!$N$16,Twitch_user_data_w_std!$N$14)</f>
        <v>-0.53203070987134704</v>
      </c>
      <c r="O566" s="6">
        <f>STANDARDIZE(H566,Twitch_user_data_w_std!$N$15,Twitch_user_data_w_std!$N$13)</f>
        <v>2.0950670071456345</v>
      </c>
    </row>
    <row r="567" spans="1:15" x14ac:dyDescent="0.2">
      <c r="A567" t="s">
        <v>598</v>
      </c>
      <c r="B567">
        <v>210899220</v>
      </c>
      <c r="C567" s="1">
        <v>79170</v>
      </c>
      <c r="D567">
        <v>27943</v>
      </c>
      <c r="E567">
        <v>2095</v>
      </c>
      <c r="F567">
        <v>412495</v>
      </c>
      <c r="G567">
        <v>95629</v>
      </c>
      <c r="H567">
        <v>7212835</v>
      </c>
      <c r="I567" t="b">
        <v>1</v>
      </c>
      <c r="J567" t="b">
        <v>0</v>
      </c>
      <c r="K567" t="s">
        <v>32</v>
      </c>
      <c r="L567" s="6">
        <f>STANDARDIZE(B567,Insights!$B$5,Twitch_user_data_w_std!$N$11)</f>
        <v>-0.37757514718844537</v>
      </c>
      <c r="M567" s="6">
        <f>STANDARDIZE(C567,Insights!$B$2,Twitch_user_data_w_std!$N$12)</f>
        <v>-0.48427031584152158</v>
      </c>
      <c r="N567" s="6">
        <f>STANDARDIZE(G567,Twitch_user_data_w_std!$N$16,Twitch_user_data_w_std!$N$14)</f>
        <v>-0.32328655717872862</v>
      </c>
      <c r="O567" s="6">
        <f>STANDARDIZE(H567,Twitch_user_data_w_std!$N$15,Twitch_user_data_w_std!$N$13)</f>
        <v>-0.17888782879326021</v>
      </c>
    </row>
    <row r="568" spans="1:15" x14ac:dyDescent="0.2">
      <c r="A568" t="s">
        <v>599</v>
      </c>
      <c r="B568">
        <v>209499930</v>
      </c>
      <c r="C568" s="1">
        <v>30120</v>
      </c>
      <c r="D568">
        <v>97550</v>
      </c>
      <c r="E568">
        <v>6524</v>
      </c>
      <c r="F568">
        <v>584831</v>
      </c>
      <c r="G568">
        <v>457635</v>
      </c>
      <c r="H568">
        <v>12694726</v>
      </c>
      <c r="I568" t="b">
        <v>1</v>
      </c>
      <c r="J568" t="b">
        <v>0</v>
      </c>
      <c r="K568" t="s">
        <v>12</v>
      </c>
      <c r="L568" s="6">
        <f>STANDARDIZE(B568,Insights!$B$5,Twitch_user_data_w_std!$N$11)</f>
        <v>-0.38012099796436144</v>
      </c>
      <c r="M568" s="6">
        <f>STANDARDIZE(C568,Insights!$B$2,Twitch_user_data_w_std!$N$12)</f>
        <v>-1.0587863895978362</v>
      </c>
      <c r="N568" s="6">
        <f>STANDARDIZE(G568,Twitch_user_data_w_std!$N$16,Twitch_user_data_w_std!$N$14)</f>
        <v>0.74170725213201816</v>
      </c>
      <c r="O568" s="6">
        <f>STANDARDIZE(H568,Twitch_user_data_w_std!$N$15,Twitch_user_data_w_std!$N$13)</f>
        <v>4.1217852210510907E-2</v>
      </c>
    </row>
    <row r="569" spans="1:15" x14ac:dyDescent="0.2">
      <c r="A569" t="s">
        <v>600</v>
      </c>
      <c r="B569">
        <v>208564530</v>
      </c>
      <c r="C569" s="1">
        <v>152235</v>
      </c>
      <c r="D569">
        <v>14561</v>
      </c>
      <c r="E569">
        <v>898</v>
      </c>
      <c r="F569">
        <v>251812</v>
      </c>
      <c r="G569">
        <v>136198</v>
      </c>
      <c r="H569">
        <v>6742783</v>
      </c>
      <c r="I569" t="b">
        <v>1</v>
      </c>
      <c r="J569" t="b">
        <v>0</v>
      </c>
      <c r="K569" t="s">
        <v>151</v>
      </c>
      <c r="L569" s="6">
        <f>STANDARDIZE(B569,Insights!$B$5,Twitch_user_data_w_std!$N$11)</f>
        <v>-0.38182285305929664</v>
      </c>
      <c r="M569" s="6">
        <f>STANDARDIZE(C569,Insights!$B$2,Twitch_user_data_w_std!$N$12)</f>
        <v>0.37153023316979611</v>
      </c>
      <c r="N569" s="6">
        <f>STANDARDIZE(G569,Twitch_user_data_w_std!$N$16,Twitch_user_data_w_std!$N$14)</f>
        <v>-0.20393567943104576</v>
      </c>
      <c r="O569" s="6">
        <f>STANDARDIZE(H569,Twitch_user_data_w_std!$N$15,Twitch_user_data_w_std!$N$13)</f>
        <v>-0.19776108175782747</v>
      </c>
    </row>
    <row r="570" spans="1:15" x14ac:dyDescent="0.2">
      <c r="A570" t="s">
        <v>601</v>
      </c>
      <c r="B570">
        <v>208060515</v>
      </c>
      <c r="C570" s="1">
        <v>20445</v>
      </c>
      <c r="D570">
        <v>48072</v>
      </c>
      <c r="E570">
        <v>8673</v>
      </c>
      <c r="F570">
        <v>810622</v>
      </c>
      <c r="G570">
        <v>758797</v>
      </c>
      <c r="H570">
        <v>4893535</v>
      </c>
      <c r="I570" t="b">
        <v>1</v>
      </c>
      <c r="J570" t="b">
        <v>1</v>
      </c>
      <c r="K570" t="s">
        <v>29</v>
      </c>
      <c r="L570" s="6">
        <f>STANDARDIZE(B570,Insights!$B$5,Twitch_user_data_w_std!$N$11)</f>
        <v>-0.38273985166489183</v>
      </c>
      <c r="M570" s="6">
        <f>STANDARDIZE(C570,Insights!$B$2,Twitch_user_data_w_std!$N$12)</f>
        <v>-1.1721083674488524</v>
      </c>
      <c r="N570" s="6">
        <f>STANDARDIZE(G570,Twitch_user_data_w_std!$N$16,Twitch_user_data_w_std!$N$14)</f>
        <v>1.6277026930905745</v>
      </c>
      <c r="O570" s="6">
        <f>STANDARDIZE(H570,Twitch_user_data_w_std!$N$15,Twitch_user_data_w_std!$N$13)</f>
        <v>-0.27201100580499693</v>
      </c>
    </row>
    <row r="571" spans="1:15" x14ac:dyDescent="0.2">
      <c r="A571" t="s">
        <v>602</v>
      </c>
      <c r="B571">
        <v>207938580</v>
      </c>
      <c r="C571" s="1">
        <v>145050</v>
      </c>
      <c r="D571">
        <v>8212</v>
      </c>
      <c r="E571">
        <v>978</v>
      </c>
      <c r="F571">
        <v>180668</v>
      </c>
      <c r="G571">
        <v>111145</v>
      </c>
      <c r="H571">
        <v>9000160</v>
      </c>
      <c r="I571" t="b">
        <v>1</v>
      </c>
      <c r="J571" t="b">
        <v>0</v>
      </c>
      <c r="K571" t="s">
        <v>139</v>
      </c>
      <c r="L571" s="6">
        <f>STANDARDIZE(B571,Insights!$B$5,Twitch_user_data_w_std!$N$11)</f>
        <v>-0.38296169868328067</v>
      </c>
      <c r="M571" s="6">
        <f>STANDARDIZE(C571,Insights!$B$2,Twitch_user_data_w_std!$N$12)</f>
        <v>0.28737329147888641</v>
      </c>
      <c r="N571" s="6">
        <f>STANDARDIZE(G571,Twitch_user_data_w_std!$N$16,Twitch_user_data_w_std!$N$14)</f>
        <v>-0.27763967854891158</v>
      </c>
      <c r="O571" s="6">
        <f>STANDARDIZE(H571,Twitch_user_data_w_std!$N$15,Twitch_user_data_w_std!$N$13)</f>
        <v>-0.10712420082253528</v>
      </c>
    </row>
    <row r="572" spans="1:15" x14ac:dyDescent="0.2">
      <c r="A572" t="s">
        <v>603</v>
      </c>
      <c r="B572">
        <v>207560115</v>
      </c>
      <c r="C572" s="1">
        <v>82035</v>
      </c>
      <c r="D572">
        <v>32856</v>
      </c>
      <c r="E572">
        <v>1603</v>
      </c>
      <c r="F572">
        <v>66198</v>
      </c>
      <c r="G572">
        <v>49745</v>
      </c>
      <c r="H572">
        <v>20337169</v>
      </c>
      <c r="I572" t="b">
        <v>1</v>
      </c>
      <c r="J572" t="b">
        <v>0</v>
      </c>
      <c r="K572" t="s">
        <v>12</v>
      </c>
      <c r="L572" s="6">
        <f>STANDARDIZE(B572,Insights!$B$5,Twitch_user_data_w_std!$N$11)</f>
        <v>-0.38365027318456851</v>
      </c>
      <c r="M572" s="6">
        <f>STANDARDIZE(C572,Insights!$B$2,Twitch_user_data_w_std!$N$12)</f>
        <v>-0.45071295495850749</v>
      </c>
      <c r="N572" s="6">
        <f>STANDARDIZE(G572,Twitch_user_data_w_std!$N$16,Twitch_user_data_w_std!$N$14)</f>
        <v>-0.45827375613790139</v>
      </c>
      <c r="O572" s="6">
        <f>STANDARDIZE(H572,Twitch_user_data_w_std!$N$15,Twitch_user_data_w_std!$N$13)</f>
        <v>0.34807275338375632</v>
      </c>
    </row>
    <row r="573" spans="1:15" x14ac:dyDescent="0.2">
      <c r="A573" t="s">
        <v>604</v>
      </c>
      <c r="B573">
        <v>206694345</v>
      </c>
      <c r="C573" s="1">
        <v>176910</v>
      </c>
      <c r="D573">
        <v>8554</v>
      </c>
      <c r="E573">
        <v>1105</v>
      </c>
      <c r="F573">
        <v>140855</v>
      </c>
      <c r="G573">
        <v>30883</v>
      </c>
      <c r="H573">
        <v>7225371</v>
      </c>
      <c r="I573" t="b">
        <v>1</v>
      </c>
      <c r="J573" t="b">
        <v>0</v>
      </c>
      <c r="K573" t="s">
        <v>12</v>
      </c>
      <c r="L573" s="6">
        <f>STANDARDIZE(B573,Insights!$B$5,Twitch_user_data_w_std!$N$11)</f>
        <v>-0.3852254443258365</v>
      </c>
      <c r="M573" s="6">
        <f>STANDARDIZE(C573,Insights!$B$2,Twitch_user_data_w_std!$N$12)</f>
        <v>0.66054519993711647</v>
      </c>
      <c r="N573" s="6">
        <f>STANDARDIZE(G573,Twitch_user_data_w_std!$N$16,Twitch_user_data_w_std!$N$14)</f>
        <v>-0.51376430941939211</v>
      </c>
      <c r="O573" s="6">
        <f>STANDARDIZE(H573,Twitch_user_data_w_std!$N$15,Twitch_user_data_w_std!$N$13)</f>
        <v>-0.17838449065372711</v>
      </c>
    </row>
    <row r="574" spans="1:15" x14ac:dyDescent="0.2">
      <c r="A574" t="s">
        <v>605</v>
      </c>
      <c r="B574">
        <v>206487075</v>
      </c>
      <c r="C574" s="1">
        <v>139725</v>
      </c>
      <c r="D574">
        <v>7471</v>
      </c>
      <c r="E574">
        <v>1466</v>
      </c>
      <c r="F574">
        <v>167132</v>
      </c>
      <c r="G574">
        <v>98846</v>
      </c>
      <c r="H574">
        <v>5571500</v>
      </c>
      <c r="I574" t="b">
        <v>1</v>
      </c>
      <c r="J574" t="b">
        <v>0</v>
      </c>
      <c r="K574" t="s">
        <v>145</v>
      </c>
      <c r="L574" s="6">
        <f>STANDARDIZE(B574,Insights!$B$5,Twitch_user_data_w_std!$N$11)</f>
        <v>-0.38560254877904071</v>
      </c>
      <c r="M574" s="6">
        <f>STANDARDIZE(C574,Insights!$B$2,Twitch_user_data_w_std!$N$12)</f>
        <v>0.2250022804135984</v>
      </c>
      <c r="N574" s="6">
        <f>STANDARDIZE(G574,Twitch_user_data_w_std!$N$16,Twitch_user_data_w_std!$N$14)</f>
        <v>-0.31382239060537714</v>
      </c>
      <c r="O574" s="6">
        <f>STANDARDIZE(H574,Twitch_user_data_w_std!$N$15,Twitch_user_data_w_std!$N$13)</f>
        <v>-0.24478975167540518</v>
      </c>
    </row>
    <row r="575" spans="1:15" x14ac:dyDescent="0.2">
      <c r="A575" t="s">
        <v>606</v>
      </c>
      <c r="B575">
        <v>206446935</v>
      </c>
      <c r="C575" s="1">
        <v>75975</v>
      </c>
      <c r="D575">
        <v>20851</v>
      </c>
      <c r="E575">
        <v>2688</v>
      </c>
      <c r="F575">
        <v>410814</v>
      </c>
      <c r="G575">
        <v>85526</v>
      </c>
      <c r="H575">
        <v>9512134</v>
      </c>
      <c r="I575" t="b">
        <v>1</v>
      </c>
      <c r="J575" t="b">
        <v>1</v>
      </c>
      <c r="K575" t="s">
        <v>480</v>
      </c>
      <c r="L575" s="6">
        <f>STANDARDIZE(B575,Insights!$B$5,Twitch_user_data_w_std!$N$11)</f>
        <v>-0.38567557899446803</v>
      </c>
      <c r="M575" s="6">
        <f>STANDARDIZE(C575,Insights!$B$2,Twitch_user_data_w_std!$N$12)</f>
        <v>-0.52169292248069432</v>
      </c>
      <c r="N575" s="6">
        <f>STANDARDIZE(G575,Twitch_user_data_w_std!$N$16,Twitch_user_data_w_std!$N$14)</f>
        <v>-0.35300880613445446</v>
      </c>
      <c r="O575" s="6">
        <f>STANDARDIZE(H575,Twitch_user_data_w_std!$N$15,Twitch_user_data_w_std!$N$13)</f>
        <v>-8.6567720234682538E-2</v>
      </c>
    </row>
    <row r="576" spans="1:15" x14ac:dyDescent="0.2">
      <c r="A576" t="s">
        <v>607</v>
      </c>
      <c r="B576">
        <v>206255820</v>
      </c>
      <c r="C576" s="1">
        <v>137250</v>
      </c>
      <c r="D576">
        <v>11247</v>
      </c>
      <c r="E576">
        <v>1443</v>
      </c>
      <c r="F576">
        <v>489577</v>
      </c>
      <c r="G576">
        <v>167548</v>
      </c>
      <c r="H576">
        <v>4236933</v>
      </c>
      <c r="I576" t="b">
        <v>1</v>
      </c>
      <c r="J576" t="b">
        <v>0</v>
      </c>
      <c r="K576" t="s">
        <v>49</v>
      </c>
      <c r="L576" s="6">
        <f>STANDARDIZE(B576,Insights!$B$5,Twitch_user_data_w_std!$N$11)</f>
        <v>-0.38602329124213591</v>
      </c>
      <c r="M576" s="6">
        <f>STANDARDIZE(C576,Insights!$B$2,Twitch_user_data_w_std!$N$12)</f>
        <v>0.1960129372424082</v>
      </c>
      <c r="N576" s="6">
        <f>STANDARDIZE(G576,Twitch_user_data_w_std!$N$16,Twitch_user_data_w_std!$N$14)</f>
        <v>-0.11170639062950129</v>
      </c>
      <c r="O576" s="6">
        <f>STANDARDIZE(H576,Twitch_user_data_w_std!$N$15,Twitch_user_data_w_std!$N$13)</f>
        <v>-0.29837450525408082</v>
      </c>
    </row>
    <row r="577" spans="1:15" x14ac:dyDescent="0.2">
      <c r="A577" t="s">
        <v>608</v>
      </c>
      <c r="B577">
        <v>205792560</v>
      </c>
      <c r="C577" s="1">
        <v>42570</v>
      </c>
      <c r="D577">
        <v>17697</v>
      </c>
      <c r="E577">
        <v>2612</v>
      </c>
      <c r="F577">
        <v>252042</v>
      </c>
      <c r="G577">
        <v>232876</v>
      </c>
      <c r="H577">
        <v>3312084</v>
      </c>
      <c r="I577" t="b">
        <v>0</v>
      </c>
      <c r="J577" t="b">
        <v>0</v>
      </c>
      <c r="K577" t="s">
        <v>56</v>
      </c>
      <c r="L577" s="6">
        <f>STANDARDIZE(B577,Insights!$B$5,Twitch_user_data_w_std!$N$11)</f>
        <v>-0.38686614070897329</v>
      </c>
      <c r="M577" s="6">
        <f>STANDARDIZE(C577,Insights!$B$2,Twitch_user_data_w_std!$N$12)</f>
        <v>-0.9129612087973038</v>
      </c>
      <c r="N577" s="6">
        <f>STANDARDIZE(G577,Twitch_user_data_w_std!$N$16,Twitch_user_data_w_std!$N$14)</f>
        <v>8.0483560848243457E-2</v>
      </c>
      <c r="O577" s="6">
        <f>STANDARDIZE(H577,Twitch_user_data_w_std!$N$15,Twitch_user_data_w_std!$N$13)</f>
        <v>-0.33550850134606014</v>
      </c>
    </row>
    <row r="578" spans="1:15" x14ac:dyDescent="0.2">
      <c r="A578" t="s">
        <v>609</v>
      </c>
      <c r="B578">
        <v>205792050</v>
      </c>
      <c r="C578" s="1">
        <v>76080</v>
      </c>
      <c r="D578">
        <v>5358</v>
      </c>
      <c r="E578">
        <v>2675</v>
      </c>
      <c r="F578">
        <v>92634</v>
      </c>
      <c r="G578">
        <v>36010</v>
      </c>
      <c r="H578">
        <v>2200922</v>
      </c>
      <c r="I578" t="b">
        <v>1</v>
      </c>
      <c r="J578" t="b">
        <v>1</v>
      </c>
      <c r="K578" t="s">
        <v>12</v>
      </c>
      <c r="L578" s="6">
        <f>STANDARDIZE(B578,Insights!$B$5,Twitch_user_data_w_std!$N$11)</f>
        <v>-0.38686706859661324</v>
      </c>
      <c r="M578" s="6">
        <f>STANDARDIZE(C578,Insights!$B$2,Twitch_user_data_w_std!$N$12)</f>
        <v>-0.5204630715582802</v>
      </c>
      <c r="N578" s="6">
        <f>STANDARDIZE(G578,Twitch_user_data_w_std!$N$16,Twitch_user_data_w_std!$N$14)</f>
        <v>-0.49868106974840265</v>
      </c>
      <c r="O578" s="6">
        <f>STANDARDIZE(H578,Twitch_user_data_w_std!$N$15,Twitch_user_data_w_std!$N$13)</f>
        <v>-0.38012322803718052</v>
      </c>
    </row>
    <row r="579" spans="1:15" x14ac:dyDescent="0.2">
      <c r="A579" t="s">
        <v>610</v>
      </c>
      <c r="B579">
        <v>205748130</v>
      </c>
      <c r="C579" s="1">
        <v>79215</v>
      </c>
      <c r="D579">
        <v>15654</v>
      </c>
      <c r="E579">
        <v>2597</v>
      </c>
      <c r="F579">
        <v>193757</v>
      </c>
      <c r="G579">
        <v>115990</v>
      </c>
      <c r="H579">
        <v>5979215</v>
      </c>
      <c r="I579" t="b">
        <v>1</v>
      </c>
      <c r="J579" t="b">
        <v>0</v>
      </c>
      <c r="K579" t="s">
        <v>35</v>
      </c>
      <c r="L579" s="6">
        <f>STANDARDIZE(B579,Insights!$B$5,Twitch_user_data_w_std!$N$11)</f>
        <v>-0.38694697609690137</v>
      </c>
      <c r="M579" s="6">
        <f>STANDARDIZE(C579,Insights!$B$2,Twitch_user_data_w_std!$N$12)</f>
        <v>-0.48374323687477266</v>
      </c>
      <c r="N579" s="6">
        <f>STANDARDIZE(G579,Twitch_user_data_w_std!$N$16,Twitch_user_data_w_std!$N$14)</f>
        <v>-0.26338606118867292</v>
      </c>
      <c r="O579" s="6">
        <f>STANDARDIZE(H579,Twitch_user_data_w_std!$N$15,Twitch_user_data_w_std!$N$13)</f>
        <v>-0.22841941747312855</v>
      </c>
    </row>
    <row r="580" spans="1:15" x14ac:dyDescent="0.2">
      <c r="A580" t="s">
        <v>611</v>
      </c>
      <c r="B580">
        <v>205746015</v>
      </c>
      <c r="C580" s="1">
        <v>486000</v>
      </c>
      <c r="D580">
        <v>1182</v>
      </c>
      <c r="E580">
        <v>422</v>
      </c>
      <c r="F580">
        <v>91608</v>
      </c>
      <c r="G580">
        <v>30397</v>
      </c>
      <c r="H580">
        <v>2424188</v>
      </c>
      <c r="I580" t="b">
        <v>1</v>
      </c>
      <c r="J580" t="b">
        <v>0</v>
      </c>
      <c r="K580" t="s">
        <v>12</v>
      </c>
      <c r="L580" s="6">
        <f>STANDARDIZE(B580,Insights!$B$5,Twitch_user_data_w_std!$N$11)</f>
        <v>-0.38695082410152593</v>
      </c>
      <c r="M580" s="6">
        <f>STANDARDIZE(C580,Insights!$B$2,Twitch_user_data_w_std!$N$12)</f>
        <v>4.2808749295464796</v>
      </c>
      <c r="N580" s="6">
        <f>STANDARDIZE(G580,Twitch_user_data_w_std!$N$16,Twitch_user_data_w_std!$N$14)</f>
        <v>-0.51519408404004763</v>
      </c>
      <c r="O580" s="6">
        <f>STANDARDIZE(H580,Twitch_user_data_w_std!$N$15,Twitch_user_data_w_std!$N$13)</f>
        <v>-0.37115878219632231</v>
      </c>
    </row>
    <row r="581" spans="1:15" x14ac:dyDescent="0.2">
      <c r="A581" t="s">
        <v>612</v>
      </c>
      <c r="B581">
        <v>205442370</v>
      </c>
      <c r="C581" s="1">
        <v>134205</v>
      </c>
      <c r="D581">
        <v>7262</v>
      </c>
      <c r="E581">
        <v>1407</v>
      </c>
      <c r="F581">
        <v>255840</v>
      </c>
      <c r="G581">
        <v>207722</v>
      </c>
      <c r="H581">
        <v>3017013</v>
      </c>
      <c r="I581" t="b">
        <v>1</v>
      </c>
      <c r="J581" t="b">
        <v>0</v>
      </c>
      <c r="K581" t="s">
        <v>149</v>
      </c>
      <c r="L581" s="6">
        <f>STANDARDIZE(B581,Insights!$B$5,Twitch_user_data_w_std!$N$11)</f>
        <v>-0.38750327202786933</v>
      </c>
      <c r="M581" s="6">
        <f>STANDARDIZE(C581,Insights!$B$2,Twitch_user_data_w_std!$N$12)</f>
        <v>0.16034726049239847</v>
      </c>
      <c r="N581" s="6">
        <f>STANDARDIZE(G581,Twitch_user_data_w_std!$N$16,Twitch_user_data_w_std!$N$14)</f>
        <v>6.482427498513005E-3</v>
      </c>
      <c r="O581" s="6">
        <f>STANDARDIZE(H581,Twitch_user_data_w_std!$N$15,Twitch_user_data_w_std!$N$13)</f>
        <v>-0.34735601954725454</v>
      </c>
    </row>
    <row r="582" spans="1:15" x14ac:dyDescent="0.2">
      <c r="A582" t="s">
        <v>613</v>
      </c>
      <c r="B582">
        <v>205225605</v>
      </c>
      <c r="C582" s="1">
        <v>179595</v>
      </c>
      <c r="D582">
        <v>9938</v>
      </c>
      <c r="E582">
        <v>1139</v>
      </c>
      <c r="F582">
        <v>142209</v>
      </c>
      <c r="G582">
        <v>50675</v>
      </c>
      <c r="H582">
        <v>4794915</v>
      </c>
      <c r="I582" t="b">
        <v>1</v>
      </c>
      <c r="J582" t="b">
        <v>0</v>
      </c>
      <c r="K582" t="s">
        <v>35</v>
      </c>
      <c r="L582" s="6">
        <f>STANDARDIZE(B582,Insights!$B$5,Twitch_user_data_w_std!$N$11)</f>
        <v>-0.38789765156566453</v>
      </c>
      <c r="M582" s="6">
        <f>STANDARDIZE(C582,Insights!$B$2,Twitch_user_data_w_std!$N$12)</f>
        <v>0.69199424495313488</v>
      </c>
      <c r="N582" s="6">
        <f>STANDARDIZE(G582,Twitch_user_data_w_std!$N$16,Twitch_user_data_w_std!$N$14)</f>
        <v>-0.45553776766627663</v>
      </c>
      <c r="O582" s="6">
        <f>STANDARDIZE(H582,Twitch_user_data_w_std!$N$15,Twitch_user_data_w_std!$N$13)</f>
        <v>-0.27597073836089631</v>
      </c>
    </row>
    <row r="583" spans="1:15" x14ac:dyDescent="0.2">
      <c r="A583" t="s">
        <v>614</v>
      </c>
      <c r="B583">
        <v>205017270</v>
      </c>
      <c r="C583" s="1">
        <v>135510</v>
      </c>
      <c r="D583">
        <v>4049</v>
      </c>
      <c r="E583">
        <v>1503</v>
      </c>
      <c r="F583">
        <v>127741</v>
      </c>
      <c r="G583">
        <v>46398</v>
      </c>
      <c r="H583">
        <v>4548052</v>
      </c>
      <c r="I583" t="b">
        <v>1</v>
      </c>
      <c r="J583" t="b">
        <v>1</v>
      </c>
      <c r="K583" t="s">
        <v>12</v>
      </c>
      <c r="L583" s="6">
        <f>STANDARDIZE(B583,Insights!$B$5,Twitch_user_data_w_std!$N$11)</f>
        <v>-0.38827669366658746</v>
      </c>
      <c r="M583" s="6">
        <f>STANDARDIZE(C583,Insights!$B$2,Twitch_user_data_w_std!$N$12)</f>
        <v>0.17563255052811694</v>
      </c>
      <c r="N583" s="6">
        <f>STANDARDIZE(G583,Twitch_user_data_w_std!$N$16,Twitch_user_data_w_std!$N$14)</f>
        <v>-0.46812037271266282</v>
      </c>
      <c r="O583" s="6">
        <f>STANDARDIZE(H583,Twitch_user_data_w_std!$N$15,Twitch_user_data_w_std!$N$13)</f>
        <v>-0.2858826371435671</v>
      </c>
    </row>
    <row r="584" spans="1:15" x14ac:dyDescent="0.2">
      <c r="A584" t="s">
        <v>615</v>
      </c>
      <c r="B584">
        <v>204889125</v>
      </c>
      <c r="C584" s="1">
        <v>92370</v>
      </c>
      <c r="D584">
        <v>8980</v>
      </c>
      <c r="E584">
        <v>2184</v>
      </c>
      <c r="F584">
        <v>617665</v>
      </c>
      <c r="G584">
        <v>436741</v>
      </c>
      <c r="H584">
        <v>4364008</v>
      </c>
      <c r="I584" t="b">
        <v>1</v>
      </c>
      <c r="J584" t="b">
        <v>0</v>
      </c>
      <c r="K584" t="s">
        <v>149</v>
      </c>
      <c r="L584" s="6">
        <f>STANDARDIZE(B584,Insights!$B$5,Twitch_user_data_w_std!$N$11)</f>
        <v>-0.38850983908153347</v>
      </c>
      <c r="M584" s="6">
        <f>STANDARDIZE(C584,Insights!$B$2,Twitch_user_data_w_std!$N$12)</f>
        <v>-0.32966048559517391</v>
      </c>
      <c r="N584" s="6">
        <f>STANDARDIZE(G584,Twitch_user_data_w_std!$N$16,Twitch_user_data_w_std!$N$14)</f>
        <v>0.68023871113618173</v>
      </c>
      <c r="O584" s="6">
        <f>STANDARDIZE(H584,Twitch_user_data_w_std!$N$15,Twitch_user_data_w_std!$N$13)</f>
        <v>-0.29327226418187524</v>
      </c>
    </row>
    <row r="585" spans="1:15" x14ac:dyDescent="0.2">
      <c r="A585" t="s">
        <v>616</v>
      </c>
      <c r="B585">
        <v>204440715</v>
      </c>
      <c r="C585" s="1">
        <v>94455</v>
      </c>
      <c r="D585">
        <v>41881</v>
      </c>
      <c r="E585">
        <v>1728</v>
      </c>
      <c r="F585">
        <v>146163</v>
      </c>
      <c r="G585">
        <v>103762</v>
      </c>
      <c r="H585">
        <v>3425022</v>
      </c>
      <c r="I585" t="b">
        <v>1</v>
      </c>
      <c r="J585" t="b">
        <v>1</v>
      </c>
      <c r="K585" t="s">
        <v>12</v>
      </c>
      <c r="L585" s="6">
        <f>STANDARDIZE(B585,Insights!$B$5,Twitch_user_data_w_std!$N$11)</f>
        <v>-0.38932567064356027</v>
      </c>
      <c r="M585" s="6">
        <f>STANDARDIZE(C585,Insights!$B$2,Twitch_user_data_w_std!$N$12)</f>
        <v>-0.3052391601358076</v>
      </c>
      <c r="N585" s="6">
        <f>STANDARDIZE(G585,Twitch_user_data_w_std!$N$16,Twitch_user_data_w_std!$N$14)</f>
        <v>-0.2993598967059069</v>
      </c>
      <c r="O585" s="6">
        <f>STANDARDIZE(H585,Twitch_user_data_w_std!$N$15,Twitch_user_data_w_std!$N$13)</f>
        <v>-0.3309738808289423</v>
      </c>
    </row>
    <row r="586" spans="1:15" x14ac:dyDescent="0.2">
      <c r="A586" t="s">
        <v>617</v>
      </c>
      <c r="B586">
        <v>204330900</v>
      </c>
      <c r="C586" s="1">
        <v>26010</v>
      </c>
      <c r="D586">
        <v>28736</v>
      </c>
      <c r="E586">
        <v>5295</v>
      </c>
      <c r="F586">
        <v>574927</v>
      </c>
      <c r="G586">
        <v>282648</v>
      </c>
      <c r="H586">
        <v>4449212</v>
      </c>
      <c r="I586" t="b">
        <v>1</v>
      </c>
      <c r="J586" t="b">
        <v>0</v>
      </c>
      <c r="K586" t="s">
        <v>12</v>
      </c>
      <c r="L586" s="6">
        <f>STANDARDIZE(B586,Insights!$B$5,Twitch_user_data_w_std!$N$11)</f>
        <v>-0.38952546668509364</v>
      </c>
      <c r="M586" s="6">
        <f>STANDARDIZE(C586,Insights!$B$2,Twitch_user_data_w_std!$N$12)</f>
        <v>-1.1069262685609036</v>
      </c>
      <c r="N586" s="6">
        <f>STANDARDIZE(G586,Twitch_user_data_w_std!$N$16,Twitch_user_data_w_std!$N$14)</f>
        <v>0.22690895677266043</v>
      </c>
      <c r="O586" s="6">
        <f>STANDARDIZE(H586,Twitch_user_data_w_std!$N$15,Twitch_user_data_w_std!$N$13)</f>
        <v>-0.28985120301078565</v>
      </c>
    </row>
    <row r="587" spans="1:15" x14ac:dyDescent="0.2">
      <c r="A587" t="s">
        <v>618</v>
      </c>
      <c r="B587">
        <v>204116820</v>
      </c>
      <c r="C587" s="1">
        <v>48420</v>
      </c>
      <c r="D587">
        <v>24167</v>
      </c>
      <c r="E587">
        <v>4455</v>
      </c>
      <c r="F587">
        <v>1259972</v>
      </c>
      <c r="G587">
        <v>372220</v>
      </c>
      <c r="H587">
        <v>5349508</v>
      </c>
      <c r="I587" t="b">
        <v>1</v>
      </c>
      <c r="J587" t="b">
        <v>0</v>
      </c>
      <c r="K587" t="s">
        <v>32</v>
      </c>
      <c r="L587" s="6">
        <f>STANDARDIZE(B587,Insights!$B$5,Twitch_user_data_w_std!$N$11)</f>
        <v>-0.38991496116737256</v>
      </c>
      <c r="M587" s="6">
        <f>STANDARDIZE(C587,Insights!$B$2,Twitch_user_data_w_std!$N$12)</f>
        <v>-0.84444094311994511</v>
      </c>
      <c r="N587" s="6">
        <f>STANDARDIZE(G587,Twitch_user_data_w_std!$N$16,Twitch_user_data_w_std!$N$14)</f>
        <v>0.49042289159026625</v>
      </c>
      <c r="O587" s="6">
        <f>STANDARDIZE(H587,Twitch_user_data_w_std!$N$15,Twitch_user_data_w_std!$N$13)</f>
        <v>-0.25370304461344229</v>
      </c>
    </row>
    <row r="588" spans="1:15" x14ac:dyDescent="0.2">
      <c r="A588" t="s">
        <v>619</v>
      </c>
      <c r="B588">
        <v>204029970</v>
      </c>
      <c r="C588" s="1">
        <v>125325</v>
      </c>
      <c r="D588">
        <v>7143</v>
      </c>
      <c r="E588">
        <v>1559</v>
      </c>
      <c r="F588">
        <v>206794</v>
      </c>
      <c r="G588">
        <v>108366</v>
      </c>
      <c r="H588">
        <v>7584329</v>
      </c>
      <c r="I588" t="b">
        <v>1</v>
      </c>
      <c r="J588" t="b">
        <v>0</v>
      </c>
      <c r="K588" t="s">
        <v>35</v>
      </c>
      <c r="L588" s="6">
        <f>STANDARDIZE(B588,Insights!$B$5,Twitch_user_data_w_std!$N$11)</f>
        <v>-0.39007297497429488</v>
      </c>
      <c r="M588" s="6">
        <f>STANDARDIZE(C588,Insights!$B$2,Twitch_user_data_w_std!$N$12)</f>
        <v>5.6337011053946395E-2</v>
      </c>
      <c r="N588" s="6">
        <f>STANDARDIZE(G588,Twitch_user_data_w_std!$N$16,Twitch_user_data_w_std!$N$14)</f>
        <v>-0.28581528280982044</v>
      </c>
      <c r="O588" s="6">
        <f>STANDARDIZE(H588,Twitch_user_data_w_std!$N$15,Twitch_user_data_w_std!$N$13)</f>
        <v>-0.16397181899685692</v>
      </c>
    </row>
    <row r="589" spans="1:15" x14ac:dyDescent="0.2">
      <c r="A589" t="s">
        <v>620</v>
      </c>
      <c r="B589">
        <v>203908095</v>
      </c>
      <c r="C589" s="1">
        <v>73110</v>
      </c>
      <c r="D589">
        <v>13675</v>
      </c>
      <c r="E589">
        <v>2779</v>
      </c>
      <c r="F589">
        <v>221461</v>
      </c>
      <c r="G589">
        <v>159519</v>
      </c>
      <c r="H589">
        <v>5075885</v>
      </c>
      <c r="I589" t="b">
        <v>1</v>
      </c>
      <c r="J589" t="b">
        <v>0</v>
      </c>
      <c r="K589" t="s">
        <v>12</v>
      </c>
      <c r="L589" s="6">
        <f>STANDARDIZE(B589,Insights!$B$5,Twitch_user_data_w_std!$N$11)</f>
        <v>-0.39029471282943196</v>
      </c>
      <c r="M589" s="6">
        <f>STANDARDIZE(C589,Insights!$B$2,Twitch_user_data_w_std!$N$12)</f>
        <v>-0.55525028336370841</v>
      </c>
      <c r="N589" s="6">
        <f>STANDARDIZE(G589,Twitch_user_data_w_std!$N$16,Twitch_user_data_w_std!$N$14)</f>
        <v>-0.13532709110119509</v>
      </c>
      <c r="O589" s="6">
        <f>STANDARDIZE(H589,Twitch_user_data_w_std!$N$15,Twitch_user_data_w_std!$N$13)</f>
        <v>-0.26468939526384649</v>
      </c>
    </row>
    <row r="590" spans="1:15" x14ac:dyDescent="0.2">
      <c r="A590" t="s">
        <v>621</v>
      </c>
      <c r="B590">
        <v>203854050</v>
      </c>
      <c r="C590" s="1">
        <v>129375</v>
      </c>
      <c r="D590">
        <v>6781</v>
      </c>
      <c r="E590">
        <v>1502</v>
      </c>
      <c r="F590">
        <v>220789</v>
      </c>
      <c r="G590">
        <v>120204</v>
      </c>
      <c r="H590">
        <v>8936320</v>
      </c>
      <c r="I590" t="b">
        <v>1</v>
      </c>
      <c r="J590" t="b">
        <v>0</v>
      </c>
      <c r="K590" t="s">
        <v>56</v>
      </c>
      <c r="L590" s="6">
        <f>STANDARDIZE(B590,Insights!$B$5,Twitch_user_data_w_std!$N$11)</f>
        <v>-0.39039304162845462</v>
      </c>
      <c r="M590" s="6">
        <f>STANDARDIZE(C590,Insights!$B$2,Twitch_user_data_w_std!$N$12)</f>
        <v>0.10377411806134852</v>
      </c>
      <c r="N590" s="6">
        <f>STANDARDIZE(G590,Twitch_user_data_w_std!$N$16,Twitch_user_data_w_std!$N$14)</f>
        <v>-0.25098879729681617</v>
      </c>
      <c r="O590" s="6">
        <f>STANDARDIZE(H590,Twitch_user_data_w_std!$N$15,Twitch_user_data_w_std!$N$13)</f>
        <v>-0.10968746716170195</v>
      </c>
    </row>
    <row r="591" spans="1:15" x14ac:dyDescent="0.2">
      <c r="A591" t="s">
        <v>622</v>
      </c>
      <c r="B591">
        <v>203117655</v>
      </c>
      <c r="C591" s="1">
        <v>161025</v>
      </c>
      <c r="D591">
        <v>4911</v>
      </c>
      <c r="E591">
        <v>1243</v>
      </c>
      <c r="F591">
        <v>233263</v>
      </c>
      <c r="G591">
        <v>66490</v>
      </c>
      <c r="H591">
        <v>9831952</v>
      </c>
      <c r="I591" t="b">
        <v>1</v>
      </c>
      <c r="J591" t="b">
        <v>1</v>
      </c>
      <c r="K591" t="s">
        <v>56</v>
      </c>
      <c r="L591" s="6">
        <f>STANDARDIZE(B591,Insights!$B$5,Twitch_user_data_w_std!$N$11)</f>
        <v>-0.3917328295081155</v>
      </c>
      <c r="M591" s="6">
        <f>STANDARDIZE(C591,Insights!$B$2,Twitch_user_data_w_std!$N$12)</f>
        <v>0.47448632467475033</v>
      </c>
      <c r="N591" s="6">
        <f>STANDARDIZE(G591,Twitch_user_data_w_std!$N$16,Twitch_user_data_w_std!$N$14)</f>
        <v>-0.40901125403321681</v>
      </c>
      <c r="O591" s="6">
        <f>STANDARDIZE(H591,Twitch_user_data_w_std!$N$15,Twitch_user_data_w_std!$N$13)</f>
        <v>-7.3726574964325262E-2</v>
      </c>
    </row>
    <row r="592" spans="1:15" x14ac:dyDescent="0.2">
      <c r="A592" t="s">
        <v>623</v>
      </c>
      <c r="B592">
        <v>203102445</v>
      </c>
      <c r="C592" s="1">
        <v>37305</v>
      </c>
      <c r="D592">
        <v>15223</v>
      </c>
      <c r="E592">
        <v>5459</v>
      </c>
      <c r="F592">
        <v>857099</v>
      </c>
      <c r="G592">
        <v>409932</v>
      </c>
      <c r="H592">
        <v>2378245</v>
      </c>
      <c r="I592" t="b">
        <v>1</v>
      </c>
      <c r="J592" t="b">
        <v>0</v>
      </c>
      <c r="K592" t="s">
        <v>307</v>
      </c>
      <c r="L592" s="6">
        <f>STANDARDIZE(B592,Insights!$B$5,Twitch_user_data_w_std!$N$11)</f>
        <v>-0.39176050239243665</v>
      </c>
      <c r="M592" s="6">
        <f>STANDARDIZE(C592,Insights!$B$2,Twitch_user_data_w_std!$N$12)</f>
        <v>-0.97462944790692652</v>
      </c>
      <c r="N592" s="6">
        <f>STANDARDIZE(G592,Twitch_user_data_w_std!$N$16,Twitch_user_data_w_std!$N$14)</f>
        <v>0.60136869507619428</v>
      </c>
      <c r="O592" s="6">
        <f>STANDARDIZE(H592,Twitch_user_data_w_std!$N$15,Twitch_user_data_w_std!$N$13)</f>
        <v>-0.37300345865967338</v>
      </c>
    </row>
    <row r="593" spans="1:15" x14ac:dyDescent="0.2">
      <c r="A593" t="s">
        <v>624</v>
      </c>
      <c r="B593">
        <v>202858185</v>
      </c>
      <c r="C593" s="1">
        <v>144150</v>
      </c>
      <c r="D593">
        <v>7176</v>
      </c>
      <c r="E593">
        <v>1343</v>
      </c>
      <c r="F593">
        <v>473157</v>
      </c>
      <c r="G593">
        <v>6267</v>
      </c>
      <c r="H593">
        <v>2534023</v>
      </c>
      <c r="I593" t="b">
        <v>1</v>
      </c>
      <c r="J593" t="b">
        <v>0</v>
      </c>
      <c r="K593" t="s">
        <v>12</v>
      </c>
      <c r="L593" s="6">
        <f>STANDARDIZE(B593,Insights!$B$5,Twitch_user_data_w_std!$N$11)</f>
        <v>-0.39220490599035074</v>
      </c>
      <c r="M593" s="6">
        <f>STANDARDIZE(C593,Insights!$B$2,Twitch_user_data_w_std!$N$12)</f>
        <v>0.27683171214390812</v>
      </c>
      <c r="N593" s="6">
        <f>STANDARDIZE(G593,Twitch_user_data_w_std!$N$16,Twitch_user_data_w_std!$N$14)</f>
        <v>-0.58618268814790309</v>
      </c>
      <c r="O593" s="6">
        <f>STANDARDIZE(H593,Twitch_user_data_w_std!$N$15,Twitch_user_data_w_std!$N$13)</f>
        <v>-0.36674875152021996</v>
      </c>
    </row>
    <row r="594" spans="1:15" x14ac:dyDescent="0.2">
      <c r="A594" t="s">
        <v>625</v>
      </c>
      <c r="B594">
        <v>202842615</v>
      </c>
      <c r="C594" s="1">
        <v>140325</v>
      </c>
      <c r="D594">
        <v>24391</v>
      </c>
      <c r="E594">
        <v>1403</v>
      </c>
      <c r="F594">
        <v>328671</v>
      </c>
      <c r="G594">
        <v>53694</v>
      </c>
      <c r="H594">
        <v>3077795</v>
      </c>
      <c r="I594" t="b">
        <v>1</v>
      </c>
      <c r="J594" t="b">
        <v>1</v>
      </c>
      <c r="K594" t="s">
        <v>12</v>
      </c>
      <c r="L594" s="6">
        <f>STANDARDIZE(B594,Insights!$B$5,Twitch_user_data_w_std!$N$11)</f>
        <v>-0.39223323385418241</v>
      </c>
      <c r="M594" s="6">
        <f>STANDARDIZE(C594,Insights!$B$2,Twitch_user_data_w_std!$N$12)</f>
        <v>0.23202999997025056</v>
      </c>
      <c r="N594" s="6">
        <f>STANDARDIZE(G594,Twitch_user_data_w_std!$N$16,Twitch_user_data_w_std!$N$14)</f>
        <v>-0.44665610186430338</v>
      </c>
      <c r="O594" s="6">
        <f>STANDARDIZE(H594,Twitch_user_data_w_std!$N$15,Twitch_user_data_w_std!$N$13)</f>
        <v>-0.34491553623542454</v>
      </c>
    </row>
    <row r="595" spans="1:15" x14ac:dyDescent="0.2">
      <c r="A595" t="s">
        <v>626</v>
      </c>
      <c r="B595">
        <v>202635300</v>
      </c>
      <c r="C595" s="1">
        <v>126900</v>
      </c>
      <c r="D595">
        <v>8509</v>
      </c>
      <c r="E595">
        <v>1586</v>
      </c>
      <c r="F595">
        <v>107476</v>
      </c>
      <c r="G595">
        <v>36955</v>
      </c>
      <c r="H595">
        <v>4997073</v>
      </c>
      <c r="I595" t="b">
        <v>1</v>
      </c>
      <c r="J595" t="b">
        <v>0</v>
      </c>
      <c r="K595" t="s">
        <v>32</v>
      </c>
      <c r="L595" s="6">
        <f>STANDARDIZE(B595,Insights!$B$5,Twitch_user_data_w_std!$N$11)</f>
        <v>-0.39261042017982545</v>
      </c>
      <c r="M595" s="6">
        <f>STANDARDIZE(C595,Insights!$B$2,Twitch_user_data_w_std!$N$12)</f>
        <v>7.4784774890158334E-2</v>
      </c>
      <c r="N595" s="6">
        <f>STANDARDIZE(G595,Twitch_user_data_w_std!$N$16,Twitch_user_data_w_std!$N$14)</f>
        <v>-0.49590095243046134</v>
      </c>
      <c r="O595" s="6">
        <f>STANDARDIZE(H595,Twitch_user_data_w_std!$N$15,Twitch_user_data_w_std!$N$13)</f>
        <v>-0.26785380858969865</v>
      </c>
    </row>
    <row r="596" spans="1:15" x14ac:dyDescent="0.2">
      <c r="A596" t="s">
        <v>627</v>
      </c>
      <c r="B596">
        <v>202591425</v>
      </c>
      <c r="C596" s="1">
        <v>62925</v>
      </c>
      <c r="D596">
        <v>24611</v>
      </c>
      <c r="E596">
        <v>2991</v>
      </c>
      <c r="F596">
        <v>527540</v>
      </c>
      <c r="G596">
        <v>292543</v>
      </c>
      <c r="H596">
        <v>5158370</v>
      </c>
      <c r="I596" t="b">
        <v>1</v>
      </c>
      <c r="J596" t="b">
        <v>0</v>
      </c>
      <c r="K596" t="s">
        <v>12</v>
      </c>
      <c r="L596" s="6">
        <f>STANDARDIZE(B596,Insights!$B$5,Twitch_user_data_w_std!$N$11)</f>
        <v>-0.39269024580767481</v>
      </c>
      <c r="M596" s="6">
        <f>STANDARDIZE(C596,Insights!$B$2,Twitch_user_data_w_std!$N$12)</f>
        <v>-0.67454582283787901</v>
      </c>
      <c r="N596" s="6">
        <f>STANDARDIZE(G596,Twitch_user_data_w_std!$N$16,Twitch_user_data_w_std!$N$14)</f>
        <v>0.25601928572613036</v>
      </c>
      <c r="O596" s="6">
        <f>STANDARDIZE(H596,Twitch_user_data_w_std!$N$15,Twitch_user_data_w_std!$N$13)</f>
        <v>-0.26137750579037899</v>
      </c>
    </row>
    <row r="597" spans="1:15" x14ac:dyDescent="0.2">
      <c r="A597" t="s">
        <v>628</v>
      </c>
      <c r="B597">
        <v>202487955</v>
      </c>
      <c r="C597" s="1">
        <v>131190</v>
      </c>
      <c r="D597">
        <v>16413</v>
      </c>
      <c r="E597">
        <v>1543</v>
      </c>
      <c r="F597">
        <v>50286</v>
      </c>
      <c r="G597">
        <v>49439</v>
      </c>
      <c r="H597">
        <v>2485867</v>
      </c>
      <c r="I597" t="b">
        <v>1</v>
      </c>
      <c r="J597" t="b">
        <v>0</v>
      </c>
      <c r="K597" t="s">
        <v>12</v>
      </c>
      <c r="L597" s="6">
        <f>STANDARDIZE(B597,Insights!$B$5,Twitch_user_data_w_std!$N$11)</f>
        <v>-0.39287849783533457</v>
      </c>
      <c r="M597" s="6">
        <f>STANDARDIZE(C597,Insights!$B$2,Twitch_user_data_w_std!$N$12)</f>
        <v>0.12503296972022132</v>
      </c>
      <c r="N597" s="6">
        <f>STANDARDIZE(G597,Twitch_user_data_w_std!$N$16,Twitch_user_data_w_std!$N$14)</f>
        <v>-0.4591739846027586</v>
      </c>
      <c r="O597" s="6">
        <f>STANDARDIZE(H597,Twitch_user_data_w_std!$N$15,Twitch_user_data_w_std!$N$13)</f>
        <v>-0.36868228306515904</v>
      </c>
    </row>
    <row r="598" spans="1:15" x14ac:dyDescent="0.2">
      <c r="A598" t="s">
        <v>629</v>
      </c>
      <c r="B598">
        <v>201823125</v>
      </c>
      <c r="C598" s="1">
        <v>93360</v>
      </c>
      <c r="D598">
        <v>14072</v>
      </c>
      <c r="E598">
        <v>2149</v>
      </c>
      <c r="F598">
        <v>238155</v>
      </c>
      <c r="G598">
        <v>127444</v>
      </c>
      <c r="H598">
        <v>2037389</v>
      </c>
      <c r="I598" t="b">
        <v>1</v>
      </c>
      <c r="J598" t="b">
        <v>0</v>
      </c>
      <c r="K598" t="s">
        <v>12</v>
      </c>
      <c r="L598" s="6">
        <f>STANDARDIZE(B598,Insights!$B$5,Twitch_user_data_w_std!$N$11)</f>
        <v>-0.394088081246459</v>
      </c>
      <c r="M598" s="6">
        <f>STANDARDIZE(C598,Insights!$B$2,Twitch_user_data_w_std!$N$12)</f>
        <v>-0.31806474832669779</v>
      </c>
      <c r="N598" s="6">
        <f>STANDARDIZE(G598,Twitch_user_data_w_std!$N$16,Twitch_user_data_w_std!$N$14)</f>
        <v>-0.22968927414137177</v>
      </c>
      <c r="O598" s="6">
        <f>STANDARDIZE(H598,Twitch_user_data_w_std!$N$15,Twitch_user_data_w_std!$N$13)</f>
        <v>-0.38668930940063512</v>
      </c>
    </row>
    <row r="599" spans="1:15" x14ac:dyDescent="0.2">
      <c r="A599" t="s">
        <v>630</v>
      </c>
      <c r="B599">
        <v>201233880</v>
      </c>
      <c r="C599" s="1">
        <v>162660</v>
      </c>
      <c r="D599">
        <v>7245</v>
      </c>
      <c r="E599">
        <v>1205</v>
      </c>
      <c r="F599">
        <v>65688</v>
      </c>
      <c r="G599">
        <v>33141</v>
      </c>
      <c r="H599">
        <v>3760730</v>
      </c>
      <c r="I599" t="b">
        <v>1</v>
      </c>
      <c r="J599" t="b">
        <v>1</v>
      </c>
      <c r="K599" t="s">
        <v>12</v>
      </c>
      <c r="L599" s="6">
        <f>STANDARDIZE(B599,Insights!$B$5,Twitch_user_data_w_std!$N$11)</f>
        <v>-0.39516014625117896</v>
      </c>
      <c r="M599" s="6">
        <f>STANDARDIZE(C599,Insights!$B$2,Twitch_user_data_w_std!$N$12)</f>
        <v>0.49363686046662747</v>
      </c>
      <c r="N599" s="6">
        <f>STANDARDIZE(G599,Twitch_user_data_w_std!$N$16,Twitch_user_data_w_std!$N$14)</f>
        <v>-0.50712144708721063</v>
      </c>
      <c r="O599" s="6">
        <f>STANDARDIZE(H599,Twitch_user_data_w_std!$N$15,Twitch_user_data_w_std!$N$13)</f>
        <v>-0.31749472957284947</v>
      </c>
    </row>
    <row r="600" spans="1:15" x14ac:dyDescent="0.2">
      <c r="A600" t="s">
        <v>631</v>
      </c>
      <c r="B600">
        <v>200582400</v>
      </c>
      <c r="C600" s="1">
        <v>121635</v>
      </c>
      <c r="D600">
        <v>5446</v>
      </c>
      <c r="E600">
        <v>1608</v>
      </c>
      <c r="F600">
        <v>71327</v>
      </c>
      <c r="G600">
        <v>9005</v>
      </c>
      <c r="H600">
        <v>1563033</v>
      </c>
      <c r="I600" t="b">
        <v>1</v>
      </c>
      <c r="J600" t="b">
        <v>0</v>
      </c>
      <c r="K600" t="s">
        <v>12</v>
      </c>
      <c r="L600" s="6">
        <f>STANDARDIZE(B600,Insights!$B$5,Twitch_user_data_w_std!$N$11)</f>
        <v>-0.39634544083878681</v>
      </c>
      <c r="M600" s="6">
        <f>STANDARDIZE(C600,Insights!$B$2,Twitch_user_data_w_std!$N$12)</f>
        <v>1.3116535780535564E-2</v>
      </c>
      <c r="N600" s="6">
        <f>STANDARDIZE(G600,Twitch_user_data_w_std!$N$16,Twitch_user_data_w_std!$N$14)</f>
        <v>-0.57812770273359271</v>
      </c>
      <c r="O600" s="6">
        <f>STANDARDIZE(H600,Twitch_user_data_w_std!$N$15,Twitch_user_data_w_std!$N$13)</f>
        <v>-0.40573537405573767</v>
      </c>
    </row>
    <row r="601" spans="1:15" x14ac:dyDescent="0.2">
      <c r="A601" t="s">
        <v>632</v>
      </c>
      <c r="B601">
        <v>200552295</v>
      </c>
      <c r="C601" s="1">
        <v>71070</v>
      </c>
      <c r="D601">
        <v>26329</v>
      </c>
      <c r="E601">
        <v>2714</v>
      </c>
      <c r="F601">
        <v>923377</v>
      </c>
      <c r="G601">
        <v>417223</v>
      </c>
      <c r="H601">
        <v>7000112</v>
      </c>
      <c r="I601" t="b">
        <v>1</v>
      </c>
      <c r="J601" t="b">
        <v>0</v>
      </c>
      <c r="K601" t="s">
        <v>29</v>
      </c>
      <c r="L601" s="6">
        <f>STANDARDIZE(B601,Insights!$B$5,Twitch_user_data_w_std!$N$11)</f>
        <v>-0.39640021350035731</v>
      </c>
      <c r="M601" s="6">
        <f>STANDARDIZE(C601,Insights!$B$2,Twitch_user_data_w_std!$N$12)</f>
        <v>-0.57914452985632581</v>
      </c>
      <c r="N601" s="6">
        <f>STANDARDIZE(G601,Twitch_user_data_w_std!$N$16,Twitch_user_data_w_std!$N$14)</f>
        <v>0.62281825630911491</v>
      </c>
      <c r="O601" s="6">
        <f>STANDARDIZE(H601,Twitch_user_data_w_std!$N$15,Twitch_user_data_w_std!$N$13)</f>
        <v>-0.18742895826485406</v>
      </c>
    </row>
    <row r="602" spans="1:15" x14ac:dyDescent="0.2">
      <c r="A602" t="s">
        <v>633</v>
      </c>
      <c r="B602">
        <v>200256675</v>
      </c>
      <c r="C602" s="1">
        <v>90720</v>
      </c>
      <c r="D602">
        <v>16461</v>
      </c>
      <c r="E602">
        <v>2039</v>
      </c>
      <c r="F602">
        <v>212578</v>
      </c>
      <c r="G602">
        <v>150452</v>
      </c>
      <c r="H602">
        <v>4001304</v>
      </c>
      <c r="I602" t="b">
        <v>1</v>
      </c>
      <c r="J602" t="b">
        <v>0</v>
      </c>
      <c r="K602" t="s">
        <v>49</v>
      </c>
      <c r="L602" s="6">
        <f>STANDARDIZE(B602,Insights!$B$5,Twitch_user_data_w_std!$N$11)</f>
        <v>-0.39693806084177785</v>
      </c>
      <c r="M602" s="6">
        <f>STANDARDIZE(C602,Insights!$B$2,Twitch_user_data_w_std!$N$12)</f>
        <v>-0.34898671437596734</v>
      </c>
      <c r="N602" s="6">
        <f>STANDARDIZE(G602,Twitch_user_data_w_std!$N$16,Twitch_user_data_w_std!$N$14)</f>
        <v>-0.16200150773799266</v>
      </c>
      <c r="O602" s="6">
        <f>STANDARDIZE(H602,Twitch_user_data_w_std!$N$15,Twitch_user_data_w_std!$N$13)</f>
        <v>-0.30783534303966203</v>
      </c>
    </row>
    <row r="603" spans="1:15" x14ac:dyDescent="0.2">
      <c r="A603" t="s">
        <v>634</v>
      </c>
      <c r="B603">
        <v>199960005</v>
      </c>
      <c r="C603" s="1">
        <v>122025</v>
      </c>
      <c r="D603">
        <v>6411</v>
      </c>
      <c r="E603">
        <v>1589</v>
      </c>
      <c r="F603">
        <v>147351</v>
      </c>
      <c r="G603">
        <v>63332</v>
      </c>
      <c r="H603">
        <v>4789098</v>
      </c>
      <c r="I603" t="b">
        <v>1</v>
      </c>
      <c r="J603" t="b">
        <v>0</v>
      </c>
      <c r="K603" t="s">
        <v>35</v>
      </c>
      <c r="L603" s="6">
        <f>STANDARDIZE(B603,Insights!$B$5,Twitch_user_data_w_std!$N$11)</f>
        <v>-0.39747781854010411</v>
      </c>
      <c r="M603" s="6">
        <f>STANDARDIZE(C603,Insights!$B$2,Twitch_user_data_w_std!$N$12)</f>
        <v>1.7684553492359471E-2</v>
      </c>
      <c r="N603" s="6">
        <f>STANDARDIZE(G603,Twitch_user_data_w_std!$N$16,Twitch_user_data_w_std!$N$14)</f>
        <v>-0.41830184714438995</v>
      </c>
      <c r="O603" s="6">
        <f>STANDARDIZE(H603,Twitch_user_data_w_std!$N$15,Twitch_user_data_w_std!$N$13)</f>
        <v>-0.27620429914245853</v>
      </c>
    </row>
    <row r="604" spans="1:15" x14ac:dyDescent="0.2">
      <c r="A604" t="s">
        <v>635</v>
      </c>
      <c r="B604">
        <v>199829100</v>
      </c>
      <c r="C604" s="1">
        <v>48375</v>
      </c>
      <c r="D604">
        <v>44526</v>
      </c>
      <c r="E604">
        <v>4111</v>
      </c>
      <c r="F604">
        <v>955846</v>
      </c>
      <c r="G604">
        <v>454965</v>
      </c>
      <c r="H604">
        <v>10940319</v>
      </c>
      <c r="I604" t="b">
        <v>1</v>
      </c>
      <c r="J604" t="b">
        <v>0</v>
      </c>
      <c r="K604" t="s">
        <v>17</v>
      </c>
      <c r="L604" s="6">
        <f>STANDARDIZE(B604,Insights!$B$5,Twitch_user_data_w_std!$N$11)</f>
        <v>-0.39771598546463105</v>
      </c>
      <c r="M604" s="6">
        <f>STANDARDIZE(C604,Insights!$B$2,Twitch_user_data_w_std!$N$12)</f>
        <v>-0.84496802208669408</v>
      </c>
      <c r="N604" s="6">
        <f>STANDARDIZE(G604,Twitch_user_data_w_std!$N$16,Twitch_user_data_w_std!$N$14)</f>
        <v>0.7338523174876761</v>
      </c>
      <c r="O604" s="6">
        <f>STANDARDIZE(H604,Twitch_user_data_w_std!$N$15,Twitch_user_data_w_std!$N$13)</f>
        <v>-2.922407147837365E-2</v>
      </c>
    </row>
    <row r="605" spans="1:15" x14ac:dyDescent="0.2">
      <c r="A605" t="s">
        <v>636</v>
      </c>
      <c r="B605">
        <v>199826220</v>
      </c>
      <c r="C605" s="1">
        <v>163650</v>
      </c>
      <c r="D605">
        <v>19156</v>
      </c>
      <c r="E605">
        <v>1208</v>
      </c>
      <c r="F605">
        <v>408958</v>
      </c>
      <c r="G605">
        <v>5162</v>
      </c>
      <c r="H605">
        <v>1645770</v>
      </c>
      <c r="I605" t="b">
        <v>1</v>
      </c>
      <c r="J605" t="b">
        <v>0</v>
      </c>
      <c r="K605" t="s">
        <v>12</v>
      </c>
      <c r="L605" s="6">
        <f>STANDARDIZE(B605,Insights!$B$5,Twitch_user_data_w_std!$N$11)</f>
        <v>-0.39772122530071552</v>
      </c>
      <c r="M605" s="6">
        <f>STANDARDIZE(C605,Insights!$B$2,Twitch_user_data_w_std!$N$12)</f>
        <v>0.50523259773510354</v>
      </c>
      <c r="N605" s="6">
        <f>STANDARDIZE(G605,Twitch_user_data_w_std!$N$16,Twitch_user_data_w_std!$N$14)</f>
        <v>-0.58943351315988735</v>
      </c>
      <c r="O605" s="6">
        <f>STANDARDIZE(H605,Twitch_user_data_w_std!$N$15,Twitch_user_data_w_std!$N$13)</f>
        <v>-0.40241336642566827</v>
      </c>
    </row>
    <row r="606" spans="1:15" x14ac:dyDescent="0.2">
      <c r="A606" t="s">
        <v>637</v>
      </c>
      <c r="B606">
        <v>199821495</v>
      </c>
      <c r="C606" s="1">
        <v>107715</v>
      </c>
      <c r="D606">
        <v>24734</v>
      </c>
      <c r="E606">
        <v>1933</v>
      </c>
      <c r="F606">
        <v>112874</v>
      </c>
      <c r="G606">
        <v>41935</v>
      </c>
      <c r="H606">
        <v>16923320</v>
      </c>
      <c r="I606" t="b">
        <v>1</v>
      </c>
      <c r="J606" t="b">
        <v>0</v>
      </c>
      <c r="K606" t="s">
        <v>149</v>
      </c>
      <c r="L606" s="6">
        <f>STANDARDIZE(B606,Insights!$B$5,Twitch_user_data_w_std!$N$11)</f>
        <v>-0.39772982190679163</v>
      </c>
      <c r="M606" s="6">
        <f>STANDARDIZE(C606,Insights!$B$2,Twitch_user_data_w_std!$N$12)</f>
        <v>-0.14992655793379472</v>
      </c>
      <c r="N606" s="6">
        <f>STANDARDIZE(G606,Twitch_user_data_w_std!$N$16,Twitch_user_data_w_std!$N$14)</f>
        <v>-0.4812501754533739</v>
      </c>
      <c r="O606" s="6">
        <f>STANDARDIZE(H606,Twitch_user_data_w_std!$N$15,Twitch_user_data_w_std!$N$13)</f>
        <v>0.21100188513974288</v>
      </c>
    </row>
    <row r="607" spans="1:15" x14ac:dyDescent="0.2">
      <c r="A607" t="s">
        <v>638</v>
      </c>
      <c r="B607">
        <v>199501650</v>
      </c>
      <c r="C607" s="1">
        <v>496545</v>
      </c>
      <c r="D607">
        <v>12609</v>
      </c>
      <c r="E607">
        <v>402</v>
      </c>
      <c r="F607">
        <v>630255</v>
      </c>
      <c r="G607">
        <v>10659</v>
      </c>
      <c r="H607">
        <v>2800864</v>
      </c>
      <c r="I607" t="b">
        <v>1</v>
      </c>
      <c r="J607" t="b">
        <v>0</v>
      </c>
      <c r="K607" t="s">
        <v>12</v>
      </c>
      <c r="L607" s="6">
        <f>STANDARDIZE(B607,Insights!$B$5,Twitch_user_data_w_std!$N$11)</f>
        <v>-0.39831174391111013</v>
      </c>
      <c r="M607" s="6">
        <f>STANDARDIZE(C607,Insights!$B$2,Twitch_user_data_w_std!$N$12)</f>
        <v>4.4043871007546418</v>
      </c>
      <c r="N607" s="6">
        <f>STANDARDIZE(G607,Twitch_user_data_w_std!$N$16,Twitch_user_data_w_std!$N$14)</f>
        <v>-0.57326176194642353</v>
      </c>
      <c r="O607" s="6">
        <f>STANDARDIZE(H607,Twitch_user_data_w_std!$N$15,Twitch_user_data_w_std!$N$13)</f>
        <v>-0.35603470776693719</v>
      </c>
    </row>
    <row r="608" spans="1:15" x14ac:dyDescent="0.2">
      <c r="A608" t="s">
        <v>639</v>
      </c>
      <c r="B608">
        <v>198252765</v>
      </c>
      <c r="C608" s="1">
        <v>133800</v>
      </c>
      <c r="D608">
        <v>14532</v>
      </c>
      <c r="E608">
        <v>1377</v>
      </c>
      <c r="F608">
        <v>377689</v>
      </c>
      <c r="G608">
        <v>361206</v>
      </c>
      <c r="H608">
        <v>6222094</v>
      </c>
      <c r="I608" t="b">
        <v>1</v>
      </c>
      <c r="J608" t="b">
        <v>1</v>
      </c>
      <c r="K608" t="s">
        <v>29</v>
      </c>
      <c r="L608" s="6">
        <f>STANDARDIZE(B608,Insights!$B$5,Twitch_user_data_w_std!$N$11)</f>
        <v>-0.40058394970567734</v>
      </c>
      <c r="M608" s="6">
        <f>STANDARDIZE(C608,Insights!$B$2,Twitch_user_data_w_std!$N$12)</f>
        <v>0.15560354979165825</v>
      </c>
      <c r="N608" s="6">
        <f>STANDARDIZE(G608,Twitch_user_data_w_std!$N$16,Twitch_user_data_w_std!$N$14)</f>
        <v>0.45802055070158326</v>
      </c>
      <c r="O608" s="6">
        <f>STANDARDIZE(H608,Twitch_user_data_w_std!$N$15,Twitch_user_data_w_std!$N$13)</f>
        <v>-0.21866748192816515</v>
      </c>
    </row>
    <row r="609" spans="1:15" x14ac:dyDescent="0.2">
      <c r="A609" t="s">
        <v>640</v>
      </c>
      <c r="B609">
        <v>198083340</v>
      </c>
      <c r="C609" s="1">
        <v>12015</v>
      </c>
      <c r="D609">
        <v>130795</v>
      </c>
      <c r="E609">
        <v>9190</v>
      </c>
      <c r="F609">
        <v>1189614</v>
      </c>
      <c r="G609">
        <v>223168</v>
      </c>
      <c r="H609">
        <v>46395022</v>
      </c>
      <c r="I609" t="b">
        <v>1</v>
      </c>
      <c r="J609" t="b">
        <v>0</v>
      </c>
      <c r="K609" t="s">
        <v>12</v>
      </c>
      <c r="L609" s="6">
        <f>STANDARDIZE(B609,Insights!$B$5,Twitch_user_data_w_std!$N$11)</f>
        <v>-0.40089219943783405</v>
      </c>
      <c r="M609" s="6">
        <f>STANDARDIZE(C609,Insights!$B$2,Twitch_user_data_w_std!$N$12)</f>
        <v>-1.2708478272198154</v>
      </c>
      <c r="N609" s="6">
        <f>STANDARDIZE(G609,Twitch_user_data_w_std!$N$16,Twitch_user_data_w_std!$N$14)</f>
        <v>5.1923371512186241E-2</v>
      </c>
      <c r="O609" s="6">
        <f>STANDARDIZE(H609,Twitch_user_data_w_std!$N$15,Twitch_user_data_w_std!$N$13)</f>
        <v>1.3943324254679259</v>
      </c>
    </row>
    <row r="610" spans="1:15" x14ac:dyDescent="0.2">
      <c r="A610" t="s">
        <v>641</v>
      </c>
      <c r="B610">
        <v>197315655</v>
      </c>
      <c r="C610" s="1">
        <v>183630</v>
      </c>
      <c r="D610">
        <v>31836</v>
      </c>
      <c r="E610">
        <v>1037</v>
      </c>
      <c r="F610">
        <v>469944</v>
      </c>
      <c r="G610">
        <v>225963</v>
      </c>
      <c r="H610">
        <v>7453572</v>
      </c>
      <c r="I610" t="b">
        <v>1</v>
      </c>
      <c r="J610" t="b">
        <v>0</v>
      </c>
      <c r="K610" t="s">
        <v>17</v>
      </c>
      <c r="L610" s="6">
        <f>STANDARDIZE(B610,Insights!$B$5,Twitch_user_data_w_std!$N$11)</f>
        <v>-0.4022889159532877</v>
      </c>
      <c r="M610" s="6">
        <f>STANDARDIZE(C610,Insights!$B$2,Twitch_user_data_w_std!$N$12)</f>
        <v>0.73925565897162071</v>
      </c>
      <c r="N610" s="6">
        <f>STANDARDIZE(G610,Twitch_user_data_w_std!$N$16,Twitch_user_data_w_std!$N$14)</f>
        <v>6.014604654249938E-2</v>
      </c>
      <c r="O610" s="6">
        <f>STANDARDIZE(H610,Twitch_user_data_w_std!$N$15,Twitch_user_data_w_std!$N$13)</f>
        <v>-0.16922189757941358</v>
      </c>
    </row>
    <row r="611" spans="1:15" x14ac:dyDescent="0.2">
      <c r="A611" t="s">
        <v>642</v>
      </c>
      <c r="B611">
        <v>196743645</v>
      </c>
      <c r="C611" s="1">
        <v>104280</v>
      </c>
      <c r="D611">
        <v>9459</v>
      </c>
      <c r="E611">
        <v>1670</v>
      </c>
      <c r="F611">
        <v>76777</v>
      </c>
      <c r="G611">
        <v>31905</v>
      </c>
      <c r="H611">
        <v>3970743</v>
      </c>
      <c r="I611" t="b">
        <v>1</v>
      </c>
      <c r="J611" t="b">
        <v>0</v>
      </c>
      <c r="K611" t="s">
        <v>12</v>
      </c>
      <c r="L611" s="6">
        <f>STANDARDIZE(B611,Insights!$B$5,Twitch_user_data_w_std!$N$11)</f>
        <v>-0.40332962381393972</v>
      </c>
      <c r="M611" s="6">
        <f>STANDARDIZE(C611,Insights!$B$2,Twitch_user_data_w_std!$N$12)</f>
        <v>-0.19016025239562837</v>
      </c>
      <c r="N611" s="6">
        <f>STANDARDIZE(G611,Twitch_user_data_w_std!$N$16,Twitch_user_data_w_std!$N$14)</f>
        <v>-0.5107576640236926</v>
      </c>
      <c r="O611" s="6">
        <f>STANDARDIZE(H611,Twitch_user_data_w_std!$N$15,Twitch_user_data_w_std!$N$13)</f>
        <v>-0.30906241043614185</v>
      </c>
    </row>
    <row r="612" spans="1:15" x14ac:dyDescent="0.2">
      <c r="A612" t="s">
        <v>643</v>
      </c>
      <c r="B612">
        <v>196585155</v>
      </c>
      <c r="C612" s="1">
        <v>142260</v>
      </c>
      <c r="D612">
        <v>5451</v>
      </c>
      <c r="E612">
        <v>1402</v>
      </c>
      <c r="F612">
        <v>85764</v>
      </c>
      <c r="G612">
        <v>11733</v>
      </c>
      <c r="H612">
        <v>5114165</v>
      </c>
      <c r="I612" t="b">
        <v>1</v>
      </c>
      <c r="J612" t="b">
        <v>0</v>
      </c>
      <c r="K612" t="s">
        <v>35</v>
      </c>
      <c r="L612" s="6">
        <f>STANDARDIZE(B612,Insights!$B$5,Twitch_user_data_w_std!$N$11)</f>
        <v>-0.40361797854346321</v>
      </c>
      <c r="M612" s="6">
        <f>STANDARDIZE(C612,Insights!$B$2,Twitch_user_data_w_std!$N$12)</f>
        <v>0.25469439554045381</v>
      </c>
      <c r="N612" s="6">
        <f>STANDARDIZE(G612,Twitch_user_data_w_std!$N$16,Twitch_user_data_w_std!$N$14)</f>
        <v>-0.57010213655016007</v>
      </c>
      <c r="O612" s="6">
        <f>STANDARDIZE(H612,Twitch_user_data_w_std!$N$15,Twitch_user_data_w_std!$N$13)</f>
        <v>-0.26315239909430854</v>
      </c>
    </row>
    <row r="613" spans="1:15" x14ac:dyDescent="0.2">
      <c r="A613" t="s">
        <v>644</v>
      </c>
      <c r="B613">
        <v>195943620</v>
      </c>
      <c r="C613" s="1">
        <v>145845</v>
      </c>
      <c r="D613">
        <v>9545</v>
      </c>
      <c r="E613">
        <v>1323</v>
      </c>
      <c r="F613">
        <v>267984</v>
      </c>
      <c r="G613">
        <v>25721</v>
      </c>
      <c r="H613">
        <v>6142647</v>
      </c>
      <c r="I613" t="b">
        <v>1</v>
      </c>
      <c r="J613" t="b">
        <v>0</v>
      </c>
      <c r="K613" t="s">
        <v>151</v>
      </c>
      <c r="L613" s="6">
        <f>STANDARDIZE(B613,Insights!$B$5,Twitch_user_data_w_std!$N$11)</f>
        <v>-0.40478517932209185</v>
      </c>
      <c r="M613" s="6">
        <f>STANDARDIZE(C613,Insights!$B$2,Twitch_user_data_w_std!$N$12)</f>
        <v>0.29668501989145052</v>
      </c>
      <c r="N613" s="6">
        <f>STANDARDIZE(G613,Twitch_user_data_w_std!$N$16,Twitch_user_data_w_std!$N$14)</f>
        <v>-0.52895051639845336</v>
      </c>
      <c r="O613" s="6">
        <f>STANDARDIZE(H613,Twitch_user_data_w_std!$N$15,Twitch_user_data_w_std!$N$13)</f>
        <v>-0.22185739140259772</v>
      </c>
    </row>
    <row r="614" spans="1:15" x14ac:dyDescent="0.2">
      <c r="A614" t="s">
        <v>645</v>
      </c>
      <c r="B614">
        <v>195800370</v>
      </c>
      <c r="C614" s="1">
        <v>138300</v>
      </c>
      <c r="D614">
        <v>6728</v>
      </c>
      <c r="E614">
        <v>1374</v>
      </c>
      <c r="F614">
        <v>281664</v>
      </c>
      <c r="G614">
        <v>139915</v>
      </c>
      <c r="H614">
        <v>3975842</v>
      </c>
      <c r="I614" t="b">
        <v>1</v>
      </c>
      <c r="J614" t="b">
        <v>0</v>
      </c>
      <c r="K614" t="s">
        <v>12</v>
      </c>
      <c r="L614" s="6">
        <f>STANDARDIZE(B614,Insights!$B$5,Twitch_user_data_w_std!$N$11)</f>
        <v>-0.40504580658566836</v>
      </c>
      <c r="M614" s="6">
        <f>STANDARDIZE(C614,Insights!$B$2,Twitch_user_data_w_std!$N$12)</f>
        <v>0.2083114464665495</v>
      </c>
      <c r="N614" s="6">
        <f>STANDARDIZE(G614,Twitch_user_data_w_std!$N$16,Twitch_user_data_w_std!$N$14)</f>
        <v>-0.19300055131381</v>
      </c>
      <c r="O614" s="6">
        <f>STANDARDIZE(H614,Twitch_user_data_w_std!$N$15,Twitch_user_data_w_std!$N$13)</f>
        <v>-0.30885767837061223</v>
      </c>
    </row>
    <row r="615" spans="1:15" x14ac:dyDescent="0.2">
      <c r="A615" t="s">
        <v>646</v>
      </c>
      <c r="B615">
        <v>195525465</v>
      </c>
      <c r="C615" s="1">
        <v>207555</v>
      </c>
      <c r="D615">
        <v>21283</v>
      </c>
      <c r="E615">
        <v>937</v>
      </c>
      <c r="F615">
        <v>205002</v>
      </c>
      <c r="G615">
        <v>23506</v>
      </c>
      <c r="H615">
        <v>4415937</v>
      </c>
      <c r="I615" t="b">
        <v>1</v>
      </c>
      <c r="J615" t="b">
        <v>0</v>
      </c>
      <c r="K615" t="s">
        <v>12</v>
      </c>
      <c r="L615" s="6">
        <f>STANDARDIZE(B615,Insights!$B$5,Twitch_user_data_w_std!$N$11)</f>
        <v>-0.40554596531441883</v>
      </c>
      <c r="M615" s="6">
        <f>STANDARDIZE(C615,Insights!$B$2,Twitch_user_data_w_std!$N$12)</f>
        <v>1.0194859762931259</v>
      </c>
      <c r="N615" s="6">
        <f>STANDARDIZE(G615,Twitch_user_data_w_std!$N$16,Twitch_user_data_w_std!$N$14)</f>
        <v>-0.53546687603786081</v>
      </c>
      <c r="O615" s="6">
        <f>STANDARDIZE(H615,Twitch_user_data_w_std!$N$15,Twitch_user_data_w_std!$N$13)</f>
        <v>-0.29118724134781215</v>
      </c>
    </row>
    <row r="616" spans="1:15" x14ac:dyDescent="0.2">
      <c r="A616" t="s">
        <v>647</v>
      </c>
      <c r="B616">
        <v>195448335</v>
      </c>
      <c r="C616" s="1">
        <v>81270</v>
      </c>
      <c r="D616">
        <v>18813</v>
      </c>
      <c r="E616">
        <v>2181</v>
      </c>
      <c r="F616">
        <v>315264</v>
      </c>
      <c r="G616">
        <v>22874</v>
      </c>
      <c r="H616">
        <v>2409670</v>
      </c>
      <c r="I616" t="b">
        <v>1</v>
      </c>
      <c r="J616" t="b">
        <v>0</v>
      </c>
      <c r="K616" t="s">
        <v>32</v>
      </c>
      <c r="L616" s="6">
        <f>STANDARDIZE(B616,Insights!$B$5,Twitch_user_data_w_std!$N$11)</f>
        <v>-0.40568629467455602</v>
      </c>
      <c r="M616" s="6">
        <f>STANDARDIZE(C616,Insights!$B$2,Twitch_user_data_w_std!$N$12)</f>
        <v>-0.45967329739323898</v>
      </c>
      <c r="N616" s="6">
        <f>STANDARDIZE(G616,Twitch_user_data_w_std!$N$16,Twitch_user_data_w_std!$N$14)</f>
        <v>-0.53732617142933048</v>
      </c>
      <c r="O616" s="6">
        <f>STANDARDIZE(H616,Twitch_user_data_w_std!$N$15,Twitch_user_data_w_std!$N$13)</f>
        <v>-0.37174170044055821</v>
      </c>
    </row>
    <row r="617" spans="1:15" x14ac:dyDescent="0.2">
      <c r="A617" t="s">
        <v>648</v>
      </c>
      <c r="B617">
        <v>195398655</v>
      </c>
      <c r="C617" s="1">
        <v>34620</v>
      </c>
      <c r="D617">
        <v>12707</v>
      </c>
      <c r="E617">
        <v>5401</v>
      </c>
      <c r="F617">
        <v>131484</v>
      </c>
      <c r="G617">
        <v>22369</v>
      </c>
      <c r="H617">
        <v>4197860</v>
      </c>
      <c r="I617" t="b">
        <v>1</v>
      </c>
      <c r="J617" t="b">
        <v>0</v>
      </c>
      <c r="K617" t="s">
        <v>132</v>
      </c>
      <c r="L617" s="6">
        <f>STANDARDIZE(B617,Insights!$B$5,Twitch_user_data_w_std!$N$11)</f>
        <v>-0.40577668184701315</v>
      </c>
      <c r="M617" s="6">
        <f>STANDARDIZE(C617,Insights!$B$2,Twitch_user_data_w_std!$N$12)</f>
        <v>-1.0060784929229449</v>
      </c>
      <c r="N617" s="6">
        <f>STANDARDIZE(G617,Twitch_user_data_w_std!$N$16,Twitch_user_data_w_std!$N$14)</f>
        <v>-0.53881184258865367</v>
      </c>
      <c r="O617" s="6">
        <f>STANDARDIZE(H617,Twitch_user_data_w_std!$N$15,Twitch_user_data_w_std!$N$13)</f>
        <v>-0.29994334149578289</v>
      </c>
    </row>
    <row r="618" spans="1:15" x14ac:dyDescent="0.2">
      <c r="A618" t="s">
        <v>649</v>
      </c>
      <c r="B618">
        <v>195344370</v>
      </c>
      <c r="C618" s="1">
        <v>92445</v>
      </c>
      <c r="D618">
        <v>14928</v>
      </c>
      <c r="E618">
        <v>2045</v>
      </c>
      <c r="F618">
        <v>1041932</v>
      </c>
      <c r="G618">
        <v>631422</v>
      </c>
      <c r="H618">
        <v>2776587</v>
      </c>
      <c r="I618" t="b">
        <v>1</v>
      </c>
      <c r="J618" t="b">
        <v>0</v>
      </c>
      <c r="K618" t="s">
        <v>12</v>
      </c>
      <c r="L618" s="6">
        <f>STANDARDIZE(B618,Insights!$B$5,Twitch_user_data_w_std!$N$11)</f>
        <v>-0.40587544729904285</v>
      </c>
      <c r="M618" s="6">
        <f>STANDARDIZE(C618,Insights!$B$2,Twitch_user_data_w_std!$N$12)</f>
        <v>-0.32878202065059237</v>
      </c>
      <c r="N618" s="6">
        <f>STANDARDIZE(G618,Twitch_user_data_w_std!$N$16,Twitch_user_data_w_std!$N$14)</f>
        <v>1.2529752397860536</v>
      </c>
      <c r="O618" s="6">
        <f>STANDARDIZE(H618,Twitch_user_data_w_std!$N$15,Twitch_user_data_w_std!$N$13)</f>
        <v>-0.35700946367100905</v>
      </c>
    </row>
    <row r="619" spans="1:15" x14ac:dyDescent="0.2">
      <c r="A619" t="s">
        <v>650</v>
      </c>
      <c r="B619">
        <v>195270330</v>
      </c>
      <c r="C619" s="1">
        <v>129525</v>
      </c>
      <c r="D619">
        <v>16860</v>
      </c>
      <c r="E619">
        <v>1401</v>
      </c>
      <c r="F619">
        <v>195405</v>
      </c>
      <c r="G619">
        <v>153300</v>
      </c>
      <c r="H619">
        <v>5913454</v>
      </c>
      <c r="I619" t="b">
        <v>1</v>
      </c>
      <c r="J619" t="b">
        <v>0</v>
      </c>
      <c r="K619" t="s">
        <v>35</v>
      </c>
      <c r="L619" s="6">
        <f>STANDARDIZE(B619,Insights!$B$5,Twitch_user_data_w_std!$N$11)</f>
        <v>-0.40601015475171442</v>
      </c>
      <c r="M619" s="6">
        <f>STANDARDIZE(C619,Insights!$B$2,Twitch_user_data_w_std!$N$12)</f>
        <v>0.10553104795051156</v>
      </c>
      <c r="N619" s="6">
        <f>STANDARDIZE(G619,Twitch_user_data_w_std!$N$16,Twitch_user_data_w_std!$N$14)</f>
        <v>-0.15362291078402779</v>
      </c>
      <c r="O619" s="6">
        <f>STANDARDIZE(H619,Twitch_user_data_w_std!$N$15,Twitch_user_data_w_std!$N$13)</f>
        <v>-0.23105981468067771</v>
      </c>
    </row>
    <row r="620" spans="1:15" x14ac:dyDescent="0.2">
      <c r="A620" t="s">
        <v>651</v>
      </c>
      <c r="B620">
        <v>194961090</v>
      </c>
      <c r="C620" s="1">
        <v>106335</v>
      </c>
      <c r="D620">
        <v>23519</v>
      </c>
      <c r="E620">
        <v>1008</v>
      </c>
      <c r="F620">
        <v>308459</v>
      </c>
      <c r="G620">
        <v>146451</v>
      </c>
      <c r="H620">
        <v>8091070</v>
      </c>
      <c r="I620" t="b">
        <v>1</v>
      </c>
      <c r="J620" t="b">
        <v>0</v>
      </c>
      <c r="K620" t="s">
        <v>12</v>
      </c>
      <c r="L620" s="6">
        <f>STANDARDIZE(B620,Insights!$B$5,Twitch_user_data_w_std!$N$11)</f>
        <v>-0.4065727821512844</v>
      </c>
      <c r="M620" s="6">
        <f>STANDARDIZE(C620,Insights!$B$2,Twitch_user_data_w_std!$N$12)</f>
        <v>-0.16609031291409471</v>
      </c>
      <c r="N620" s="6">
        <f>STANDARDIZE(G620,Twitch_user_data_w_std!$N$16,Twitch_user_data_w_std!$N$14)</f>
        <v>-0.17377214201215468</v>
      </c>
      <c r="O620" s="6">
        <f>STANDARDIZE(H620,Twitch_user_data_w_std!$N$15,Twitch_user_data_w_std!$N$13)</f>
        <v>-0.14362545076415548</v>
      </c>
    </row>
    <row r="621" spans="1:15" x14ac:dyDescent="0.2">
      <c r="A621" t="s">
        <v>652</v>
      </c>
      <c r="B621">
        <v>194376465</v>
      </c>
      <c r="C621" s="1">
        <v>17865</v>
      </c>
      <c r="D621">
        <v>26754</v>
      </c>
      <c r="E621">
        <v>10170</v>
      </c>
      <c r="F621">
        <v>479368</v>
      </c>
      <c r="G621">
        <v>270611</v>
      </c>
      <c r="H621">
        <v>6373471</v>
      </c>
      <c r="I621" t="b">
        <v>1</v>
      </c>
      <c r="J621" t="b">
        <v>0</v>
      </c>
      <c r="K621" t="s">
        <v>12</v>
      </c>
      <c r="L621" s="6">
        <f>STANDARDIZE(B621,Insights!$B$5,Twitch_user_data_w_std!$N$11)</f>
        <v>-0.4076364415856189</v>
      </c>
      <c r="M621" s="6">
        <f>STANDARDIZE(C621,Insights!$B$2,Twitch_user_data_w_std!$N$12)</f>
        <v>-1.2023275615424567</v>
      </c>
      <c r="N621" s="6">
        <f>STANDARDIZE(G621,Twitch_user_data_w_std!$N$16,Twitch_user_data_w_std!$N$14)</f>
        <v>0.19149702856519021</v>
      </c>
      <c r="O621" s="6">
        <f>STANDARDIZE(H621,Twitch_user_data_w_std!$N$15,Twitch_user_data_w_std!$N$13)</f>
        <v>-0.21258948116651047</v>
      </c>
    </row>
    <row r="622" spans="1:15" x14ac:dyDescent="0.2">
      <c r="A622" t="s">
        <v>653</v>
      </c>
      <c r="B622">
        <v>194262165</v>
      </c>
      <c r="C622" s="1">
        <v>134895</v>
      </c>
      <c r="D622">
        <v>9918</v>
      </c>
      <c r="E622">
        <v>1373</v>
      </c>
      <c r="F622">
        <v>165232</v>
      </c>
      <c r="G622">
        <v>25466</v>
      </c>
      <c r="H622">
        <v>6005834</v>
      </c>
      <c r="I622" t="b">
        <v>1</v>
      </c>
      <c r="J622" t="b">
        <v>1</v>
      </c>
      <c r="K622" t="s">
        <v>132</v>
      </c>
      <c r="L622" s="6">
        <f>STANDARDIZE(B622,Insights!$B$5,Twitch_user_data_w_std!$N$11)</f>
        <v>-0.40784439758022129</v>
      </c>
      <c r="M622" s="6">
        <f>STANDARDIZE(C622,Insights!$B$2,Twitch_user_data_w_std!$N$12)</f>
        <v>0.16842913798254847</v>
      </c>
      <c r="N622" s="6">
        <f>STANDARDIZE(G622,Twitch_user_data_w_std!$N$16,Twitch_user_data_w_std!$N$14)</f>
        <v>-0.52970070678583436</v>
      </c>
      <c r="O622" s="6">
        <f>STANDARDIZE(H622,Twitch_user_data_w_std!$N$15,Twitch_user_data_w_std!$N$13)</f>
        <v>-0.22735062695492242</v>
      </c>
    </row>
    <row r="623" spans="1:15" x14ac:dyDescent="0.2">
      <c r="A623" t="s">
        <v>654</v>
      </c>
      <c r="B623">
        <v>194074230</v>
      </c>
      <c r="C623" s="1">
        <v>181755</v>
      </c>
      <c r="D623">
        <v>15588</v>
      </c>
      <c r="E623">
        <v>971</v>
      </c>
      <c r="F623">
        <v>183885</v>
      </c>
      <c r="G623">
        <v>33462</v>
      </c>
      <c r="H623">
        <v>3380440</v>
      </c>
      <c r="I623" t="b">
        <v>1</v>
      </c>
      <c r="J623" t="b">
        <v>0</v>
      </c>
      <c r="K623" t="s">
        <v>12</v>
      </c>
      <c r="L623" s="6">
        <f>STANDARDIZE(B623,Insights!$B$5,Twitch_user_data_w_std!$N$11)</f>
        <v>-0.4081863241755459</v>
      </c>
      <c r="M623" s="6">
        <f>STANDARDIZE(C623,Insights!$B$2,Twitch_user_data_w_std!$N$12)</f>
        <v>0.71729403535708269</v>
      </c>
      <c r="N623" s="6">
        <f>STANDARDIZE(G623,Twitch_user_data_w_std!$N$16,Twitch_user_data_w_std!$N$14)</f>
        <v>-0.50617708977603693</v>
      </c>
      <c r="O623" s="6">
        <f>STANDARDIZE(H623,Twitch_user_data_w_std!$N$15,Twitch_user_data_w_std!$N$13)</f>
        <v>-0.33276391121635973</v>
      </c>
    </row>
    <row r="624" spans="1:15" x14ac:dyDescent="0.2">
      <c r="A624" t="s">
        <v>655</v>
      </c>
      <c r="B624">
        <v>193912155</v>
      </c>
      <c r="C624" s="1">
        <v>130140</v>
      </c>
      <c r="D624">
        <v>13013</v>
      </c>
      <c r="E624">
        <v>1475</v>
      </c>
      <c r="F624">
        <v>184033</v>
      </c>
      <c r="G624">
        <v>111498</v>
      </c>
      <c r="H624">
        <v>2871081</v>
      </c>
      <c r="I624" t="b">
        <v>1</v>
      </c>
      <c r="J624" t="b">
        <v>0</v>
      </c>
      <c r="K624" t="s">
        <v>12</v>
      </c>
      <c r="L624" s="6">
        <f>STANDARDIZE(B624,Insights!$B$5,Twitch_user_data_w_std!$N$11)</f>
        <v>-0.40848120140936206</v>
      </c>
      <c r="M624" s="6">
        <f>STANDARDIZE(C624,Insights!$B$2,Twitch_user_data_w_std!$N$12)</f>
        <v>0.11273446049608003</v>
      </c>
      <c r="N624" s="6">
        <f>STANDARDIZE(G624,Twitch_user_data_w_std!$N$16,Twitch_user_data_w_std!$N$14)</f>
        <v>-0.27660117969892928</v>
      </c>
      <c r="O624" s="6">
        <f>STANDARDIZE(H624,Twitch_user_data_w_std!$N$15,Twitch_user_data_w_std!$N$13)</f>
        <v>-0.35321539585375944</v>
      </c>
    </row>
    <row r="625" spans="1:15" x14ac:dyDescent="0.2">
      <c r="A625" t="s">
        <v>656</v>
      </c>
      <c r="B625">
        <v>193867860</v>
      </c>
      <c r="C625" s="1">
        <v>44970</v>
      </c>
      <c r="D625">
        <v>21313</v>
      </c>
      <c r="E625">
        <v>4440</v>
      </c>
      <c r="F625">
        <v>743040</v>
      </c>
      <c r="G625">
        <v>370683</v>
      </c>
      <c r="H625">
        <v>5338943</v>
      </c>
      <c r="I625" t="b">
        <v>1</v>
      </c>
      <c r="J625" t="b">
        <v>1</v>
      </c>
      <c r="K625" t="s">
        <v>29</v>
      </c>
      <c r="L625" s="6">
        <f>STANDARDIZE(B625,Insights!$B$5,Twitch_user_data_w_std!$N$11)</f>
        <v>-0.40856179117997377</v>
      </c>
      <c r="M625" s="6">
        <f>STANDARDIZE(C625,Insights!$B$2,Twitch_user_data_w_std!$N$12)</f>
        <v>-0.88485033057069507</v>
      </c>
      <c r="N625" s="6">
        <f>STANDARDIZE(G625,Twitch_user_data_w_std!$N$16,Twitch_user_data_w_std!$N$14)</f>
        <v>0.48590115580436594</v>
      </c>
      <c r="O625" s="6">
        <f>STANDARDIZE(H625,Twitch_user_data_w_std!$N$15,Twitch_user_data_w_std!$N$13)</f>
        <v>-0.25412724431383854</v>
      </c>
    </row>
    <row r="626" spans="1:15" x14ac:dyDescent="0.2">
      <c r="A626" t="s">
        <v>657</v>
      </c>
      <c r="B626">
        <v>193573740</v>
      </c>
      <c r="C626" s="1">
        <v>61095</v>
      </c>
      <c r="D626">
        <v>19304</v>
      </c>
      <c r="E626">
        <v>2712</v>
      </c>
      <c r="F626">
        <v>279204</v>
      </c>
      <c r="G626">
        <v>186655</v>
      </c>
      <c r="H626">
        <v>6462906</v>
      </c>
      <c r="I626" t="b">
        <v>1</v>
      </c>
      <c r="J626" t="b">
        <v>1</v>
      </c>
      <c r="K626" t="s">
        <v>29</v>
      </c>
      <c r="L626" s="6">
        <f>STANDARDIZE(B626,Insights!$B$5,Twitch_user_data_w_std!$N$11)</f>
        <v>-0.40909690944010024</v>
      </c>
      <c r="M626" s="6">
        <f>STANDARDIZE(C626,Insights!$B$2,Twitch_user_data_w_std!$N$12)</f>
        <v>-0.69598036748566805</v>
      </c>
      <c r="N626" s="6">
        <f>STANDARDIZE(G626,Twitch_user_data_w_std!$N$16,Twitch_user_data_w_std!$N$14)</f>
        <v>-5.5495066191507333E-2</v>
      </c>
      <c r="O626" s="6">
        <f>STANDARDIZE(H626,Twitch_user_data_w_std!$N$15,Twitch_user_data_w_std!$N$13)</f>
        <v>-0.20899853935818699</v>
      </c>
    </row>
    <row r="627" spans="1:15" x14ac:dyDescent="0.2">
      <c r="A627" t="s">
        <v>658</v>
      </c>
      <c r="B627">
        <v>193460805</v>
      </c>
      <c r="C627" s="1">
        <v>188205</v>
      </c>
      <c r="D627">
        <v>33902</v>
      </c>
      <c r="E627">
        <v>992</v>
      </c>
      <c r="F627">
        <v>777611</v>
      </c>
      <c r="G627">
        <v>136800</v>
      </c>
      <c r="H627">
        <v>6183865</v>
      </c>
      <c r="I627" t="b">
        <v>1</v>
      </c>
      <c r="J627" t="b">
        <v>0</v>
      </c>
      <c r="K627" t="s">
        <v>12</v>
      </c>
      <c r="L627" s="6">
        <f>STANDARDIZE(B627,Insights!$B$5,Twitch_user_data_w_std!$N$11)</f>
        <v>-0.4093023819707251</v>
      </c>
      <c r="M627" s="6">
        <f>STANDARDIZE(C627,Insights!$B$2,Twitch_user_data_w_std!$N$12)</f>
        <v>0.79284202059109354</v>
      </c>
      <c r="N627" s="6">
        <f>STANDARDIZE(G627,Twitch_user_data_w_std!$N$16,Twitch_user_data_w_std!$N$14)</f>
        <v>-0.20216464173220908</v>
      </c>
      <c r="O627" s="6">
        <f>STANDARDIZE(H627,Twitch_user_data_w_std!$N$15,Twitch_user_data_w_std!$N$13)</f>
        <v>-0.22020243037553361</v>
      </c>
    </row>
    <row r="628" spans="1:15" x14ac:dyDescent="0.2">
      <c r="A628" t="s">
        <v>659</v>
      </c>
      <c r="B628">
        <v>192609885</v>
      </c>
      <c r="C628" s="1">
        <v>83400</v>
      </c>
      <c r="D628">
        <v>22306</v>
      </c>
      <c r="E628">
        <v>1828</v>
      </c>
      <c r="F628">
        <v>269408</v>
      </c>
      <c r="G628">
        <v>97678</v>
      </c>
      <c r="H628">
        <v>7444967</v>
      </c>
      <c r="I628" t="b">
        <v>1</v>
      </c>
      <c r="J628" t="b">
        <v>0</v>
      </c>
      <c r="K628" t="s">
        <v>32</v>
      </c>
      <c r="L628" s="6">
        <f>STANDARDIZE(B628,Insights!$B$5,Twitch_user_data_w_std!$N$11)</f>
        <v>-0.41085053520718257</v>
      </c>
      <c r="M628" s="6">
        <f>STANDARDIZE(C628,Insights!$B$2,Twitch_user_data_w_std!$N$12)</f>
        <v>-0.4347248929671238</v>
      </c>
      <c r="N628" s="6">
        <f>STANDARDIZE(G628,Twitch_user_data_w_std!$N$16,Twitch_user_data_w_std!$N$14)</f>
        <v>-0.31725855677189085</v>
      </c>
      <c r="O628" s="6">
        <f>STANDARDIZE(H628,Twitch_user_data_w_std!$N$15,Twitch_user_data_w_std!$N$13)</f>
        <v>-0.16956740050623892</v>
      </c>
    </row>
    <row r="629" spans="1:15" x14ac:dyDescent="0.2">
      <c r="A629" t="s">
        <v>660</v>
      </c>
      <c r="B629">
        <v>192428310</v>
      </c>
      <c r="C629" s="1">
        <v>129945</v>
      </c>
      <c r="D629">
        <v>14684</v>
      </c>
      <c r="E629">
        <v>1363</v>
      </c>
      <c r="F629">
        <v>122694</v>
      </c>
      <c r="G629">
        <v>75228</v>
      </c>
      <c r="H629">
        <v>9240202</v>
      </c>
      <c r="I629" t="b">
        <v>1</v>
      </c>
      <c r="J629" t="b">
        <v>0</v>
      </c>
      <c r="K629" t="s">
        <v>218</v>
      </c>
      <c r="L629" s="6">
        <f>STANDARDIZE(B629,Insights!$B$5,Twitch_user_data_w_std!$N$11)</f>
        <v>-0.41118089049782064</v>
      </c>
      <c r="M629" s="6">
        <f>STANDARDIZE(C629,Insights!$B$2,Twitch_user_data_w_std!$N$12)</f>
        <v>0.11045045164016808</v>
      </c>
      <c r="N629" s="6">
        <f>STANDARDIZE(G629,Twitch_user_data_w_std!$N$16,Twitch_user_data_w_std!$N$14)</f>
        <v>-0.3833047300922951</v>
      </c>
      <c r="O629" s="6">
        <f>STANDARDIZE(H629,Twitch_user_data_w_std!$N$15,Twitch_user_data_w_std!$N$13)</f>
        <v>-9.748617484217427E-2</v>
      </c>
    </row>
    <row r="630" spans="1:15" x14ac:dyDescent="0.2">
      <c r="A630" t="s">
        <v>661</v>
      </c>
      <c r="B630">
        <v>191523465</v>
      </c>
      <c r="C630" s="1">
        <v>110835</v>
      </c>
      <c r="D630">
        <v>9408</v>
      </c>
      <c r="E630">
        <v>1659</v>
      </c>
      <c r="F630">
        <v>318995</v>
      </c>
      <c r="G630">
        <v>57504</v>
      </c>
      <c r="H630">
        <v>6445684</v>
      </c>
      <c r="I630" t="b">
        <v>1</v>
      </c>
      <c r="J630" t="b">
        <v>0</v>
      </c>
      <c r="K630" t="s">
        <v>49</v>
      </c>
      <c r="L630" s="6">
        <f>STANDARDIZE(B630,Insights!$B$5,Twitch_user_data_w_std!$N$11)</f>
        <v>-0.41282715420679716</v>
      </c>
      <c r="M630" s="6">
        <f>STANDARDIZE(C630,Insights!$B$2,Twitch_user_data_w_std!$N$12)</f>
        <v>-0.11338241623920345</v>
      </c>
      <c r="N630" s="6">
        <f>STANDARDIZE(G630,Twitch_user_data_w_std!$N$16,Twitch_user_data_w_std!$N$14)</f>
        <v>-0.43544737489990515</v>
      </c>
      <c r="O630" s="6">
        <f>STANDARDIZE(H630,Twitch_user_data_w_std!$N$15,Twitch_user_data_w_std!$N$13)</f>
        <v>-0.2096900270288187</v>
      </c>
    </row>
    <row r="631" spans="1:15" x14ac:dyDescent="0.2">
      <c r="A631" t="s">
        <v>662</v>
      </c>
      <c r="B631">
        <v>190448565</v>
      </c>
      <c r="C631" s="1">
        <v>157200</v>
      </c>
      <c r="D631">
        <v>7683</v>
      </c>
      <c r="E631">
        <v>1213</v>
      </c>
      <c r="F631">
        <v>105730</v>
      </c>
      <c r="G631">
        <v>29332</v>
      </c>
      <c r="H631">
        <v>5099767</v>
      </c>
      <c r="I631" t="b">
        <v>1</v>
      </c>
      <c r="J631" t="b">
        <v>0</v>
      </c>
      <c r="K631" t="s">
        <v>35</v>
      </c>
      <c r="L631" s="6">
        <f>STANDARDIZE(B631,Insights!$B$5,Twitch_user_data_w_std!$N$11)</f>
        <v>-0.41478281386207388</v>
      </c>
      <c r="M631" s="6">
        <f>STANDARDIZE(C631,Insights!$B$2,Twitch_user_data_w_std!$N$12)</f>
        <v>0.42968461250109274</v>
      </c>
      <c r="N631" s="6">
        <f>STANDARDIZE(G631,Twitch_user_data_w_std!$N$16,Twitch_user_data_w_std!$N$14)</f>
        <v>-0.51832723212852116</v>
      </c>
      <c r="O631" s="6">
        <f>STANDARDIZE(H631,Twitch_user_data_w_std!$N$15,Twitch_user_data_w_std!$N$13)</f>
        <v>-0.26373049916873403</v>
      </c>
    </row>
    <row r="632" spans="1:15" x14ac:dyDescent="0.2">
      <c r="A632" t="s">
        <v>663</v>
      </c>
      <c r="B632">
        <v>189890160</v>
      </c>
      <c r="C632" s="1">
        <v>131490</v>
      </c>
      <c r="D632">
        <v>4279</v>
      </c>
      <c r="E632">
        <v>1416</v>
      </c>
      <c r="F632">
        <v>110211</v>
      </c>
      <c r="G632">
        <v>45168</v>
      </c>
      <c r="H632">
        <v>4298260</v>
      </c>
      <c r="I632" t="b">
        <v>1</v>
      </c>
      <c r="J632" t="b">
        <v>0</v>
      </c>
      <c r="K632" t="s">
        <v>32</v>
      </c>
      <c r="L632" s="6">
        <f>STANDARDIZE(B632,Insights!$B$5,Twitch_user_data_w_std!$N$11)</f>
        <v>-0.41579876895538936</v>
      </c>
      <c r="M632" s="6">
        <f>STANDARDIZE(C632,Insights!$B$2,Twitch_user_data_w_std!$N$12)</f>
        <v>0.1285468294985474</v>
      </c>
      <c r="N632" s="6">
        <f>STANDARDIZE(G632,Twitch_user_data_w_std!$N$16,Twitch_user_data_w_std!$N$14)</f>
        <v>-0.47173893811061812</v>
      </c>
      <c r="O632" s="6">
        <f>STANDARDIZE(H632,Twitch_user_data_w_std!$N$15,Twitch_user_data_w_std!$N$13)</f>
        <v>-0.29591213942102829</v>
      </c>
    </row>
    <row r="633" spans="1:15" x14ac:dyDescent="0.2">
      <c r="A633" t="s">
        <v>664</v>
      </c>
      <c r="B633">
        <v>189756300</v>
      </c>
      <c r="C633" s="1">
        <v>41400</v>
      </c>
      <c r="D633">
        <v>27188</v>
      </c>
      <c r="E633">
        <v>4215</v>
      </c>
      <c r="F633">
        <v>858427</v>
      </c>
      <c r="G633">
        <v>588461</v>
      </c>
      <c r="H633">
        <v>16598800</v>
      </c>
      <c r="I633" t="b">
        <v>1</v>
      </c>
      <c r="J633" t="b">
        <v>0</v>
      </c>
      <c r="K633" t="s">
        <v>12</v>
      </c>
      <c r="L633" s="6">
        <f>STANDARDIZE(B633,Insights!$B$5,Twitch_user_data_w_std!$N$11)</f>
        <v>-0.41604231217006543</v>
      </c>
      <c r="M633" s="6">
        <f>STANDARDIZE(C633,Insights!$B$2,Twitch_user_data_w_std!$N$12)</f>
        <v>-0.92666526193277554</v>
      </c>
      <c r="N633" s="6">
        <f>STANDARDIZE(G633,Twitch_user_data_w_std!$N$16,Twitch_user_data_w_std!$N$14)</f>
        <v>1.1265872820124283</v>
      </c>
      <c r="O633" s="6">
        <f>STANDARDIZE(H633,Twitch_user_data_w_std!$N$15,Twitch_user_data_w_std!$N$13)</f>
        <v>0.19797194791564562</v>
      </c>
    </row>
    <row r="634" spans="1:15" x14ac:dyDescent="0.2">
      <c r="A634" t="s">
        <v>665</v>
      </c>
      <c r="B634">
        <v>189206565</v>
      </c>
      <c r="C634" s="1">
        <v>40125</v>
      </c>
      <c r="D634">
        <v>15223</v>
      </c>
      <c r="E634">
        <v>4445</v>
      </c>
      <c r="F634">
        <v>393432</v>
      </c>
      <c r="G634">
        <v>102753</v>
      </c>
      <c r="H634">
        <v>2303521</v>
      </c>
      <c r="I634" t="b">
        <v>1</v>
      </c>
      <c r="J634" t="b">
        <v>0</v>
      </c>
      <c r="K634" t="s">
        <v>12</v>
      </c>
      <c r="L634" s="6">
        <f>STANDARDIZE(B634,Insights!$B$5,Twitch_user_data_w_std!$N$11)</f>
        <v>-0.41704249317350162</v>
      </c>
      <c r="M634" s="6">
        <f>STANDARDIZE(C634,Insights!$B$2,Twitch_user_data_w_std!$N$12)</f>
        <v>-0.94159916599066129</v>
      </c>
      <c r="N634" s="6">
        <f>STANDARDIZE(G634,Twitch_user_data_w_std!$N$16,Twitch_user_data_w_std!$N$14)</f>
        <v>-0.30232829710146536</v>
      </c>
      <c r="O634" s="6">
        <f>STANDARDIZE(H634,Twitch_user_data_w_std!$N$15,Twitch_user_data_w_std!$N$13)</f>
        <v>-0.37600373300064915</v>
      </c>
    </row>
    <row r="635" spans="1:15" x14ac:dyDescent="0.2">
      <c r="A635" t="s">
        <v>666</v>
      </c>
      <c r="B635">
        <v>189081300</v>
      </c>
      <c r="C635" s="1">
        <v>171270</v>
      </c>
      <c r="D635">
        <v>7264</v>
      </c>
      <c r="E635">
        <v>1052</v>
      </c>
      <c r="F635">
        <v>73584</v>
      </c>
      <c r="G635">
        <v>41176</v>
      </c>
      <c r="H635">
        <v>6381664</v>
      </c>
      <c r="I635" t="b">
        <v>1</v>
      </c>
      <c r="J635" t="b">
        <v>1</v>
      </c>
      <c r="K635" t="s">
        <v>218</v>
      </c>
      <c r="L635" s="6">
        <f>STANDARDIZE(B635,Insights!$B$5,Twitch_user_data_w_std!$N$11)</f>
        <v>-0.41727039875236316</v>
      </c>
      <c r="M635" s="6">
        <f>STANDARDIZE(C635,Insights!$B$2,Twitch_user_data_w_std!$N$12)</f>
        <v>0.59448463610458613</v>
      </c>
      <c r="N635" s="6">
        <f>STANDARDIZE(G635,Twitch_user_data_w_std!$N$16,Twitch_user_data_w_std!$N$14)</f>
        <v>-0.48348309507699022</v>
      </c>
      <c r="O635" s="6">
        <f>STANDARDIZE(H635,Twitch_user_data_w_std!$N$15,Twitch_user_data_w_std!$N$13)</f>
        <v>-0.21226052062270107</v>
      </c>
    </row>
    <row r="636" spans="1:15" x14ac:dyDescent="0.2">
      <c r="A636" t="s">
        <v>667</v>
      </c>
      <c r="B636">
        <v>188764350</v>
      </c>
      <c r="C636" s="1">
        <v>84855</v>
      </c>
      <c r="D636">
        <v>7721</v>
      </c>
      <c r="E636">
        <v>2061</v>
      </c>
      <c r="F636">
        <v>116897</v>
      </c>
      <c r="G636">
        <v>64239</v>
      </c>
      <c r="H636">
        <v>5857325</v>
      </c>
      <c r="I636" t="b">
        <v>1</v>
      </c>
      <c r="J636" t="b">
        <v>0</v>
      </c>
      <c r="K636" t="s">
        <v>56</v>
      </c>
      <c r="L636" s="6">
        <f>STANDARDIZE(B636,Insights!$B$5,Twitch_user_data_w_std!$N$11)</f>
        <v>-0.41784705362978425</v>
      </c>
      <c r="M636" s="6">
        <f>STANDARDIZE(C636,Insights!$B$2,Twitch_user_data_w_std!$N$12)</f>
        <v>-0.41768267304224227</v>
      </c>
      <c r="N636" s="6">
        <f>STANDARDIZE(G636,Twitch_user_data_w_std!$N$16,Twitch_user_data_w_std!$N$14)</f>
        <v>-0.41563352290378386</v>
      </c>
      <c r="O636" s="6">
        <f>STANDARDIZE(H636,Twitch_user_data_w_std!$N$15,Twitch_user_data_w_std!$N$13)</f>
        <v>-0.23331347345810702</v>
      </c>
    </row>
    <row r="637" spans="1:15" x14ac:dyDescent="0.2">
      <c r="A637" t="s">
        <v>668</v>
      </c>
      <c r="B637">
        <v>188750280</v>
      </c>
      <c r="C637" s="1">
        <v>112095</v>
      </c>
      <c r="D637">
        <v>11305</v>
      </c>
      <c r="E637">
        <v>1671</v>
      </c>
      <c r="F637">
        <v>521166</v>
      </c>
      <c r="G637">
        <v>95126</v>
      </c>
      <c r="H637">
        <v>7822019</v>
      </c>
      <c r="I637" t="b">
        <v>1</v>
      </c>
      <c r="J637" t="b">
        <v>0</v>
      </c>
      <c r="K637" t="s">
        <v>145</v>
      </c>
      <c r="L637" s="6">
        <f>STANDARDIZE(B637,Insights!$B$5,Twitch_user_data_w_std!$N$11)</f>
        <v>-0.41787265241232197</v>
      </c>
      <c r="M637" s="6">
        <f>STANDARDIZE(C637,Insights!$B$2,Twitch_user_data_w_std!$N$12)</f>
        <v>-9.8624205170233889E-2</v>
      </c>
      <c r="N637" s="6">
        <f>STANDARDIZE(G637,Twitch_user_data_w_std!$N$16,Twitch_user_data_w_std!$N$14)</f>
        <v>-0.32476634449187619</v>
      </c>
      <c r="O637" s="6">
        <f>STANDARDIZE(H637,Twitch_user_data_w_std!$N$15,Twitch_user_data_w_std!$N$13)</f>
        <v>-0.15442822914478099</v>
      </c>
    </row>
    <row r="638" spans="1:15" x14ac:dyDescent="0.2">
      <c r="A638" t="s">
        <v>669</v>
      </c>
      <c r="B638">
        <v>187722975</v>
      </c>
      <c r="C638" s="1">
        <v>77730</v>
      </c>
      <c r="D638">
        <v>9142</v>
      </c>
      <c r="E638">
        <v>2296</v>
      </c>
      <c r="F638">
        <v>559877</v>
      </c>
      <c r="G638">
        <v>138621</v>
      </c>
      <c r="H638">
        <v>14210392</v>
      </c>
      <c r="I638" t="b">
        <v>1</v>
      </c>
      <c r="J638" t="b">
        <v>0</v>
      </c>
      <c r="K638" t="s">
        <v>56</v>
      </c>
      <c r="L638" s="6">
        <f>STANDARDIZE(B638,Insights!$B$5,Twitch_user_data_w_std!$N$11)</f>
        <v>-0.41974171831814022</v>
      </c>
      <c r="M638" s="6">
        <f>STANDARDIZE(C638,Insights!$B$2,Twitch_user_data_w_std!$N$12)</f>
        <v>-0.50113684277748671</v>
      </c>
      <c r="N638" s="6">
        <f>STANDARDIZE(G638,Twitch_user_data_w_std!$N$16,Twitch_user_data_w_std!$N$14)</f>
        <v>-0.19680739978938253</v>
      </c>
      <c r="O638" s="6">
        <f>STANDARDIZE(H638,Twitch_user_data_w_std!$N$15,Twitch_user_data_w_std!$N$13)</f>
        <v>0.10207398691006289</v>
      </c>
    </row>
    <row r="639" spans="1:15" x14ac:dyDescent="0.2">
      <c r="A639" t="s">
        <v>670</v>
      </c>
      <c r="B639">
        <v>187658970</v>
      </c>
      <c r="C639" s="1">
        <v>165585</v>
      </c>
      <c r="D639">
        <v>9514</v>
      </c>
      <c r="E639">
        <v>1111</v>
      </c>
      <c r="F639">
        <v>189654</v>
      </c>
      <c r="G639">
        <v>124100</v>
      </c>
      <c r="H639">
        <v>3079327</v>
      </c>
      <c r="I639" t="b">
        <v>1</v>
      </c>
      <c r="J639" t="b">
        <v>0</v>
      </c>
      <c r="K639" t="s">
        <v>12</v>
      </c>
      <c r="L639" s="6">
        <f>STANDARDIZE(B639,Insights!$B$5,Twitch_user_data_w_std!$N$11)</f>
        <v>-0.41985816821695499</v>
      </c>
      <c r="M639" s="6">
        <f>STANDARDIZE(C639,Insights!$B$2,Twitch_user_data_w_std!$N$12)</f>
        <v>0.52789699330530682</v>
      </c>
      <c r="N639" s="6">
        <f>STANDARDIZE(G639,Twitch_user_data_w_std!$N$16,Twitch_user_data_w_std!$N$14)</f>
        <v>-0.23952706494686984</v>
      </c>
      <c r="O639" s="6">
        <f>STANDARDIZE(H639,Twitch_user_data_w_std!$N$15,Twitch_user_data_w_std!$N$13)</f>
        <v>-0.34485402426751094</v>
      </c>
    </row>
    <row r="640" spans="1:15" x14ac:dyDescent="0.2">
      <c r="A640" t="s">
        <v>671</v>
      </c>
      <c r="B640">
        <v>187497450</v>
      </c>
      <c r="C640" s="1">
        <v>63360</v>
      </c>
      <c r="D640">
        <v>9616</v>
      </c>
      <c r="E640">
        <v>2900</v>
      </c>
      <c r="F640">
        <v>1368076</v>
      </c>
      <c r="G640">
        <v>214775</v>
      </c>
      <c r="H640">
        <v>5846971</v>
      </c>
      <c r="I640" t="b">
        <v>1</v>
      </c>
      <c r="J640" t="b">
        <v>1</v>
      </c>
      <c r="K640" t="s">
        <v>12</v>
      </c>
      <c r="L640" s="6">
        <f>STANDARDIZE(B640,Insights!$B$5,Twitch_user_data_w_std!$N$11)</f>
        <v>-0.42015203569069232</v>
      </c>
      <c r="M640" s="6">
        <f>STANDARDIZE(C640,Insights!$B$2,Twitch_user_data_w_std!$N$12)</f>
        <v>-0.66945072615930612</v>
      </c>
      <c r="N640" s="6">
        <f>STANDARDIZE(G640,Twitch_user_data_w_std!$N$16,Twitch_user_data_w_std!$N$14)</f>
        <v>2.7231811036544686E-2</v>
      </c>
      <c r="O640" s="6">
        <f>STANDARDIZE(H640,Twitch_user_data_w_std!$N$15,Twitch_user_data_w_std!$N$13)</f>
        <v>-0.23372920120991986</v>
      </c>
    </row>
    <row r="641" spans="1:15" x14ac:dyDescent="0.2">
      <c r="A641" t="s">
        <v>672</v>
      </c>
      <c r="B641">
        <v>187099860</v>
      </c>
      <c r="C641" s="1">
        <v>94590</v>
      </c>
      <c r="D641">
        <v>19032</v>
      </c>
      <c r="E641">
        <v>1820</v>
      </c>
      <c r="F641">
        <v>202883</v>
      </c>
      <c r="G641">
        <v>30738</v>
      </c>
      <c r="H641">
        <v>7464390</v>
      </c>
      <c r="I641" t="b">
        <v>1</v>
      </c>
      <c r="J641" t="b">
        <v>0</v>
      </c>
      <c r="K641" t="s">
        <v>56</v>
      </c>
      <c r="L641" s="6">
        <f>STANDARDIZE(B641,Insights!$B$5,Twitch_user_data_w_std!$N$11)</f>
        <v>-0.42087540597847861</v>
      </c>
      <c r="M641" s="6">
        <f>STANDARDIZE(C641,Insights!$B$2,Twitch_user_data_w_std!$N$12)</f>
        <v>-0.30365792323556084</v>
      </c>
      <c r="N641" s="6">
        <f>STANDARDIZE(G641,Twitch_user_data_w_std!$N$16,Twitch_user_data_w_std!$N$14)</f>
        <v>-0.51419088826711856</v>
      </c>
      <c r="O641" s="6">
        <f>STANDARDIZE(H641,Twitch_user_data_w_std!$N$15,Twitch_user_data_w_std!$N$13)</f>
        <v>-0.16878753957100029</v>
      </c>
    </row>
    <row r="642" spans="1:15" x14ac:dyDescent="0.2">
      <c r="A642" t="s">
        <v>673</v>
      </c>
      <c r="B642">
        <v>187019640</v>
      </c>
      <c r="C642" s="1">
        <v>133125</v>
      </c>
      <c r="D642">
        <v>18421</v>
      </c>
      <c r="E642">
        <v>1236</v>
      </c>
      <c r="F642">
        <v>86590</v>
      </c>
      <c r="G642">
        <v>42213</v>
      </c>
      <c r="H642">
        <v>52155951</v>
      </c>
      <c r="I642" t="b">
        <v>1</v>
      </c>
      <c r="J642" t="b">
        <v>0</v>
      </c>
      <c r="K642" t="s">
        <v>149</v>
      </c>
      <c r="L642" s="6">
        <f>STANDARDIZE(B642,Insights!$B$5,Twitch_user_data_w_std!$N$11)</f>
        <v>-0.42102135724608147</v>
      </c>
      <c r="M642" s="6">
        <f>STANDARDIZE(C642,Insights!$B$2,Twitch_user_data_w_std!$N$12)</f>
        <v>0.14769736529042457</v>
      </c>
      <c r="N642" s="6">
        <f>STANDARDIZE(G642,Twitch_user_data_w_std!$N$16,Twitch_user_data_w_std!$N$14)</f>
        <v>-0.48043232083497422</v>
      </c>
      <c r="O642" s="6">
        <f>STANDARDIZE(H642,Twitch_user_data_w_std!$N$15,Twitch_user_data_w_std!$N$13)</f>
        <v>1.6256418770347985</v>
      </c>
    </row>
    <row r="643" spans="1:15" x14ac:dyDescent="0.2">
      <c r="A643" t="s">
        <v>674</v>
      </c>
      <c r="B643">
        <v>186800430</v>
      </c>
      <c r="C643" s="1">
        <v>500010</v>
      </c>
      <c r="D643">
        <v>16604</v>
      </c>
      <c r="E643">
        <v>375</v>
      </c>
      <c r="F643">
        <v>93358</v>
      </c>
      <c r="G643">
        <v>51098</v>
      </c>
      <c r="H643">
        <v>13863239</v>
      </c>
      <c r="I643" t="b">
        <v>1</v>
      </c>
      <c r="J643" t="b">
        <v>0</v>
      </c>
      <c r="K643" t="s">
        <v>12</v>
      </c>
      <c r="L643" s="6">
        <f>STANDARDIZE(B643,Insights!$B$5,Twitch_user_data_w_std!$N$11)</f>
        <v>-0.42142018518638591</v>
      </c>
      <c r="M643" s="6">
        <f>STANDARDIZE(C643,Insights!$B$2,Twitch_user_data_w_std!$N$12)</f>
        <v>4.4449721811943084</v>
      </c>
      <c r="N643" s="6">
        <f>STANDARDIZE(G643,Twitch_user_data_w_std!$N$16,Twitch_user_data_w_std!$N$14)</f>
        <v>-0.45429333420015056</v>
      </c>
      <c r="O643" s="6">
        <f>STANDARDIZE(H643,Twitch_user_data_w_std!$N$15,Twitch_user_data_w_std!$N$13)</f>
        <v>8.8135302708297086E-2</v>
      </c>
    </row>
    <row r="644" spans="1:15" x14ac:dyDescent="0.2">
      <c r="A644" t="s">
        <v>675</v>
      </c>
      <c r="B644">
        <v>186597300</v>
      </c>
      <c r="C644" s="1">
        <v>102870</v>
      </c>
      <c r="D644">
        <v>23238</v>
      </c>
      <c r="E644">
        <v>2004</v>
      </c>
      <c r="F644">
        <v>179552</v>
      </c>
      <c r="G644">
        <v>99162</v>
      </c>
      <c r="H644">
        <v>4766495</v>
      </c>
      <c r="I644" t="b">
        <v>1</v>
      </c>
      <c r="J644" t="b">
        <v>0</v>
      </c>
      <c r="K644" t="s">
        <v>218</v>
      </c>
      <c r="L644" s="6">
        <f>STANDARDIZE(B644,Insights!$B$5,Twitch_user_data_w_std!$N$11)</f>
        <v>-0.42178975737521868</v>
      </c>
      <c r="M644" s="6">
        <f>STANDARDIZE(C644,Insights!$B$2,Twitch_user_data_w_std!$N$12)</f>
        <v>-0.20667539335376095</v>
      </c>
      <c r="N644" s="6">
        <f>STANDARDIZE(G644,Twitch_user_data_w_std!$N$16,Twitch_user_data_w_std!$N$14)</f>
        <v>-0.31289274290964231</v>
      </c>
      <c r="O644" s="6">
        <f>STANDARDIZE(H644,Twitch_user_data_w_std!$N$15,Twitch_user_data_w_std!$N$13)</f>
        <v>-0.27711184157767443</v>
      </c>
    </row>
    <row r="645" spans="1:15" x14ac:dyDescent="0.2">
      <c r="A645" t="s">
        <v>676</v>
      </c>
      <c r="B645">
        <v>186562710</v>
      </c>
      <c r="C645" s="1">
        <v>141675</v>
      </c>
      <c r="D645">
        <v>13091</v>
      </c>
      <c r="E645">
        <v>1317</v>
      </c>
      <c r="F645">
        <v>150944</v>
      </c>
      <c r="G645">
        <v>25995</v>
      </c>
      <c r="H645">
        <v>4702541</v>
      </c>
      <c r="I645" t="b">
        <v>1</v>
      </c>
      <c r="J645" t="b">
        <v>1</v>
      </c>
      <c r="K645" t="s">
        <v>32</v>
      </c>
      <c r="L645" s="6">
        <f>STANDARDIZE(B645,Insights!$B$5,Twitch_user_data_w_std!$N$11)</f>
        <v>-0.4218526899898582</v>
      </c>
      <c r="M645" s="6">
        <f>STANDARDIZE(C645,Insights!$B$2,Twitch_user_data_w_std!$N$12)</f>
        <v>0.24784236897271794</v>
      </c>
      <c r="N645" s="6">
        <f>STANDARDIZE(G645,Twitch_user_data_w_std!$N$16,Twitch_user_data_w_std!$N$14)</f>
        <v>-0.52814442947240481</v>
      </c>
      <c r="O645" s="6">
        <f>STANDARDIZE(H645,Twitch_user_data_w_std!$N$15,Twitch_user_data_w_std!$N$13)</f>
        <v>-0.27967968517816105</v>
      </c>
    </row>
    <row r="646" spans="1:15" x14ac:dyDescent="0.2">
      <c r="A646" t="s">
        <v>677</v>
      </c>
      <c r="B646">
        <v>186060390</v>
      </c>
      <c r="C646" s="1">
        <v>90495</v>
      </c>
      <c r="D646">
        <v>14020</v>
      </c>
      <c r="E646">
        <v>2092</v>
      </c>
      <c r="F646">
        <v>336093</v>
      </c>
      <c r="G646">
        <v>20006</v>
      </c>
      <c r="H646">
        <v>2855592</v>
      </c>
      <c r="I646" t="b">
        <v>1</v>
      </c>
      <c r="J646" t="b">
        <v>0</v>
      </c>
      <c r="K646" t="s">
        <v>12</v>
      </c>
      <c r="L646" s="6">
        <f>STANDARDIZE(B646,Insights!$B$5,Twitch_user_data_w_std!$N$11)</f>
        <v>-0.42276660473359118</v>
      </c>
      <c r="M646" s="6">
        <f>STANDARDIZE(C646,Insights!$B$2,Twitch_user_data_w_std!$N$12)</f>
        <v>-0.35162210920971193</v>
      </c>
      <c r="N646" s="6">
        <f>STANDARDIZE(G646,Twitch_user_data_w_std!$N$16,Twitch_user_data_w_std!$N$14)</f>
        <v>-0.54576360684505076</v>
      </c>
      <c r="O646" s="6">
        <f>STANDARDIZE(H646,Twitch_user_data_w_std!$N$15,Twitch_user_data_w_std!$N$13)</f>
        <v>-0.35383730112204503</v>
      </c>
    </row>
    <row r="647" spans="1:15" x14ac:dyDescent="0.2">
      <c r="A647" t="s">
        <v>678</v>
      </c>
      <c r="B647">
        <v>185982570</v>
      </c>
      <c r="C647" s="1">
        <v>78165</v>
      </c>
      <c r="D647">
        <v>45364</v>
      </c>
      <c r="E647">
        <v>2090</v>
      </c>
      <c r="F647">
        <v>220873</v>
      </c>
      <c r="G647">
        <v>167386</v>
      </c>
      <c r="H647">
        <v>6466352</v>
      </c>
      <c r="I647" t="b">
        <v>1</v>
      </c>
      <c r="J647" t="b">
        <v>0</v>
      </c>
      <c r="K647" t="s">
        <v>49</v>
      </c>
      <c r="L647" s="6">
        <f>STANDARDIZE(B647,Insights!$B$5,Twitch_user_data_w_std!$N$11)</f>
        <v>-0.42290818947112363</v>
      </c>
      <c r="M647" s="6">
        <f>STANDARDIZE(C647,Insights!$B$2,Twitch_user_data_w_std!$N$12)</f>
        <v>-0.49604174609891394</v>
      </c>
      <c r="N647" s="6">
        <f>STANDARDIZE(G647,Twitch_user_data_w_std!$N$16,Twitch_user_data_w_std!$N$14)</f>
        <v>-0.11218298216971979</v>
      </c>
      <c r="O647" s="6">
        <f>STANDARDIZE(H647,Twitch_user_data_w_std!$N$15,Twitch_user_data_w_std!$N$13)</f>
        <v>-0.20886017758179651</v>
      </c>
    </row>
    <row r="648" spans="1:15" x14ac:dyDescent="0.2">
      <c r="A648" t="s">
        <v>679</v>
      </c>
      <c r="B648">
        <v>185905980</v>
      </c>
      <c r="C648" s="1">
        <v>96300</v>
      </c>
      <c r="D648">
        <v>37216</v>
      </c>
      <c r="E648">
        <v>1917</v>
      </c>
      <c r="F648">
        <v>583881</v>
      </c>
      <c r="G648">
        <v>107350</v>
      </c>
      <c r="H648">
        <v>8679867</v>
      </c>
      <c r="I648" t="b">
        <v>1</v>
      </c>
      <c r="J648" t="b">
        <v>0</v>
      </c>
      <c r="K648" t="s">
        <v>12</v>
      </c>
      <c r="L648" s="6">
        <f>STANDARDIZE(B648,Insights!$B$5,Twitch_user_data_w_std!$N$11)</f>
        <v>-0.42304753636199505</v>
      </c>
      <c r="M648" s="6">
        <f>STANDARDIZE(C648,Insights!$B$2,Twitch_user_data_w_std!$N$12)</f>
        <v>-0.28362892249910221</v>
      </c>
      <c r="N648" s="6">
        <f>STANDARDIZE(G648,Twitch_user_data_w_std!$N$16,Twitch_user_data_w_std!$N$14)</f>
        <v>-0.28880427666699326</v>
      </c>
      <c r="O648" s="6">
        <f>STANDARDIZE(H648,Twitch_user_data_w_std!$N$15,Twitch_user_data_w_std!$N$13)</f>
        <v>-0.11998441801505896</v>
      </c>
    </row>
    <row r="649" spans="1:15" x14ac:dyDescent="0.2">
      <c r="A649" t="s">
        <v>680</v>
      </c>
      <c r="B649">
        <v>185795730</v>
      </c>
      <c r="C649" s="1">
        <v>108075</v>
      </c>
      <c r="D649">
        <v>4859</v>
      </c>
      <c r="E649">
        <v>1715</v>
      </c>
      <c r="F649">
        <v>91514</v>
      </c>
      <c r="G649">
        <v>14734</v>
      </c>
      <c r="H649">
        <v>3333965</v>
      </c>
      <c r="I649" t="b">
        <v>1</v>
      </c>
      <c r="J649" t="b">
        <v>0</v>
      </c>
      <c r="K649" t="s">
        <v>56</v>
      </c>
      <c r="L649" s="6">
        <f>STANDARDIZE(B649,Insights!$B$5,Twitch_user_data_w_std!$N$11)</f>
        <v>-0.42324812383710364</v>
      </c>
      <c r="M649" s="6">
        <f>STANDARDIZE(C649,Insights!$B$2,Twitch_user_data_w_std!$N$12)</f>
        <v>-0.14570992619980341</v>
      </c>
      <c r="N649" s="6">
        <f>STANDARDIZE(G649,Twitch_user_data_w_std!$N$16,Twitch_user_data_w_std!$N$14)</f>
        <v>-0.56127342536376656</v>
      </c>
      <c r="O649" s="6">
        <f>STANDARDIZE(H649,Twitch_user_data_w_std!$N$15,Twitch_user_data_w_std!$N$13)</f>
        <v>-0.33462994823253722</v>
      </c>
    </row>
    <row r="650" spans="1:15" x14ac:dyDescent="0.2">
      <c r="A650" t="s">
        <v>681</v>
      </c>
      <c r="B650">
        <v>185394810</v>
      </c>
      <c r="C650" s="1">
        <v>143400</v>
      </c>
      <c r="D650">
        <v>5988</v>
      </c>
      <c r="E650">
        <v>1291</v>
      </c>
      <c r="F650">
        <v>265814</v>
      </c>
      <c r="G650">
        <v>11832</v>
      </c>
      <c r="H650">
        <v>2355559</v>
      </c>
      <c r="I650" t="b">
        <v>1</v>
      </c>
      <c r="J650" t="b">
        <v>1</v>
      </c>
      <c r="K650" t="s">
        <v>12</v>
      </c>
      <c r="L650" s="6">
        <f>STANDARDIZE(B650,Insights!$B$5,Twitch_user_data_w_std!$N$11)</f>
        <v>-0.42397755268536258</v>
      </c>
      <c r="M650" s="6">
        <f>STANDARDIZE(C650,Insights!$B$2,Twitch_user_data_w_std!$N$12)</f>
        <v>0.26804706269809292</v>
      </c>
      <c r="N650" s="6">
        <f>STANDARDIZE(G650,Twitch_user_data_w_std!$N$16,Twitch_user_data_w_std!$N$14)</f>
        <v>-0.56981088616447095</v>
      </c>
      <c r="O650" s="6">
        <f>STANDARDIZE(H650,Twitch_user_data_w_std!$N$15,Twitch_user_data_w_std!$N$13)</f>
        <v>-0.37391433366234156</v>
      </c>
    </row>
    <row r="651" spans="1:15" x14ac:dyDescent="0.2">
      <c r="A651" t="s">
        <v>682</v>
      </c>
      <c r="B651">
        <v>184820460</v>
      </c>
      <c r="C651" s="1">
        <v>181335</v>
      </c>
      <c r="D651">
        <v>10962</v>
      </c>
      <c r="E651">
        <v>987</v>
      </c>
      <c r="F651">
        <v>124020</v>
      </c>
      <c r="G651">
        <v>7942</v>
      </c>
      <c r="H651">
        <v>4878552</v>
      </c>
      <c r="I651" t="b">
        <v>1</v>
      </c>
      <c r="J651" t="b">
        <v>0</v>
      </c>
      <c r="K651" t="s">
        <v>12</v>
      </c>
      <c r="L651" s="6">
        <f>STANDARDIZE(B651,Insights!$B$5,Twitch_user_data_w_std!$N$11)</f>
        <v>-0.42502251791283324</v>
      </c>
      <c r="M651" s="6">
        <f>STANDARDIZE(C651,Insights!$B$2,Twitch_user_data_w_std!$N$12)</f>
        <v>0.71237463166742621</v>
      </c>
      <c r="N651" s="6">
        <f>STANDARDIZE(G651,Twitch_user_data_w_std!$N$16,Twitch_user_data_w_std!$N$14)</f>
        <v>-0.58125496697589074</v>
      </c>
      <c r="O651" s="6">
        <f>STANDARDIZE(H651,Twitch_user_data_w_std!$N$15,Twitch_user_data_w_std!$N$13)</f>
        <v>-0.27261259445724839</v>
      </c>
    </row>
    <row r="652" spans="1:15" x14ac:dyDescent="0.2">
      <c r="A652" t="s">
        <v>683</v>
      </c>
      <c r="B652">
        <v>184233300</v>
      </c>
      <c r="C652" s="1">
        <v>95055</v>
      </c>
      <c r="D652">
        <v>6607</v>
      </c>
      <c r="E652">
        <v>1879</v>
      </c>
      <c r="F652">
        <v>706212</v>
      </c>
      <c r="G652">
        <v>66637</v>
      </c>
      <c r="H652">
        <v>2451110</v>
      </c>
      <c r="I652" t="b">
        <v>1</v>
      </c>
      <c r="J652" t="b">
        <v>0</v>
      </c>
      <c r="K652" t="s">
        <v>12</v>
      </c>
      <c r="L652" s="6">
        <f>STANDARDIZE(B652,Insights!$B$5,Twitch_user_data_w_std!$N$11)</f>
        <v>-0.42609078949455459</v>
      </c>
      <c r="M652" s="6">
        <f>STANDARDIZE(C652,Insights!$B$2,Twitch_user_data_w_std!$N$12)</f>
        <v>-0.29821144057915544</v>
      </c>
      <c r="N652" s="6">
        <f>STANDARDIZE(G652,Twitch_user_data_w_std!$N$16,Twitch_user_data_w_std!$N$14)</f>
        <v>-0.40857879133931485</v>
      </c>
      <c r="O652" s="6">
        <f>STANDARDIZE(H652,Twitch_user_data_w_std!$N$15,Twitch_user_data_w_std!$N$13)</f>
        <v>-0.37007782579934478</v>
      </c>
    </row>
    <row r="653" spans="1:15" x14ac:dyDescent="0.2">
      <c r="A653" t="s">
        <v>684</v>
      </c>
      <c r="B653">
        <v>183066645</v>
      </c>
      <c r="C653" s="1">
        <v>379680</v>
      </c>
      <c r="D653">
        <v>3181</v>
      </c>
      <c r="E653">
        <v>479</v>
      </c>
      <c r="F653">
        <v>187315</v>
      </c>
      <c r="G653">
        <v>8680</v>
      </c>
      <c r="H653">
        <v>3569807</v>
      </c>
      <c r="I653" t="b">
        <v>1</v>
      </c>
      <c r="J653" t="b">
        <v>0</v>
      </c>
      <c r="K653" t="s">
        <v>49</v>
      </c>
      <c r="L653" s="6">
        <f>STANDARDIZE(B653,Insights!$B$5,Twitch_user_data_w_std!$N$11)</f>
        <v>-0.42821338705258499</v>
      </c>
      <c r="M653" s="6">
        <f>STANDARDIZE(C653,Insights!$B$2,Twitch_user_data_w_std!$N$12)</f>
        <v>3.0355630241077165</v>
      </c>
      <c r="N653" s="6">
        <f>STANDARDIZE(G653,Twitch_user_data_w_std!$N$16,Twitch_user_data_w_std!$N$14)</f>
        <v>-0.57908382773711753</v>
      </c>
      <c r="O653" s="6">
        <f>STANDARDIZE(H653,Twitch_user_data_w_std!$N$15,Twitch_user_data_w_std!$N$13)</f>
        <v>-0.3251605581955424</v>
      </c>
    </row>
    <row r="654" spans="1:15" x14ac:dyDescent="0.2">
      <c r="A654" t="s">
        <v>685</v>
      </c>
      <c r="B654">
        <v>182390235</v>
      </c>
      <c r="C654" s="1">
        <v>99870</v>
      </c>
      <c r="D654">
        <v>7302</v>
      </c>
      <c r="E654">
        <v>1768</v>
      </c>
      <c r="F654">
        <v>357385</v>
      </c>
      <c r="G654">
        <v>276765</v>
      </c>
      <c r="H654">
        <v>6668409</v>
      </c>
      <c r="I654" t="b">
        <v>1</v>
      </c>
      <c r="J654" t="b">
        <v>0</v>
      </c>
      <c r="K654" t="s">
        <v>49</v>
      </c>
      <c r="L654" s="6">
        <f>STANDARDIZE(B654,Insights!$B$5,Twitch_user_data_w_std!$N$11)</f>
        <v>-0.42944403897129901</v>
      </c>
      <c r="M654" s="6">
        <f>STANDARDIZE(C654,Insights!$B$2,Twitch_user_data_w_std!$N$12)</f>
        <v>-0.24181399113702179</v>
      </c>
      <c r="N654" s="6">
        <f>STANDARDIZE(G654,Twitch_user_data_w_std!$N$16,Twitch_user_data_w_std!$N$14)</f>
        <v>0.20960162324731796</v>
      </c>
      <c r="O654" s="6">
        <f>STANDARDIZE(H654,Twitch_user_data_w_std!$N$15,Twitch_user_data_w_std!$N$13)</f>
        <v>-0.20074730310352268</v>
      </c>
    </row>
    <row r="655" spans="1:15" x14ac:dyDescent="0.2">
      <c r="A655" t="s">
        <v>686</v>
      </c>
      <c r="B655">
        <v>182358345</v>
      </c>
      <c r="C655" s="1">
        <v>70665</v>
      </c>
      <c r="D655">
        <v>7707</v>
      </c>
      <c r="E655">
        <v>2452</v>
      </c>
      <c r="F655">
        <v>775987</v>
      </c>
      <c r="G655">
        <v>241309</v>
      </c>
      <c r="H655">
        <v>5240516</v>
      </c>
      <c r="I655" t="b">
        <v>1</v>
      </c>
      <c r="J655" t="b">
        <v>1</v>
      </c>
      <c r="K655" t="s">
        <v>12</v>
      </c>
      <c r="L655" s="6">
        <f>STANDARDIZE(B655,Insights!$B$5,Twitch_user_data_w_std!$N$11)</f>
        <v>-0.42950205923960938</v>
      </c>
      <c r="M655" s="6">
        <f>STANDARDIZE(C655,Insights!$B$2,Twitch_user_data_w_std!$N$12)</f>
        <v>-0.58388824055706601</v>
      </c>
      <c r="N655" s="6">
        <f>STANDARDIZE(G655,Twitch_user_data_w_std!$N$16,Twitch_user_data_w_std!$N$14)</f>
        <v>0.10529279824739576</v>
      </c>
      <c r="O655" s="6">
        <f>STANDARDIZE(H655,Twitch_user_data_w_std!$N$15,Twitch_user_data_w_std!$N$13)</f>
        <v>-0.25807922764662611</v>
      </c>
    </row>
    <row r="656" spans="1:15" x14ac:dyDescent="0.2">
      <c r="A656" t="s">
        <v>687</v>
      </c>
      <c r="B656">
        <v>182309400</v>
      </c>
      <c r="C656" s="1">
        <v>79620</v>
      </c>
      <c r="D656">
        <v>10549</v>
      </c>
      <c r="E656">
        <v>2023</v>
      </c>
      <c r="F656">
        <v>346631</v>
      </c>
      <c r="G656">
        <v>124060</v>
      </c>
      <c r="H656">
        <v>5444952</v>
      </c>
      <c r="I656" t="b">
        <v>1</v>
      </c>
      <c r="J656" t="b">
        <v>0</v>
      </c>
      <c r="K656" t="s">
        <v>35</v>
      </c>
      <c r="L656" s="6">
        <f>STANDARDIZE(B656,Insights!$B$5,Twitch_user_data_w_std!$N$11)</f>
        <v>-0.42959110916223242</v>
      </c>
      <c r="M656" s="6">
        <f>STANDARDIZE(C656,Insights!$B$2,Twitch_user_data_w_std!$N$12)</f>
        <v>-0.47899952617403246</v>
      </c>
      <c r="N656" s="6">
        <f>STANDARDIZE(G656,Twitch_user_data_w_std!$N$16,Twitch_user_data_w_std!$N$14)</f>
        <v>-0.2396447418703806</v>
      </c>
      <c r="O656" s="6">
        <f>STANDARDIZE(H656,Twitch_user_data_w_std!$N$15,Twitch_user_data_w_std!$N$13)</f>
        <v>-0.24987083295185983</v>
      </c>
    </row>
    <row r="657" spans="1:15" x14ac:dyDescent="0.2">
      <c r="A657" t="s">
        <v>688</v>
      </c>
      <c r="B657">
        <v>181929585</v>
      </c>
      <c r="C657" s="1">
        <v>101730</v>
      </c>
      <c r="D657">
        <v>5955</v>
      </c>
      <c r="E657">
        <v>1788</v>
      </c>
      <c r="F657">
        <v>149362</v>
      </c>
      <c r="G657">
        <v>25034</v>
      </c>
      <c r="H657">
        <v>2795325</v>
      </c>
      <c r="I657" t="b">
        <v>1</v>
      </c>
      <c r="J657" t="b">
        <v>1</v>
      </c>
      <c r="K657" t="s">
        <v>17</v>
      </c>
      <c r="L657" s="6">
        <f>STANDARDIZE(B657,Insights!$B$5,Twitch_user_data_w_std!$N$11)</f>
        <v>-0.43028213983668484</v>
      </c>
      <c r="M657" s="6">
        <f>STANDARDIZE(C657,Insights!$B$2,Twitch_user_data_w_std!$N$12)</f>
        <v>-0.22002806051140009</v>
      </c>
      <c r="N657" s="6">
        <f>STANDARDIZE(G657,Twitch_user_data_w_std!$N$16,Twitch_user_data_w_std!$N$14)</f>
        <v>-0.53097161755975042</v>
      </c>
      <c r="O657" s="6">
        <f>STANDARDIZE(H657,Twitch_user_data_w_std!$N$15,Twitch_user_data_w_std!$N$13)</f>
        <v>-0.35625710645510517</v>
      </c>
    </row>
    <row r="658" spans="1:15" x14ac:dyDescent="0.2">
      <c r="A658" t="s">
        <v>689</v>
      </c>
      <c r="B658">
        <v>181908120</v>
      </c>
      <c r="C658" s="1">
        <v>188445</v>
      </c>
      <c r="D658">
        <v>4363</v>
      </c>
      <c r="E658">
        <v>913</v>
      </c>
      <c r="F658">
        <v>864087</v>
      </c>
      <c r="G658">
        <v>-15772</v>
      </c>
      <c r="H658">
        <v>6370949</v>
      </c>
      <c r="I658" t="b">
        <v>1</v>
      </c>
      <c r="J658" t="b">
        <v>0</v>
      </c>
      <c r="K658" t="s">
        <v>12</v>
      </c>
      <c r="L658" s="6">
        <f>STANDARDIZE(B658,Insights!$B$5,Twitch_user_data_w_std!$N$11)</f>
        <v>-0.43032119299000193</v>
      </c>
      <c r="M658" s="6">
        <f>STANDARDIZE(C658,Insights!$B$2,Twitch_user_data_w_std!$N$12)</f>
        <v>0.79565310841375436</v>
      </c>
      <c r="N658" s="6">
        <f>STANDARDIZE(G658,Twitch_user_data_w_std!$N$16,Twitch_user_data_w_std!$N$14)</f>
        <v>-0.65101973107923439</v>
      </c>
      <c r="O658" s="6">
        <f>STANDARDIZE(H658,Twitch_user_data_w_std!$N$15,Twitch_user_data_w_std!$N$13)</f>
        <v>-0.2126907430353604</v>
      </c>
    </row>
    <row r="659" spans="1:15" x14ac:dyDescent="0.2">
      <c r="A659" t="s">
        <v>690</v>
      </c>
      <c r="B659">
        <v>181729410</v>
      </c>
      <c r="C659" s="1">
        <v>307005</v>
      </c>
      <c r="D659">
        <v>2757</v>
      </c>
      <c r="E659">
        <v>636</v>
      </c>
      <c r="F659">
        <v>168531</v>
      </c>
      <c r="G659">
        <v>36988</v>
      </c>
      <c r="H659">
        <v>4795414</v>
      </c>
      <c r="I659" t="b">
        <v>1</v>
      </c>
      <c r="J659" t="b">
        <v>0</v>
      </c>
      <c r="K659" t="s">
        <v>149</v>
      </c>
      <c r="L659" s="6">
        <f>STANDARDIZE(B659,Insights!$B$5,Twitch_user_data_w_std!$N$11)</f>
        <v>-0.43064633573536848</v>
      </c>
      <c r="M659" s="6">
        <f>STANDARDIZE(C659,Insights!$B$2,Twitch_user_data_w_std!$N$12)</f>
        <v>2.1843304928082228</v>
      </c>
      <c r="N659" s="6">
        <f>STANDARDIZE(G659,Twitch_user_data_w_std!$N$16,Twitch_user_data_w_std!$N$14)</f>
        <v>-0.49580386896856499</v>
      </c>
      <c r="O659" s="6">
        <f>STANDARDIZE(H659,Twitch_user_data_w_std!$N$15,Twitch_user_data_w_std!$N$13)</f>
        <v>-0.2759507028047678</v>
      </c>
    </row>
    <row r="660" spans="1:15" x14ac:dyDescent="0.2">
      <c r="A660" t="s">
        <v>691</v>
      </c>
      <c r="B660">
        <v>181431360</v>
      </c>
      <c r="C660" s="1">
        <v>77085</v>
      </c>
      <c r="D660">
        <v>97791</v>
      </c>
      <c r="E660">
        <v>1534</v>
      </c>
      <c r="F660">
        <v>521938</v>
      </c>
      <c r="G660">
        <v>24798</v>
      </c>
      <c r="H660">
        <v>5491154</v>
      </c>
      <c r="I660" t="b">
        <v>1</v>
      </c>
      <c r="J660" t="b">
        <v>0</v>
      </c>
      <c r="K660" t="s">
        <v>12</v>
      </c>
      <c r="L660" s="6">
        <f>STANDARDIZE(B660,Insights!$B$5,Twitch_user_data_w_std!$N$11)</f>
        <v>-0.43118860418848526</v>
      </c>
      <c r="M660" s="6">
        <f>STANDARDIZE(C660,Insights!$B$2,Twitch_user_data_w_std!$N$12)</f>
        <v>-0.50869164130088784</v>
      </c>
      <c r="N660" s="6">
        <f>STANDARDIZE(G660,Twitch_user_data_w_std!$N$16,Twitch_user_data_w_std!$N$14)</f>
        <v>-0.53166591140846375</v>
      </c>
      <c r="O660" s="6">
        <f>STANDARDIZE(H660,Twitch_user_data_w_std!$N$15,Twitch_user_data_w_std!$N$13)</f>
        <v>-0.24801575727200115</v>
      </c>
    </row>
    <row r="661" spans="1:15" x14ac:dyDescent="0.2">
      <c r="A661" t="s">
        <v>692</v>
      </c>
      <c r="B661">
        <v>181252125</v>
      </c>
      <c r="C661" s="1">
        <v>23850</v>
      </c>
      <c r="D661">
        <v>84858</v>
      </c>
      <c r="E661">
        <v>5684</v>
      </c>
      <c r="F661">
        <v>348447</v>
      </c>
      <c r="G661">
        <v>20205</v>
      </c>
      <c r="H661">
        <v>12878708</v>
      </c>
      <c r="I661" t="b">
        <v>1</v>
      </c>
      <c r="J661" t="b">
        <v>0</v>
      </c>
      <c r="K661" t="s">
        <v>12</v>
      </c>
      <c r="L661" s="6">
        <f>STANDARDIZE(B661,Insights!$B$5,Twitch_user_data_w_std!$N$11)</f>
        <v>-0.43151470211230469</v>
      </c>
      <c r="M661" s="6">
        <f>STANDARDIZE(C661,Insights!$B$2,Twitch_user_data_w_std!$N$12)</f>
        <v>-1.1322260589648514</v>
      </c>
      <c r="N661" s="6">
        <f>STANDARDIZE(G661,Twitch_user_data_w_std!$N$16,Twitch_user_data_w_std!$N$14)</f>
        <v>-0.54517816415058484</v>
      </c>
      <c r="O661" s="6">
        <f>STANDARDIZE(H661,Twitch_user_data_w_std!$N$15,Twitch_user_data_w_std!$N$13)</f>
        <v>4.8604989861083643E-2</v>
      </c>
    </row>
    <row r="662" spans="1:15" x14ac:dyDescent="0.2">
      <c r="A662" t="s">
        <v>693</v>
      </c>
      <c r="B662">
        <v>181075290</v>
      </c>
      <c r="C662" s="1">
        <v>71400</v>
      </c>
      <c r="D662">
        <v>82047</v>
      </c>
      <c r="E662">
        <v>2122</v>
      </c>
      <c r="F662">
        <v>530822</v>
      </c>
      <c r="G662">
        <v>89739</v>
      </c>
      <c r="H662">
        <v>4566171</v>
      </c>
      <c r="I662" t="b">
        <v>1</v>
      </c>
      <c r="J662" t="b">
        <v>1</v>
      </c>
      <c r="K662" t="s">
        <v>12</v>
      </c>
      <c r="L662" s="6">
        <f>STANDARDIZE(B662,Insights!$B$5,Twitch_user_data_w_std!$N$11)</f>
        <v>-0.43183643350605377</v>
      </c>
      <c r="M662" s="6">
        <f>STANDARDIZE(C662,Insights!$B$2,Twitch_user_data_w_std!$N$12)</f>
        <v>-0.57527928410016715</v>
      </c>
      <c r="N662" s="6">
        <f>STANDARDIZE(G662,Twitch_user_data_w_std!$N$16,Twitch_user_data_w_std!$N$14)</f>
        <v>-0.34061448416568546</v>
      </c>
      <c r="O662" s="6">
        <f>STANDARDIZE(H662,Twitch_user_data_w_std!$N$15,Twitch_user_data_w_std!$N$13)</f>
        <v>-0.28515513365360218</v>
      </c>
    </row>
    <row r="663" spans="1:15" x14ac:dyDescent="0.2">
      <c r="A663" t="s">
        <v>694</v>
      </c>
      <c r="B663">
        <v>180978855</v>
      </c>
      <c r="C663" s="1">
        <v>115455</v>
      </c>
      <c r="D663">
        <v>10771</v>
      </c>
      <c r="E663">
        <v>1357</v>
      </c>
      <c r="F663">
        <v>194933</v>
      </c>
      <c r="G663">
        <v>176218</v>
      </c>
      <c r="H663">
        <v>3381154</v>
      </c>
      <c r="I663" t="b">
        <v>1</v>
      </c>
      <c r="J663" t="b">
        <v>0</v>
      </c>
      <c r="K663" t="s">
        <v>49</v>
      </c>
      <c r="L663" s="6">
        <f>STANDARDIZE(B663,Insights!$B$5,Twitch_user_data_w_std!$N$11)</f>
        <v>-0.43201188614244468</v>
      </c>
      <c r="M663" s="6">
        <f>STANDARDIZE(C663,Insights!$B$2,Twitch_user_data_w_std!$N$12)</f>
        <v>-5.926897565298176E-2</v>
      </c>
      <c r="N663" s="6">
        <f>STANDARDIZE(G663,Twitch_user_data_w_std!$N$16,Twitch_user_data_w_std!$N$14)</f>
        <v>-8.6199917458547839E-2</v>
      </c>
      <c r="O663" s="6">
        <f>STANDARDIZE(H663,Twitch_user_data_w_std!$N$15,Twitch_user_data_w_std!$N$13)</f>
        <v>-0.33273524310598745</v>
      </c>
    </row>
    <row r="664" spans="1:15" x14ac:dyDescent="0.2">
      <c r="A664" t="s">
        <v>695</v>
      </c>
      <c r="B664">
        <v>180850230</v>
      </c>
      <c r="C664" s="1">
        <v>27765</v>
      </c>
      <c r="D664">
        <v>48457</v>
      </c>
      <c r="E664">
        <v>5300</v>
      </c>
      <c r="F664">
        <v>126546</v>
      </c>
      <c r="G664">
        <v>124653</v>
      </c>
      <c r="H664">
        <v>36484452</v>
      </c>
      <c r="I664" t="b">
        <v>1</v>
      </c>
      <c r="J664" t="b">
        <v>0</v>
      </c>
      <c r="K664" t="s">
        <v>12</v>
      </c>
      <c r="L664" s="6">
        <f>STANDARDIZE(B664,Insights!$B$5,Twitch_user_data_w_std!$N$11)</f>
        <v>-0.43224590486340475</v>
      </c>
      <c r="M664" s="6">
        <f>STANDARDIZE(C664,Insights!$B$2,Twitch_user_data_w_std!$N$12)</f>
        <v>-1.086370188857696</v>
      </c>
      <c r="N664" s="6">
        <f>STANDARDIZE(G664,Twitch_user_data_w_std!$N$16,Twitch_user_data_w_std!$N$14)</f>
        <v>-0.23790018147933384</v>
      </c>
      <c r="O664" s="6">
        <f>STANDARDIZE(H664,Twitch_user_data_w_std!$N$15,Twitch_user_data_w_std!$N$13)</f>
        <v>0.99640901564720086</v>
      </c>
    </row>
    <row r="665" spans="1:15" x14ac:dyDescent="0.2">
      <c r="A665" t="s">
        <v>696</v>
      </c>
      <c r="B665">
        <v>180674100</v>
      </c>
      <c r="C665" s="1">
        <v>128385</v>
      </c>
      <c r="D665">
        <v>4498</v>
      </c>
      <c r="E665">
        <v>1349</v>
      </c>
      <c r="F665">
        <v>39485</v>
      </c>
      <c r="G665">
        <v>29698</v>
      </c>
      <c r="H665">
        <v>2460689</v>
      </c>
      <c r="I665" t="b">
        <v>1</v>
      </c>
      <c r="J665" t="b">
        <v>0</v>
      </c>
      <c r="K665" t="s">
        <v>35</v>
      </c>
      <c r="L665" s="6">
        <f>STANDARDIZE(B665,Insights!$B$5,Twitch_user_data_w_std!$N$11)</f>
        <v>-0.43256635358894563</v>
      </c>
      <c r="M665" s="6">
        <f>STANDARDIZE(C665,Insights!$B$2,Twitch_user_data_w_std!$N$12)</f>
        <v>9.2178380792872439E-2</v>
      </c>
      <c r="N665" s="6">
        <f>STANDARDIZE(G665,Twitch_user_data_w_std!$N$16,Twitch_user_data_w_std!$N$14)</f>
        <v>-0.51725048827839781</v>
      </c>
      <c r="O665" s="6">
        <f>STANDARDIZE(H665,Twitch_user_data_w_std!$N$15,Twitch_user_data_w_std!$N$13)</f>
        <v>-0.36969321539422451</v>
      </c>
    </row>
    <row r="666" spans="1:15" x14ac:dyDescent="0.2">
      <c r="A666" t="s">
        <v>697</v>
      </c>
      <c r="B666">
        <v>180360300</v>
      </c>
      <c r="C666" s="1">
        <v>130365</v>
      </c>
      <c r="D666">
        <v>10087</v>
      </c>
      <c r="E666">
        <v>1313</v>
      </c>
      <c r="F666">
        <v>141167</v>
      </c>
      <c r="G666">
        <v>52606</v>
      </c>
      <c r="H666">
        <v>7004305</v>
      </c>
      <c r="I666" t="b">
        <v>1</v>
      </c>
      <c r="J666" t="b">
        <v>0</v>
      </c>
      <c r="K666" t="s">
        <v>35</v>
      </c>
      <c r="L666" s="6">
        <f>STANDARDIZE(B666,Insights!$B$5,Twitch_user_data_w_std!$N$11)</f>
        <v>-0.43313727739564939</v>
      </c>
      <c r="M666" s="6">
        <f>STANDARDIZE(C666,Insights!$B$2,Twitch_user_data_w_std!$N$12)</f>
        <v>0.11536985532982459</v>
      </c>
      <c r="N666" s="6">
        <f>STANDARDIZE(G666,Twitch_user_data_w_std!$N$16,Twitch_user_data_w_std!$N$14)</f>
        <v>-0.44985691418379553</v>
      </c>
      <c r="O666" s="6">
        <f>STANDARDIZE(H666,Twitch_user_data_w_std!$N$15,Twitch_user_data_w_std!$N$13)</f>
        <v>-0.18726060338139344</v>
      </c>
    </row>
    <row r="667" spans="1:15" x14ac:dyDescent="0.2">
      <c r="A667" t="s">
        <v>698</v>
      </c>
      <c r="B667">
        <v>180166830</v>
      </c>
      <c r="C667" s="1">
        <v>141225</v>
      </c>
      <c r="D667">
        <v>15588</v>
      </c>
      <c r="E667">
        <v>1250</v>
      </c>
      <c r="F667">
        <v>154845</v>
      </c>
      <c r="G667">
        <v>145102</v>
      </c>
      <c r="H667">
        <v>3924344</v>
      </c>
      <c r="I667" t="b">
        <v>1</v>
      </c>
      <c r="J667" t="b">
        <v>0</v>
      </c>
      <c r="K667" t="s">
        <v>12</v>
      </c>
      <c r="L667" s="6">
        <f>STANDARDIZE(B667,Insights!$B$5,Twitch_user_data_w_std!$N$11)</f>
        <v>-0.4334892743009488</v>
      </c>
      <c r="M667" s="6">
        <f>STANDARDIZE(C667,Insights!$B$2,Twitch_user_data_w_std!$N$12)</f>
        <v>0.24257157930522882</v>
      </c>
      <c r="N667" s="6">
        <f>STANDARDIZE(G667,Twitch_user_data_w_std!$N$16,Twitch_user_data_w_std!$N$14)</f>
        <v>-0.17774079625755446</v>
      </c>
      <c r="O667" s="6">
        <f>STANDARDIZE(H667,Twitch_user_data_w_std!$N$15,Twitch_user_data_w_std!$N$13)</f>
        <v>-0.31092539594477275</v>
      </c>
    </row>
    <row r="668" spans="1:15" x14ac:dyDescent="0.2">
      <c r="A668" t="s">
        <v>699</v>
      </c>
      <c r="B668">
        <v>179939730</v>
      </c>
      <c r="C668" s="1">
        <v>107295</v>
      </c>
      <c r="D668">
        <v>94791</v>
      </c>
      <c r="E668">
        <v>1029</v>
      </c>
      <c r="F668">
        <v>111646</v>
      </c>
      <c r="G668">
        <v>89879</v>
      </c>
      <c r="H668">
        <v>2471382</v>
      </c>
      <c r="I668" t="b">
        <v>1</v>
      </c>
      <c r="J668" t="b">
        <v>1</v>
      </c>
      <c r="K668" t="s">
        <v>12</v>
      </c>
      <c r="L668" s="6">
        <f>STANDARDIZE(B668,Insights!$B$5,Twitch_user_data_w_std!$N$11)</f>
        <v>-0.43390245720885967</v>
      </c>
      <c r="M668" s="6">
        <f>STANDARDIZE(C668,Insights!$B$2,Twitch_user_data_w_std!$N$12)</f>
        <v>-0.15484596162345124</v>
      </c>
      <c r="N668" s="6">
        <f>STANDARDIZE(G668,Twitch_user_data_w_std!$N$16,Twitch_user_data_w_std!$N$14)</f>
        <v>-0.34020261493339787</v>
      </c>
      <c r="O668" s="6">
        <f>STANDARDIZE(H668,Twitch_user_data_w_std!$N$15,Twitch_user_data_w_std!$N$13)</f>
        <v>-0.36926387631269714</v>
      </c>
    </row>
    <row r="669" spans="1:15" x14ac:dyDescent="0.2">
      <c r="A669" t="s">
        <v>700</v>
      </c>
      <c r="B669">
        <v>179880525</v>
      </c>
      <c r="C669" s="1">
        <v>16155</v>
      </c>
      <c r="D669">
        <v>42822</v>
      </c>
      <c r="E669">
        <v>8383</v>
      </c>
      <c r="F669">
        <v>71730</v>
      </c>
      <c r="G669">
        <v>44766</v>
      </c>
      <c r="H669">
        <v>2700751</v>
      </c>
      <c r="I669" t="b">
        <v>1</v>
      </c>
      <c r="J669" t="b">
        <v>0</v>
      </c>
      <c r="K669" t="s">
        <v>89</v>
      </c>
      <c r="L669" s="6">
        <f>STANDARDIZE(B669,Insights!$B$5,Twitch_user_data_w_std!$N$11)</f>
        <v>-0.43401017404753361</v>
      </c>
      <c r="M669" s="6">
        <f>STANDARDIZE(C669,Insights!$B$2,Twitch_user_data_w_std!$N$12)</f>
        <v>-1.2223565622789154</v>
      </c>
      <c r="N669" s="6">
        <f>STANDARDIZE(G669,Twitch_user_data_w_std!$N$16,Twitch_user_data_w_std!$N$14)</f>
        <v>-0.47292159119190108</v>
      </c>
      <c r="O669" s="6">
        <f>STANDARDIZE(H669,Twitch_user_data_w_std!$N$15,Twitch_user_data_w_std!$N$13)</f>
        <v>-0.36005438638556175</v>
      </c>
    </row>
    <row r="670" spans="1:15" x14ac:dyDescent="0.2">
      <c r="A670" t="s">
        <v>701</v>
      </c>
      <c r="B670">
        <v>179581950</v>
      </c>
      <c r="C670" s="1">
        <v>17235</v>
      </c>
      <c r="D670">
        <v>28866</v>
      </c>
      <c r="E670">
        <v>10173</v>
      </c>
      <c r="F670">
        <v>726730</v>
      </c>
      <c r="G670">
        <v>274734</v>
      </c>
      <c r="H670">
        <v>5141210</v>
      </c>
      <c r="I670" t="b">
        <v>1</v>
      </c>
      <c r="J670" t="b">
        <v>0</v>
      </c>
      <c r="K670" t="s">
        <v>49</v>
      </c>
      <c r="L670" s="6">
        <f>STANDARDIZE(B670,Insights!$B$5,Twitch_user_data_w_std!$N$11)</f>
        <v>-0.43455339767910328</v>
      </c>
      <c r="M670" s="6">
        <f>STANDARDIZE(C670,Insights!$B$2,Twitch_user_data_w_std!$N$12)</f>
        <v>-1.2097066670769414</v>
      </c>
      <c r="N670" s="6">
        <f>STANDARDIZE(G670,Twitch_user_data_w_std!$N$16,Twitch_user_data_w_std!$N$14)</f>
        <v>0.20362657745606</v>
      </c>
      <c r="O670" s="6">
        <f>STANDARDIZE(H670,Twitch_user_data_w_std!$N$15,Twitch_user_data_w_std!$N$13)</f>
        <v>-0.26206650407327531</v>
      </c>
    </row>
    <row r="671" spans="1:15" x14ac:dyDescent="0.2">
      <c r="A671" t="s">
        <v>702</v>
      </c>
      <c r="B671">
        <v>179262330</v>
      </c>
      <c r="C671" s="1">
        <v>9555</v>
      </c>
      <c r="D671">
        <v>48358</v>
      </c>
      <c r="E671">
        <v>18906</v>
      </c>
      <c r="F671">
        <v>1874932</v>
      </c>
      <c r="G671">
        <v>1874846</v>
      </c>
      <c r="H671">
        <v>5835029</v>
      </c>
      <c r="I671" t="b">
        <v>1</v>
      </c>
      <c r="J671" t="b">
        <v>0</v>
      </c>
      <c r="K671" t="s">
        <v>29</v>
      </c>
      <c r="L671" s="6">
        <f>STANDARDIZE(B671,Insights!$B$5,Twitch_user_data_w_std!$N$11)</f>
        <v>-0.43513491032122775</v>
      </c>
      <c r="M671" s="6">
        <f>STANDARDIZE(C671,Insights!$B$2,Twitch_user_data_w_std!$N$12)</f>
        <v>-1.2996614774020894</v>
      </c>
      <c r="N671" s="6">
        <f>STANDARDIZE(G671,Twitch_user_data_w_std!$N$16,Twitch_user_data_w_std!$N$14)</f>
        <v>4.9110330132715925</v>
      </c>
      <c r="O671" s="6">
        <f>STANDARDIZE(H671,Twitch_user_data_w_std!$N$15,Twitch_user_data_w_std!$N$13)</f>
        <v>-0.23420868940889117</v>
      </c>
    </row>
    <row r="672" spans="1:15" x14ac:dyDescent="0.2">
      <c r="A672" t="s">
        <v>703</v>
      </c>
      <c r="B672">
        <v>179083095</v>
      </c>
      <c r="C672" s="1">
        <v>154965</v>
      </c>
      <c r="D672">
        <v>72483</v>
      </c>
      <c r="E672">
        <v>1288</v>
      </c>
      <c r="F672">
        <v>80290</v>
      </c>
      <c r="G672">
        <v>54112</v>
      </c>
      <c r="H672">
        <v>4978021</v>
      </c>
      <c r="I672" t="b">
        <v>1</v>
      </c>
      <c r="J672" t="b">
        <v>1</v>
      </c>
      <c r="K672" t="s">
        <v>12</v>
      </c>
      <c r="L672" s="6">
        <f>STANDARDIZE(B672,Insights!$B$5,Twitch_user_data_w_std!$N$11)</f>
        <v>-0.43546100824504719</v>
      </c>
      <c r="M672" s="6">
        <f>STANDARDIZE(C672,Insights!$B$2,Twitch_user_data_w_std!$N$12)</f>
        <v>0.40350635715256344</v>
      </c>
      <c r="N672" s="6">
        <f>STANDARDIZE(G672,Twitch_user_data_w_std!$N$16,Twitch_user_data_w_std!$N$14)</f>
        <v>-0.44542637801361612</v>
      </c>
      <c r="O672" s="6">
        <f>STANDARDIZE(H672,Twitch_user_data_w_std!$N$15,Twitch_user_data_w_std!$N$13)</f>
        <v>-0.26861877334993994</v>
      </c>
    </row>
    <row r="673" spans="1:15" x14ac:dyDescent="0.2">
      <c r="A673" t="s">
        <v>704</v>
      </c>
      <c r="B673">
        <v>178945815</v>
      </c>
      <c r="C673" s="1">
        <v>29625</v>
      </c>
      <c r="D673">
        <v>53702</v>
      </c>
      <c r="E673">
        <v>5300</v>
      </c>
      <c r="F673">
        <v>373484</v>
      </c>
      <c r="G673">
        <v>360874</v>
      </c>
      <c r="H673">
        <v>2863254</v>
      </c>
      <c r="I673" t="b">
        <v>1</v>
      </c>
      <c r="J673" t="b">
        <v>0</v>
      </c>
      <c r="K673" t="s">
        <v>17</v>
      </c>
      <c r="L673" s="6">
        <f>STANDARDIZE(B673,Insights!$B$5,Twitch_user_data_w_std!$N$11)</f>
        <v>-0.43571077376507361</v>
      </c>
      <c r="M673" s="6">
        <f>STANDARDIZE(C673,Insights!$B$2,Twitch_user_data_w_std!$N$12)</f>
        <v>-1.0645842582320744</v>
      </c>
      <c r="N673" s="6">
        <f>STANDARDIZE(G673,Twitch_user_data_w_std!$N$16,Twitch_user_data_w_std!$N$14)</f>
        <v>0.45704383223644413</v>
      </c>
      <c r="O673" s="6">
        <f>STANDARDIZE(H673,Twitch_user_data_w_std!$N$15,Twitch_user_data_w_std!$N$13)</f>
        <v>-0.35352966097964694</v>
      </c>
    </row>
    <row r="674" spans="1:15" x14ac:dyDescent="0.2">
      <c r="A674" t="s">
        <v>705</v>
      </c>
      <c r="B674">
        <v>178729455</v>
      </c>
      <c r="C674" s="1">
        <v>38625</v>
      </c>
      <c r="D674">
        <v>33059</v>
      </c>
      <c r="E674">
        <v>2913</v>
      </c>
      <c r="F674">
        <v>576276</v>
      </c>
      <c r="G674">
        <v>257474</v>
      </c>
      <c r="H674">
        <v>6685553</v>
      </c>
      <c r="I674" t="b">
        <v>1</v>
      </c>
      <c r="J674" t="b">
        <v>0</v>
      </c>
      <c r="K674" t="s">
        <v>145</v>
      </c>
      <c r="L674" s="6">
        <f>STANDARDIZE(B674,Insights!$B$5,Twitch_user_data_w_std!$N$11)</f>
        <v>-0.43610441645091941</v>
      </c>
      <c r="M674" s="6">
        <f>STANDARDIZE(C674,Insights!$B$2,Twitch_user_data_w_std!$N$12)</f>
        <v>-0.95916846488229179</v>
      </c>
      <c r="N674" s="6">
        <f>STANDARDIZE(G674,Twitch_user_data_w_std!$N$16,Twitch_user_data_w_std!$N$14)</f>
        <v>0.15284898496117461</v>
      </c>
      <c r="O674" s="6">
        <f>STANDARDIZE(H674,Twitch_user_data_w_std!$N$15,Twitch_user_data_w_std!$N$13)</f>
        <v>-0.20005894724326778</v>
      </c>
    </row>
    <row r="675" spans="1:15" x14ac:dyDescent="0.2">
      <c r="A675" t="s">
        <v>706</v>
      </c>
      <c r="B675">
        <v>178727670</v>
      </c>
      <c r="C675" s="1">
        <v>96000</v>
      </c>
      <c r="D675">
        <v>8810</v>
      </c>
      <c r="E675">
        <v>1802</v>
      </c>
      <c r="F675">
        <v>107835</v>
      </c>
      <c r="G675">
        <v>77142</v>
      </c>
      <c r="H675">
        <v>3657348</v>
      </c>
      <c r="I675" t="b">
        <v>1</v>
      </c>
      <c r="J675" t="b">
        <v>1</v>
      </c>
      <c r="K675" t="s">
        <v>49</v>
      </c>
      <c r="L675" s="6">
        <f>STANDARDIZE(B675,Insights!$B$5,Twitch_user_data_w_std!$N$11)</f>
        <v>-0.43610766405765927</v>
      </c>
      <c r="M675" s="6">
        <f>STANDARDIZE(C675,Insights!$B$2,Twitch_user_data_w_std!$N$12)</f>
        <v>-0.28714278227742829</v>
      </c>
      <c r="N675" s="6">
        <f>STANDARDIZE(G675,Twitch_user_data_w_std!$N$16,Twitch_user_data_w_std!$N$14)</f>
        <v>-0.37767388930230605</v>
      </c>
      <c r="O675" s="6">
        <f>STANDARDIZE(H675,Twitch_user_data_w_std!$N$15,Twitch_user_data_w_std!$N$13)</f>
        <v>-0.32164566316739407</v>
      </c>
    </row>
    <row r="676" spans="1:15" x14ac:dyDescent="0.2">
      <c r="A676" t="s">
        <v>707</v>
      </c>
      <c r="B676">
        <v>178718460</v>
      </c>
      <c r="C676" s="1">
        <v>127155</v>
      </c>
      <c r="D676">
        <v>16215</v>
      </c>
      <c r="E676">
        <v>1394</v>
      </c>
      <c r="F676">
        <v>306435</v>
      </c>
      <c r="G676">
        <v>288200</v>
      </c>
      <c r="H676">
        <v>5304936</v>
      </c>
      <c r="I676" t="b">
        <v>1</v>
      </c>
      <c r="J676" t="b">
        <v>1</v>
      </c>
      <c r="K676" t="s">
        <v>12</v>
      </c>
      <c r="L676" s="6">
        <f>STANDARDIZE(B676,Insights!$B$5,Twitch_user_data_w_std!$N$11)</f>
        <v>-0.4361244206168044</v>
      </c>
      <c r="M676" s="6">
        <f>STANDARDIZE(C676,Insights!$B$2,Twitch_user_data_w_std!$N$12)</f>
        <v>7.7771555701735495E-2</v>
      </c>
      <c r="N676" s="6">
        <f>STANDARDIZE(G676,Twitch_user_data_w_std!$N$16,Twitch_user_data_w_std!$N$14)</f>
        <v>0.24324251375595149</v>
      </c>
      <c r="O676" s="6">
        <f>STANDARDIZE(H676,Twitch_user_data_w_std!$N$15,Twitch_user_data_w_std!$N$13)</f>
        <v>-0.25549267348670884</v>
      </c>
    </row>
    <row r="677" spans="1:15" x14ac:dyDescent="0.2">
      <c r="A677" t="s">
        <v>708</v>
      </c>
      <c r="B677">
        <v>178563045</v>
      </c>
      <c r="C677" s="1">
        <v>76065</v>
      </c>
      <c r="D677">
        <v>11245</v>
      </c>
      <c r="E677">
        <v>2061</v>
      </c>
      <c r="F677">
        <v>220585</v>
      </c>
      <c r="G677">
        <v>130719</v>
      </c>
      <c r="H677">
        <v>5057048</v>
      </c>
      <c r="I677" t="b">
        <v>1</v>
      </c>
      <c r="J677" t="b">
        <v>0</v>
      </c>
      <c r="K677" t="s">
        <v>17</v>
      </c>
      <c r="L677" s="6">
        <f>STANDARDIZE(B677,Insights!$B$5,Twitch_user_data_w_std!$N$11)</f>
        <v>-0.43640718072967521</v>
      </c>
      <c r="M677" s="6">
        <f>STANDARDIZE(C677,Insights!$B$2,Twitch_user_data_w_std!$N$12)</f>
        <v>-0.52063876454719649</v>
      </c>
      <c r="N677" s="6">
        <f>STANDARDIZE(G677,Twitch_user_data_w_std!$N$16,Twitch_user_data_w_std!$N$14)</f>
        <v>-0.22005447602892972</v>
      </c>
      <c r="O677" s="6">
        <f>STANDARDIZE(H677,Twitch_user_data_w_std!$N$15,Twitch_user_data_w_std!$N$13)</f>
        <v>-0.26544572746984402</v>
      </c>
    </row>
    <row r="678" spans="1:15" x14ac:dyDescent="0.2">
      <c r="A678" t="s">
        <v>709</v>
      </c>
      <c r="B678">
        <v>178537155</v>
      </c>
      <c r="C678" s="1">
        <v>145605</v>
      </c>
      <c r="D678">
        <v>3702</v>
      </c>
      <c r="E678">
        <v>1183</v>
      </c>
      <c r="F678">
        <v>42265</v>
      </c>
      <c r="G678">
        <v>19448</v>
      </c>
      <c r="H678">
        <v>2779740</v>
      </c>
      <c r="I678" t="b">
        <v>1</v>
      </c>
      <c r="J678" t="b">
        <v>1</v>
      </c>
      <c r="K678" t="s">
        <v>49</v>
      </c>
      <c r="L678" s="6">
        <f>STANDARDIZE(B678,Insights!$B$5,Twitch_user_data_w_std!$N$11)</f>
        <v>-0.43645428467280956</v>
      </c>
      <c r="M678" s="6">
        <f>STANDARDIZE(C678,Insights!$B$2,Twitch_user_data_w_std!$N$12)</f>
        <v>0.29387393206878965</v>
      </c>
      <c r="N678" s="6">
        <f>STANDARDIZE(G678,Twitch_user_data_w_std!$N$16,Twitch_user_data_w_std!$N$14)</f>
        <v>-0.54740519992802561</v>
      </c>
      <c r="O678" s="6">
        <f>STANDARDIZE(H678,Twitch_user_data_w_std!$N$15,Twitch_user_data_w_std!$N$13)</f>
        <v>-0.35688286625923915</v>
      </c>
    </row>
    <row r="679" spans="1:15" x14ac:dyDescent="0.2">
      <c r="A679" t="s">
        <v>710</v>
      </c>
      <c r="B679">
        <v>178419030</v>
      </c>
      <c r="C679" s="1">
        <v>149040</v>
      </c>
      <c r="D679">
        <v>29228</v>
      </c>
      <c r="E679">
        <v>1127</v>
      </c>
      <c r="F679">
        <v>28818</v>
      </c>
      <c r="G679">
        <v>11998</v>
      </c>
      <c r="H679">
        <v>1450208</v>
      </c>
      <c r="I679" t="b">
        <v>1</v>
      </c>
      <c r="J679" t="b">
        <v>1</v>
      </c>
      <c r="K679" t="s">
        <v>12</v>
      </c>
      <c r="L679" s="6">
        <f>STANDARDIZE(B679,Insights!$B$5,Twitch_user_data_w_std!$N$11)</f>
        <v>-0.43666919982471164</v>
      </c>
      <c r="M679" s="6">
        <f>STANDARDIZE(C679,Insights!$B$2,Twitch_user_data_w_std!$N$12)</f>
        <v>0.33410762653062331</v>
      </c>
      <c r="N679" s="6">
        <f>STANDARDIZE(G679,Twitch_user_data_w_std!$N$16,Twitch_user_data_w_std!$N$14)</f>
        <v>-0.56932252693190144</v>
      </c>
      <c r="O679" s="6">
        <f>STANDARDIZE(H679,Twitch_user_data_w_std!$N$15,Twitch_user_data_w_std!$N$13)</f>
        <v>-0.41026545746295073</v>
      </c>
    </row>
    <row r="680" spans="1:15" x14ac:dyDescent="0.2">
      <c r="A680" t="s">
        <v>711</v>
      </c>
      <c r="B680">
        <v>178245645</v>
      </c>
      <c r="C680" s="1">
        <v>67560</v>
      </c>
      <c r="D680">
        <v>45247</v>
      </c>
      <c r="E680">
        <v>2504</v>
      </c>
      <c r="F680">
        <v>336394</v>
      </c>
      <c r="G680">
        <v>116757</v>
      </c>
      <c r="H680">
        <v>7152158</v>
      </c>
      <c r="I680" t="b">
        <v>1</v>
      </c>
      <c r="J680" t="b">
        <v>0</v>
      </c>
      <c r="K680" t="s">
        <v>12</v>
      </c>
      <c r="L680" s="6">
        <f>STANDARDIZE(B680,Insights!$B$5,Twitch_user_data_w_std!$N$11)</f>
        <v>-0.43698465433148453</v>
      </c>
      <c r="M680" s="6">
        <f>STANDARDIZE(C680,Insights!$B$2,Twitch_user_data_w_std!$N$12)</f>
        <v>-0.62025668926274102</v>
      </c>
      <c r="N680" s="6">
        <f>STANDARDIZE(G680,Twitch_user_data_w_std!$N$16,Twitch_user_data_w_std!$N$14)</f>
        <v>-0.26112960618035441</v>
      </c>
      <c r="O680" s="6">
        <f>STANDARDIZE(H680,Twitch_user_data_w_std!$N$15,Twitch_user_data_w_std!$N$13)</f>
        <v>-0.18132409620650608</v>
      </c>
    </row>
    <row r="681" spans="1:15" x14ac:dyDescent="0.2">
      <c r="A681" t="s">
        <v>712</v>
      </c>
      <c r="B681">
        <v>177947595</v>
      </c>
      <c r="C681" s="1">
        <v>42825</v>
      </c>
      <c r="D681">
        <v>40407</v>
      </c>
      <c r="E681">
        <v>4015</v>
      </c>
      <c r="F681">
        <v>297359</v>
      </c>
      <c r="G681">
        <v>250536</v>
      </c>
      <c r="H681">
        <v>1623230</v>
      </c>
      <c r="I681" t="b">
        <v>1</v>
      </c>
      <c r="J681" t="b">
        <v>1</v>
      </c>
      <c r="K681" t="s">
        <v>12</v>
      </c>
      <c r="L681" s="6">
        <f>STANDARDIZE(B681,Insights!$B$5,Twitch_user_data_w_std!$N$11)</f>
        <v>-0.43752692278460131</v>
      </c>
      <c r="M681" s="6">
        <f>STANDARDIZE(C681,Insights!$B$2,Twitch_user_data_w_std!$N$12)</f>
        <v>-0.90997442798572659</v>
      </c>
      <c r="N681" s="6">
        <f>STANDARDIZE(G681,Twitch_user_data_w_std!$N$16,Twitch_user_data_w_std!$N$14)</f>
        <v>0.13243792257823631</v>
      </c>
      <c r="O681" s="6">
        <f>STANDARDIZE(H681,Twitch_user_data_w_std!$N$15,Twitch_user_data_w_std!$N$13)</f>
        <v>-0.4033183793217337</v>
      </c>
    </row>
    <row r="682" spans="1:15" x14ac:dyDescent="0.2">
      <c r="A682" t="s">
        <v>713</v>
      </c>
      <c r="B682">
        <v>177800325</v>
      </c>
      <c r="C682" s="1">
        <v>151170</v>
      </c>
      <c r="D682">
        <v>15167</v>
      </c>
      <c r="E682">
        <v>1133</v>
      </c>
      <c r="F682">
        <v>237909</v>
      </c>
      <c r="G682">
        <v>29301</v>
      </c>
      <c r="H682">
        <v>3248586</v>
      </c>
      <c r="I682" t="b">
        <v>1</v>
      </c>
      <c r="J682" t="b">
        <v>0</v>
      </c>
      <c r="K682" t="s">
        <v>12</v>
      </c>
      <c r="L682" s="6">
        <f>STANDARDIZE(B682,Insights!$B$5,Twitch_user_data_w_std!$N$11)</f>
        <v>-0.43779486398604572</v>
      </c>
      <c r="M682" s="6">
        <f>STANDARDIZE(C682,Insights!$B$2,Twitch_user_data_w_std!$N$12)</f>
        <v>0.35905603095673849</v>
      </c>
      <c r="N682" s="6">
        <f>STANDARDIZE(G682,Twitch_user_data_w_std!$N$16,Twitch_user_data_w_std!$N$14)</f>
        <v>-0.51841843174424196</v>
      </c>
      <c r="O682" s="6">
        <f>STANDARDIZE(H682,Twitch_user_data_w_std!$N$15,Twitch_user_data_w_std!$N$13)</f>
        <v>-0.33805803590126704</v>
      </c>
    </row>
    <row r="683" spans="1:15" x14ac:dyDescent="0.2">
      <c r="A683" t="s">
        <v>714</v>
      </c>
      <c r="B683">
        <v>177746055</v>
      </c>
      <c r="C683" s="1">
        <v>23835</v>
      </c>
      <c r="D683">
        <v>36258</v>
      </c>
      <c r="E683">
        <v>7414</v>
      </c>
      <c r="F683">
        <v>651994</v>
      </c>
      <c r="G683">
        <v>49244</v>
      </c>
      <c r="H683">
        <v>9998277</v>
      </c>
      <c r="I683" t="b">
        <v>1</v>
      </c>
      <c r="J683" t="b">
        <v>0</v>
      </c>
      <c r="K683" t="s">
        <v>145</v>
      </c>
      <c r="L683" s="6">
        <f>STANDARDIZE(B683,Insights!$B$5,Twitch_user_data_w_std!$N$11)</f>
        <v>-0.43789360214726247</v>
      </c>
      <c r="M683" s="6">
        <f>STANDARDIZE(C683,Insights!$B$2,Twitch_user_data_w_std!$N$12)</f>
        <v>-1.1324017519537677</v>
      </c>
      <c r="N683" s="6">
        <f>STANDARDIZE(G683,Twitch_user_data_w_std!$N$16,Twitch_user_data_w_std!$N$14)</f>
        <v>-0.45974765960487346</v>
      </c>
      <c r="O683" s="6">
        <f>STANDARDIZE(H683,Twitch_user_data_w_std!$N$15,Twitch_user_data_w_std!$N$13)</f>
        <v>-6.7048390849947168E-2</v>
      </c>
    </row>
    <row r="684" spans="1:15" x14ac:dyDescent="0.2">
      <c r="A684" t="s">
        <v>715</v>
      </c>
      <c r="B684">
        <v>177510525</v>
      </c>
      <c r="C684" s="1">
        <v>182775</v>
      </c>
      <c r="D684">
        <v>12292</v>
      </c>
      <c r="E684">
        <v>910</v>
      </c>
      <c r="F684">
        <v>391656</v>
      </c>
      <c r="G684">
        <v>137135</v>
      </c>
      <c r="H684">
        <v>7336811</v>
      </c>
      <c r="I684" t="b">
        <v>1</v>
      </c>
      <c r="J684" t="b">
        <v>0</v>
      </c>
      <c r="K684" t="s">
        <v>56</v>
      </c>
      <c r="L684" s="6">
        <f>STANDARDIZE(B684,Insights!$B$5,Twitch_user_data_w_std!$N$11)</f>
        <v>-0.43832212249204555</v>
      </c>
      <c r="M684" s="6">
        <f>STANDARDIZE(C684,Insights!$B$2,Twitch_user_data_w_std!$N$12)</f>
        <v>0.72924115860339145</v>
      </c>
      <c r="N684" s="6">
        <f>STANDARDIZE(G684,Twitch_user_data_w_std!$N$16,Twitch_user_data_w_std!$N$14)</f>
        <v>-0.2011790974978066</v>
      </c>
      <c r="O684" s="6">
        <f>STANDARDIZE(H684,Twitch_user_data_w_std!$N$15,Twitch_user_data_w_std!$N$13)</f>
        <v>-0.17391001695640984</v>
      </c>
    </row>
    <row r="685" spans="1:15" x14ac:dyDescent="0.2">
      <c r="A685" t="s">
        <v>716</v>
      </c>
      <c r="B685">
        <v>177159195</v>
      </c>
      <c r="C685" s="1">
        <v>155340</v>
      </c>
      <c r="D685">
        <v>4092</v>
      </c>
      <c r="E685">
        <v>1105</v>
      </c>
      <c r="F685">
        <v>130341</v>
      </c>
      <c r="G685">
        <v>41353</v>
      </c>
      <c r="H685">
        <v>6201998</v>
      </c>
      <c r="I685" t="b">
        <v>1</v>
      </c>
      <c r="J685" t="b">
        <v>1</v>
      </c>
      <c r="K685" t="s">
        <v>12</v>
      </c>
      <c r="L685" s="6">
        <f>STANDARDIZE(B685,Insights!$B$5,Twitch_user_data_w_std!$N$11)</f>
        <v>-0.43896132791272502</v>
      </c>
      <c r="M685" s="6">
        <f>STANDARDIZE(C685,Insights!$B$2,Twitch_user_data_w_std!$N$12)</f>
        <v>0.40789868187547107</v>
      </c>
      <c r="N685" s="6">
        <f>STANDARDIZE(G685,Twitch_user_data_w_std!$N$16,Twitch_user_data_w_std!$N$14)</f>
        <v>-0.48296237469045522</v>
      </c>
      <c r="O685" s="6">
        <f>STANDARDIZE(H685,Twitch_user_data_w_std!$N$15,Twitch_user_data_w_std!$N$13)</f>
        <v>-0.21947436476575746</v>
      </c>
    </row>
    <row r="686" spans="1:15" x14ac:dyDescent="0.2">
      <c r="A686" t="s">
        <v>717</v>
      </c>
      <c r="B686">
        <v>176608230</v>
      </c>
      <c r="C686" s="1">
        <v>96615</v>
      </c>
      <c r="D686">
        <v>7809</v>
      </c>
      <c r="E686">
        <v>1793</v>
      </c>
      <c r="F686">
        <v>386948</v>
      </c>
      <c r="G686">
        <v>65268</v>
      </c>
      <c r="H686">
        <v>13183429</v>
      </c>
      <c r="I686" t="b">
        <v>1</v>
      </c>
      <c r="J686" t="b">
        <v>0</v>
      </c>
      <c r="K686" t="s">
        <v>56</v>
      </c>
      <c r="L686" s="6">
        <f>STANDARDIZE(B686,Insights!$B$5,Twitch_user_data_w_std!$N$11)</f>
        <v>-0.43996374676282229</v>
      </c>
      <c r="M686" s="6">
        <f>STANDARDIZE(C686,Insights!$B$2,Twitch_user_data_w_std!$N$12)</f>
        <v>-0.27993936973185979</v>
      </c>
      <c r="N686" s="6">
        <f>STANDARDIZE(G686,Twitch_user_data_w_std!$N$16,Twitch_user_data_w_std!$N$14)</f>
        <v>-0.41260628404646998</v>
      </c>
      <c r="O686" s="6">
        <f>STANDARDIZE(H686,Twitch_user_data_w_std!$N$15,Twitch_user_data_w_std!$N$13)</f>
        <v>6.0839969217869487E-2</v>
      </c>
    </row>
    <row r="687" spans="1:15" x14ac:dyDescent="0.2">
      <c r="A687" t="s">
        <v>718</v>
      </c>
      <c r="B687">
        <v>176072760</v>
      </c>
      <c r="C687" s="1">
        <v>62175</v>
      </c>
      <c r="D687">
        <v>13955</v>
      </c>
      <c r="E687">
        <v>2419</v>
      </c>
      <c r="F687">
        <v>223756</v>
      </c>
      <c r="G687">
        <v>87872</v>
      </c>
      <c r="H687">
        <v>5222867</v>
      </c>
      <c r="I687" t="b">
        <v>1</v>
      </c>
      <c r="J687" t="b">
        <v>0</v>
      </c>
      <c r="K687" t="s">
        <v>29</v>
      </c>
      <c r="L687" s="6">
        <f>STANDARDIZE(B687,Insights!$B$5,Twitch_user_data_w_std!$N$11)</f>
        <v>-0.44093797420315256</v>
      </c>
      <c r="M687" s="6">
        <f>STANDARDIZE(C687,Insights!$B$2,Twitch_user_data_w_std!$N$12)</f>
        <v>-0.68333047228369415</v>
      </c>
      <c r="N687" s="6">
        <f>STANDARDIZE(G687,Twitch_user_data_w_std!$N$16,Twitch_user_data_w_std!$N$14)</f>
        <v>-0.34610705457054936</v>
      </c>
      <c r="O687" s="6">
        <f>STANDARDIZE(H687,Twitch_user_data_w_std!$N$15,Twitch_user_data_w_std!$N$13)</f>
        <v>-0.25878785997150006</v>
      </c>
    </row>
    <row r="688" spans="1:15" x14ac:dyDescent="0.2">
      <c r="A688" t="s">
        <v>719</v>
      </c>
      <c r="B688">
        <v>176005440</v>
      </c>
      <c r="C688" s="1">
        <v>96870</v>
      </c>
      <c r="D688">
        <v>21401</v>
      </c>
      <c r="E688">
        <v>1569</v>
      </c>
      <c r="F688">
        <v>256448</v>
      </c>
      <c r="G688">
        <v>138235</v>
      </c>
      <c r="H688">
        <v>1947938</v>
      </c>
      <c r="I688" t="b">
        <v>1</v>
      </c>
      <c r="J688" t="b">
        <v>0</v>
      </c>
      <c r="K688" t="s">
        <v>12</v>
      </c>
      <c r="L688" s="6">
        <f>STANDARDIZE(B688,Insights!$B$5,Twitch_user_data_w_std!$N$11)</f>
        <v>-0.44106045537162702</v>
      </c>
      <c r="M688" s="6">
        <f>STANDARDIZE(C688,Insights!$B$2,Twitch_user_data_w_std!$N$12)</f>
        <v>-0.27695258892028263</v>
      </c>
      <c r="N688" s="6">
        <f>STANDARDIZE(G688,Twitch_user_data_w_std!$N$16,Twitch_user_data_w_std!$N$14)</f>
        <v>-0.19794298210126118</v>
      </c>
      <c r="O688" s="6">
        <f>STANDARDIZE(H688,Twitch_user_data_w_std!$N$15,Twitch_user_data_w_std!$N$13)</f>
        <v>-0.39028089363160001</v>
      </c>
    </row>
    <row r="689" spans="1:15" x14ac:dyDescent="0.2">
      <c r="A689" t="s">
        <v>720</v>
      </c>
      <c r="B689">
        <v>175255470</v>
      </c>
      <c r="C689" s="1">
        <v>92970</v>
      </c>
      <c r="D689">
        <v>21815</v>
      </c>
      <c r="E689">
        <v>1824</v>
      </c>
      <c r="F689">
        <v>185784</v>
      </c>
      <c r="G689">
        <v>81726</v>
      </c>
      <c r="H689">
        <v>2995202</v>
      </c>
      <c r="I689" t="b">
        <v>1</v>
      </c>
      <c r="J689" t="b">
        <v>0</v>
      </c>
      <c r="K689" t="s">
        <v>32</v>
      </c>
      <c r="L689" s="6">
        <f>STANDARDIZE(B689,Insights!$B$5,Twitch_user_data_w_std!$N$11)</f>
        <v>-0.44242494143699862</v>
      </c>
      <c r="M689" s="6">
        <f>STANDARDIZE(C689,Insights!$B$2,Twitch_user_data_w_std!$N$12)</f>
        <v>-0.3226327660385217</v>
      </c>
      <c r="N689" s="6">
        <f>STANDARDIZE(G689,Twitch_user_data_w_std!$N$16,Twitch_user_data_w_std!$N$14)</f>
        <v>-0.36418811386797495</v>
      </c>
      <c r="O689" s="6">
        <f>STANDARDIZE(H689,Twitch_user_data_w_std!$N$15,Twitch_user_data_w_std!$N$13)</f>
        <v>-0.34823176206172141</v>
      </c>
    </row>
    <row r="690" spans="1:15" x14ac:dyDescent="0.2">
      <c r="A690" t="s">
        <v>721</v>
      </c>
      <c r="B690">
        <v>175236000</v>
      </c>
      <c r="C690" s="1">
        <v>77505</v>
      </c>
      <c r="D690">
        <v>16695</v>
      </c>
      <c r="E690">
        <v>2124</v>
      </c>
      <c r="F690">
        <v>329065</v>
      </c>
      <c r="G690">
        <v>234216</v>
      </c>
      <c r="H690">
        <v>6831650</v>
      </c>
      <c r="I690" t="b">
        <v>1</v>
      </c>
      <c r="J690" t="b">
        <v>1</v>
      </c>
      <c r="K690" t="s">
        <v>49</v>
      </c>
      <c r="L690" s="6">
        <f>STANDARDIZE(B690,Insights!$B$5,Twitch_user_data_w_std!$N$11)</f>
        <v>-0.44246036491219465</v>
      </c>
      <c r="M690" s="6">
        <f>STANDARDIZE(C690,Insights!$B$2,Twitch_user_data_w_std!$N$12)</f>
        <v>-0.50377223761123135</v>
      </c>
      <c r="N690" s="6">
        <f>STANDARDIZE(G690,Twitch_user_data_w_std!$N$16,Twitch_user_data_w_std!$N$14)</f>
        <v>8.4425737785853341E-2</v>
      </c>
      <c r="O690" s="6">
        <f>STANDARDIZE(H690,Twitch_user_data_w_std!$N$15,Twitch_user_data_w_std!$N$13)</f>
        <v>-0.19419294595327349</v>
      </c>
    </row>
    <row r="691" spans="1:15" x14ac:dyDescent="0.2">
      <c r="A691" t="s">
        <v>722</v>
      </c>
      <c r="B691">
        <v>174842160</v>
      </c>
      <c r="C691" s="1">
        <v>115200</v>
      </c>
      <c r="D691">
        <v>11405</v>
      </c>
      <c r="E691">
        <v>1500</v>
      </c>
      <c r="F691">
        <v>357844</v>
      </c>
      <c r="G691">
        <v>56356</v>
      </c>
      <c r="H691">
        <v>4198030</v>
      </c>
      <c r="I691" t="b">
        <v>1</v>
      </c>
      <c r="J691" t="b">
        <v>0</v>
      </c>
      <c r="K691" t="s">
        <v>12</v>
      </c>
      <c r="L691" s="6">
        <f>STANDARDIZE(B691,Insights!$B$5,Twitch_user_data_w_std!$N$11)</f>
        <v>-0.44317691249674596</v>
      </c>
      <c r="M691" s="6">
        <f>STANDARDIZE(C691,Insights!$B$2,Twitch_user_data_w_std!$N$12)</f>
        <v>-6.2255756464558928E-2</v>
      </c>
      <c r="N691" s="6">
        <f>STANDARDIZE(G691,Twitch_user_data_w_std!$N$16,Twitch_user_data_w_std!$N$14)</f>
        <v>-0.43882470260466344</v>
      </c>
      <c r="O691" s="6">
        <f>STANDARDIZE(H691,Twitch_user_data_w_std!$N$15,Twitch_user_data_w_std!$N$13)</f>
        <v>-0.29993651575521807</v>
      </c>
    </row>
    <row r="692" spans="1:15" x14ac:dyDescent="0.2">
      <c r="A692" t="s">
        <v>723</v>
      </c>
      <c r="B692">
        <v>174824130</v>
      </c>
      <c r="C692" s="1">
        <v>133410</v>
      </c>
      <c r="D692">
        <v>5928</v>
      </c>
      <c r="E692">
        <v>1279</v>
      </c>
      <c r="F692">
        <v>579629</v>
      </c>
      <c r="G692">
        <v>34334</v>
      </c>
      <c r="H692">
        <v>3081725</v>
      </c>
      <c r="I692" t="b">
        <v>1</v>
      </c>
      <c r="J692" t="b">
        <v>0</v>
      </c>
      <c r="K692" t="s">
        <v>12</v>
      </c>
      <c r="L692" s="6">
        <f>STANDARDIZE(B692,Insights!$B$5,Twitch_user_data_w_std!$N$11)</f>
        <v>-0.44320971605389975</v>
      </c>
      <c r="M692" s="6">
        <f>STANDARDIZE(C692,Insights!$B$2,Twitch_user_data_w_std!$N$12)</f>
        <v>0.15103553207983433</v>
      </c>
      <c r="N692" s="6">
        <f>STANDARDIZE(G692,Twitch_user_data_w_std!$N$16,Twitch_user_data_w_std!$N$14)</f>
        <v>-0.5036117328435028</v>
      </c>
      <c r="O692" s="6">
        <f>STANDARDIZE(H692,Twitch_user_data_w_std!$N$15,Twitch_user_data_w_std!$N$13)</f>
        <v>-0.34475774117413183</v>
      </c>
    </row>
    <row r="693" spans="1:15" x14ac:dyDescent="0.2">
      <c r="A693" t="s">
        <v>724</v>
      </c>
      <c r="B693">
        <v>174228915</v>
      </c>
      <c r="C693" s="1">
        <v>102900</v>
      </c>
      <c r="D693">
        <v>5425</v>
      </c>
      <c r="E693">
        <v>1711</v>
      </c>
      <c r="F693">
        <v>38410</v>
      </c>
      <c r="G693">
        <v>31257</v>
      </c>
      <c r="H693">
        <v>1353428</v>
      </c>
      <c r="I693" t="b">
        <v>1</v>
      </c>
      <c r="J693" t="b">
        <v>0</v>
      </c>
      <c r="K693" t="s">
        <v>12</v>
      </c>
      <c r="L693" s="6">
        <f>STANDARDIZE(B693,Insights!$B$5,Twitch_user_data_w_std!$N$11)</f>
        <v>-0.4442926428021699</v>
      </c>
      <c r="M693" s="6">
        <f>STANDARDIZE(C693,Insights!$B$2,Twitch_user_data_w_std!$N$12)</f>
        <v>-0.20632400737592835</v>
      </c>
      <c r="N693" s="6">
        <f>STANDARDIZE(G693,Twitch_user_data_w_std!$N$16,Twitch_user_data_w_std!$N$14)</f>
        <v>-0.51266403018456663</v>
      </c>
      <c r="O693" s="6">
        <f>STANDARDIZE(H693,Twitch_user_data_w_std!$N$15,Twitch_user_data_w_std!$N$13)</f>
        <v>-0.41415131141508971</v>
      </c>
    </row>
    <row r="694" spans="1:15" x14ac:dyDescent="0.2">
      <c r="A694" t="s">
        <v>725</v>
      </c>
      <c r="B694">
        <v>174087030</v>
      </c>
      <c r="C694" s="1">
        <v>136065</v>
      </c>
      <c r="D694">
        <v>6144</v>
      </c>
      <c r="E694">
        <v>1248</v>
      </c>
      <c r="F694">
        <v>215304</v>
      </c>
      <c r="G694">
        <v>73181</v>
      </c>
      <c r="H694">
        <v>5543661</v>
      </c>
      <c r="I694" t="b">
        <v>1</v>
      </c>
      <c r="J694" t="b">
        <v>0</v>
      </c>
      <c r="K694" t="s">
        <v>35</v>
      </c>
      <c r="L694" s="6">
        <f>STANDARDIZE(B694,Insights!$B$5,Twitch_user_data_w_std!$N$11)</f>
        <v>-0.44455078660176883</v>
      </c>
      <c r="M694" s="6">
        <f>STANDARDIZE(C694,Insights!$B$2,Twitch_user_data_w_std!$N$12)</f>
        <v>0.18213319111802018</v>
      </c>
      <c r="N694" s="6">
        <f>STANDARDIZE(G694,Twitch_user_data_w_std!$N$16,Twitch_user_data_w_std!$N$14)</f>
        <v>-0.38932684665295736</v>
      </c>
      <c r="O694" s="6">
        <f>STANDARDIZE(H694,Twitch_user_data_w_std!$N$15,Twitch_user_data_w_std!$N$13)</f>
        <v>-0.24590752692001766</v>
      </c>
    </row>
    <row r="695" spans="1:15" x14ac:dyDescent="0.2">
      <c r="A695" t="s">
        <v>726</v>
      </c>
      <c r="B695">
        <v>173823135</v>
      </c>
      <c r="C695" s="1">
        <v>228765</v>
      </c>
      <c r="D695">
        <v>4497</v>
      </c>
      <c r="E695">
        <v>735</v>
      </c>
      <c r="F695">
        <v>172386</v>
      </c>
      <c r="G695">
        <v>60031</v>
      </c>
      <c r="H695">
        <v>2219053</v>
      </c>
      <c r="I695" t="b">
        <v>1</v>
      </c>
      <c r="J695" t="b">
        <v>1</v>
      </c>
      <c r="K695" t="s">
        <v>12</v>
      </c>
      <c r="L695" s="6">
        <f>STANDARDIZE(B695,Insights!$B$5,Twitch_user_data_w_std!$N$11)</f>
        <v>-0.44503091387382138</v>
      </c>
      <c r="M695" s="6">
        <f>STANDARDIZE(C695,Insights!$B$2,Twitch_user_data_w_std!$N$12)</f>
        <v>1.26791586262078</v>
      </c>
      <c r="N695" s="6">
        <f>STANDARDIZE(G695,Twitch_user_data_w_std!$N$16,Twitch_user_data_w_std!$N$14)</f>
        <v>-0.42801313525711399</v>
      </c>
      <c r="O695" s="6">
        <f>STANDARDIZE(H695,Twitch_user_data_w_std!$N$15,Twitch_user_data_w_std!$N$13)</f>
        <v>-0.37939524273023451</v>
      </c>
    </row>
    <row r="696" spans="1:15" x14ac:dyDescent="0.2">
      <c r="A696" t="s">
        <v>727</v>
      </c>
      <c r="B696">
        <v>173779995</v>
      </c>
      <c r="C696" s="1">
        <v>28245</v>
      </c>
      <c r="D696">
        <v>48495</v>
      </c>
      <c r="E696">
        <v>4264</v>
      </c>
      <c r="F696">
        <v>143535</v>
      </c>
      <c r="G696">
        <v>42942</v>
      </c>
      <c r="H696">
        <v>67586924</v>
      </c>
      <c r="I696" t="b">
        <v>1</v>
      </c>
      <c r="J696" t="b">
        <v>0</v>
      </c>
      <c r="K696" t="s">
        <v>12</v>
      </c>
      <c r="L696" s="6">
        <f>STANDARDIZE(B696,Insights!$B$5,Twitch_user_data_w_std!$N$11)</f>
        <v>-0.44510940225183665</v>
      </c>
      <c r="M696" s="6">
        <f>STANDARDIZE(C696,Insights!$B$2,Twitch_user_data_w_std!$N$12)</f>
        <v>-1.0807480132123743</v>
      </c>
      <c r="N696" s="6">
        <f>STANDARDIZE(G696,Twitch_user_data_w_std!$N$16,Twitch_user_data_w_std!$N$14)</f>
        <v>-0.47828765890399094</v>
      </c>
      <c r="O696" s="6">
        <f>STANDARDIZE(H696,Twitch_user_data_w_std!$N$15,Twitch_user_data_w_std!$N$13)</f>
        <v>2.2452172791571328</v>
      </c>
    </row>
    <row r="697" spans="1:15" x14ac:dyDescent="0.2">
      <c r="A697" t="s">
        <v>728</v>
      </c>
      <c r="B697">
        <v>173672880</v>
      </c>
      <c r="C697" s="1">
        <v>35970</v>
      </c>
      <c r="D697">
        <v>20110</v>
      </c>
      <c r="E697">
        <v>4473</v>
      </c>
      <c r="F697">
        <v>318230</v>
      </c>
      <c r="G697">
        <v>78529</v>
      </c>
      <c r="H697">
        <v>5635774</v>
      </c>
      <c r="I697" t="b">
        <v>1</v>
      </c>
      <c r="J697" t="b">
        <v>0</v>
      </c>
      <c r="K697" t="s">
        <v>56</v>
      </c>
      <c r="L697" s="6">
        <f>STANDARDIZE(B697,Insights!$B$5,Twitch_user_data_w_std!$N$11)</f>
        <v>-0.44530428594704086</v>
      </c>
      <c r="M697" s="6">
        <f>STANDARDIZE(C697,Insights!$B$2,Twitch_user_data_w_std!$N$12)</f>
        <v>-0.99026612392047764</v>
      </c>
      <c r="N697" s="6">
        <f>STANDARDIZE(G697,Twitch_user_data_w_std!$N$16,Twitch_user_data_w_std!$N$14)</f>
        <v>-0.37359344197957106</v>
      </c>
      <c r="O697" s="6">
        <f>STANDARDIZE(H697,Twitch_user_data_w_std!$N$15,Twitch_user_data_w_std!$N$13)</f>
        <v>-0.24220905962209066</v>
      </c>
    </row>
    <row r="698" spans="1:15" x14ac:dyDescent="0.2">
      <c r="A698" t="s">
        <v>729</v>
      </c>
      <c r="B698">
        <v>173627565</v>
      </c>
      <c r="C698" s="1">
        <v>87210</v>
      </c>
      <c r="D698">
        <v>7220</v>
      </c>
      <c r="E698">
        <v>1929</v>
      </c>
      <c r="F698">
        <v>100852</v>
      </c>
      <c r="G698">
        <v>22524</v>
      </c>
      <c r="H698">
        <v>3970603</v>
      </c>
      <c r="I698" t="b">
        <v>1</v>
      </c>
      <c r="J698" t="b">
        <v>0</v>
      </c>
      <c r="K698" t="s">
        <v>56</v>
      </c>
      <c r="L698" s="6">
        <f>STANDARDIZE(B698,Insights!$B$5,Twitch_user_data_w_std!$N$11)</f>
        <v>-0.44538673149293245</v>
      </c>
      <c r="M698" s="6">
        <f>STANDARDIZE(C698,Insights!$B$2,Twitch_user_data_w_std!$N$12)</f>
        <v>-0.3900988737823825</v>
      </c>
      <c r="N698" s="6">
        <f>STANDARDIZE(G698,Twitch_user_data_w_std!$N$16,Twitch_user_data_w_std!$N$14)</f>
        <v>-0.53835584451004947</v>
      </c>
      <c r="O698" s="6">
        <f>STANDARDIZE(H698,Twitch_user_data_w_std!$N$15,Twitch_user_data_w_std!$N$13)</f>
        <v>-0.30906803163425406</v>
      </c>
    </row>
    <row r="699" spans="1:15" x14ac:dyDescent="0.2">
      <c r="A699" t="s">
        <v>730</v>
      </c>
      <c r="B699">
        <v>173607810</v>
      </c>
      <c r="C699" s="1">
        <v>52005</v>
      </c>
      <c r="D699">
        <v>21759</v>
      </c>
      <c r="E699">
        <v>3082</v>
      </c>
      <c r="F699">
        <v>327888</v>
      </c>
      <c r="G699">
        <v>269085</v>
      </c>
      <c r="H699">
        <v>5048873</v>
      </c>
      <c r="I699" t="b">
        <v>1</v>
      </c>
      <c r="J699" t="b">
        <v>0</v>
      </c>
      <c r="K699" t="s">
        <v>29</v>
      </c>
      <c r="L699" s="6">
        <f>STANDARDIZE(B699,Insights!$B$5,Twitch_user_data_w_std!$N$11)</f>
        <v>-0.44542267349357434</v>
      </c>
      <c r="M699" s="6">
        <f>STANDARDIZE(C699,Insights!$B$2,Twitch_user_data_w_std!$N$12)</f>
        <v>-0.80245031876894846</v>
      </c>
      <c r="N699" s="6">
        <f>STANDARDIZE(G699,Twitch_user_data_w_std!$N$16,Twitch_user_data_w_std!$N$14)</f>
        <v>0.18700765393325539</v>
      </c>
      <c r="O699" s="6">
        <f>STANDARDIZE(H699,Twitch_user_data_w_std!$N$15,Twitch_user_data_w_std!$N$13)</f>
        <v>-0.26577396528818187</v>
      </c>
    </row>
    <row r="700" spans="1:15" x14ac:dyDescent="0.2">
      <c r="A700" t="s">
        <v>731</v>
      </c>
      <c r="B700">
        <v>173484990</v>
      </c>
      <c r="C700" s="1">
        <v>365670</v>
      </c>
      <c r="D700">
        <v>6981</v>
      </c>
      <c r="E700">
        <v>465</v>
      </c>
      <c r="F700">
        <v>173713</v>
      </c>
      <c r="G700">
        <v>87295</v>
      </c>
      <c r="H700">
        <v>5330221</v>
      </c>
      <c r="I700" t="b">
        <v>1</v>
      </c>
      <c r="J700" t="b">
        <v>1</v>
      </c>
      <c r="K700" t="s">
        <v>17</v>
      </c>
      <c r="L700" s="6">
        <f>STANDARDIZE(B700,Insights!$B$5,Twitch_user_data_w_std!$N$11)</f>
        <v>-0.44564613066992664</v>
      </c>
      <c r="M700" s="6">
        <f>STANDARDIZE(C700,Insights!$B$2,Twitch_user_data_w_std!$N$12)</f>
        <v>2.8714657724598882</v>
      </c>
      <c r="N700" s="6">
        <f>STANDARDIZE(G700,Twitch_user_data_w_std!$N$16,Twitch_user_data_w_std!$N$14)</f>
        <v>-0.34780454419219187</v>
      </c>
      <c r="O700" s="6">
        <f>STANDARDIZE(H700,Twitch_user_data_w_std!$N$15,Twitch_user_data_w_std!$N$13)</f>
        <v>-0.25447744495622904</v>
      </c>
    </row>
    <row r="701" spans="1:15" x14ac:dyDescent="0.2">
      <c r="A701" t="s">
        <v>732</v>
      </c>
      <c r="B701">
        <v>173443275</v>
      </c>
      <c r="C701" s="1">
        <v>103830</v>
      </c>
      <c r="D701">
        <v>3946</v>
      </c>
      <c r="E701">
        <v>1706</v>
      </c>
      <c r="F701">
        <v>136885</v>
      </c>
      <c r="G701">
        <v>31088</v>
      </c>
      <c r="H701">
        <v>5014047</v>
      </c>
      <c r="I701" t="b">
        <v>1</v>
      </c>
      <c r="J701" t="b">
        <v>0</v>
      </c>
      <c r="K701" t="s">
        <v>56</v>
      </c>
      <c r="L701" s="6">
        <f>STANDARDIZE(B701,Insights!$B$5,Twitch_user_data_w_std!$N$11)</f>
        <v>-0.44572202642071262</v>
      </c>
      <c r="M701" s="6">
        <f>STANDARDIZE(C701,Insights!$B$2,Twitch_user_data_w_std!$N$12)</f>
        <v>-0.19543104206311748</v>
      </c>
      <c r="N701" s="6">
        <f>STANDARDIZE(G701,Twitch_user_data_w_std!$N$16,Twitch_user_data_w_std!$N$14)</f>
        <v>-0.51316121518639957</v>
      </c>
      <c r="O701" s="6">
        <f>STANDARDIZE(H701,Twitch_user_data_w_std!$N$15,Twitch_user_data_w_std!$N$13)</f>
        <v>-0.26717227847000857</v>
      </c>
    </row>
    <row r="702" spans="1:15" x14ac:dyDescent="0.2">
      <c r="A702" t="s">
        <v>733</v>
      </c>
      <c r="B702">
        <v>173015430</v>
      </c>
      <c r="C702" s="1">
        <v>96045</v>
      </c>
      <c r="D702">
        <v>5698</v>
      </c>
      <c r="E702">
        <v>1669</v>
      </c>
      <c r="F702">
        <v>183891</v>
      </c>
      <c r="G702">
        <v>22221</v>
      </c>
      <c r="H702">
        <v>5266599</v>
      </c>
      <c r="I702" t="b">
        <v>1</v>
      </c>
      <c r="J702" t="b">
        <v>0</v>
      </c>
      <c r="K702" t="s">
        <v>35</v>
      </c>
      <c r="L702" s="6">
        <f>STANDARDIZE(B702,Insights!$B$5,Twitch_user_data_w_std!$N$11)</f>
        <v>-0.44650044227819879</v>
      </c>
      <c r="M702" s="6">
        <f>STANDARDIZE(C702,Insights!$B$2,Twitch_user_data_w_std!$N$12)</f>
        <v>-0.28661570331067937</v>
      </c>
      <c r="N702" s="6">
        <f>STANDARDIZE(G702,Twitch_user_data_w_std!$N$16,Twitch_user_data_w_std!$N$14)</f>
        <v>-0.53924724720564332</v>
      </c>
      <c r="O702" s="6">
        <f>STANDARDIZE(H702,Twitch_user_data_w_std!$N$15,Twitch_user_data_w_std!$N$13)</f>
        <v>-0.25703195828690673</v>
      </c>
    </row>
    <row r="703" spans="1:15" x14ac:dyDescent="0.2">
      <c r="A703" t="s">
        <v>734</v>
      </c>
      <c r="B703">
        <v>172499415</v>
      </c>
      <c r="C703" s="1">
        <v>111105</v>
      </c>
      <c r="D703">
        <v>7165</v>
      </c>
      <c r="E703">
        <v>1544</v>
      </c>
      <c r="F703">
        <v>414577</v>
      </c>
      <c r="G703">
        <v>173024</v>
      </c>
      <c r="H703">
        <v>5627155</v>
      </c>
      <c r="I703" t="b">
        <v>1</v>
      </c>
      <c r="J703" t="b">
        <v>0</v>
      </c>
      <c r="K703" t="s">
        <v>29</v>
      </c>
      <c r="L703" s="6">
        <f>STANDARDIZE(B703,Insights!$B$5,Twitch_user_data_w_std!$N$11)</f>
        <v>-0.44743927353414598</v>
      </c>
      <c r="M703" s="6">
        <f>STANDARDIZE(C703,Insights!$B$2,Twitch_user_data_w_std!$N$12)</f>
        <v>-0.11021994243870997</v>
      </c>
      <c r="N703" s="6">
        <f>STANDARDIZE(G703,Twitch_user_data_w_std!$N$16,Twitch_user_data_w_std!$N$14)</f>
        <v>-9.5596419800880628E-2</v>
      </c>
      <c r="O703" s="6">
        <f>STANDARDIZE(H703,Twitch_user_data_w_std!$N$15,Twitch_user_data_w_std!$N$13)</f>
        <v>-0.24255512466872722</v>
      </c>
    </row>
    <row r="704" spans="1:15" x14ac:dyDescent="0.2">
      <c r="A704" t="s">
        <v>735</v>
      </c>
      <c r="B704">
        <v>172316145</v>
      </c>
      <c r="C704" s="1">
        <v>78030</v>
      </c>
      <c r="D704">
        <v>16093</v>
      </c>
      <c r="E704">
        <v>2027</v>
      </c>
      <c r="F704">
        <v>320629</v>
      </c>
      <c r="G704">
        <v>103800</v>
      </c>
      <c r="H704">
        <v>2778565</v>
      </c>
      <c r="I704" t="b">
        <v>1</v>
      </c>
      <c r="J704" t="b">
        <v>0</v>
      </c>
      <c r="K704" t="s">
        <v>32</v>
      </c>
      <c r="L704" s="6">
        <f>STANDARDIZE(B704,Insights!$B$5,Twitch_user_data_w_std!$N$11)</f>
        <v>-0.44777271268664626</v>
      </c>
      <c r="M704" s="6">
        <f>STANDARDIZE(C704,Insights!$B$2,Twitch_user_data_w_std!$N$12)</f>
        <v>-0.49762298299916069</v>
      </c>
      <c r="N704" s="6">
        <f>STANDARDIZE(G704,Twitch_user_data_w_std!$N$16,Twitch_user_data_w_std!$N$14)</f>
        <v>-0.29924810362857168</v>
      </c>
      <c r="O704" s="6">
        <f>STANDARDIZE(H704,Twitch_user_data_w_std!$N$15,Twitch_user_data_w_std!$N$13)</f>
        <v>-0.35693004417196661</v>
      </c>
    </row>
    <row r="705" spans="1:15" x14ac:dyDescent="0.2">
      <c r="A705" t="s">
        <v>736</v>
      </c>
      <c r="B705">
        <v>172086390</v>
      </c>
      <c r="C705" s="1">
        <v>186960</v>
      </c>
      <c r="D705">
        <v>6159</v>
      </c>
      <c r="E705">
        <v>939</v>
      </c>
      <c r="F705">
        <v>184078</v>
      </c>
      <c r="G705">
        <v>13710</v>
      </c>
      <c r="H705">
        <v>115312954</v>
      </c>
      <c r="I705" t="b">
        <v>1</v>
      </c>
      <c r="J705" t="b">
        <v>0</v>
      </c>
      <c r="K705" t="s">
        <v>56</v>
      </c>
      <c r="L705" s="6">
        <f>STANDARDIZE(B705,Insights!$B$5,Twitch_user_data_w_std!$N$11)</f>
        <v>-0.44819072606844745</v>
      </c>
      <c r="M705" s="6">
        <f>STANDARDIZE(C705,Insights!$B$2,Twitch_user_data_w_std!$N$12)</f>
        <v>0.77825950251104026</v>
      </c>
      <c r="N705" s="6">
        <f>STANDARDIZE(G705,Twitch_user_data_w_std!$N$16,Twitch_user_data_w_std!$N$14)</f>
        <v>-0.56428595460564157</v>
      </c>
      <c r="O705" s="6">
        <f>STANDARDIZE(H705,Twitch_user_data_w_std!$N$15,Twitch_user_data_w_std!$N$13)</f>
        <v>4.161484920151163</v>
      </c>
    </row>
    <row r="706" spans="1:15" x14ac:dyDescent="0.2">
      <c r="A706" t="s">
        <v>737</v>
      </c>
      <c r="B706">
        <v>171822405</v>
      </c>
      <c r="C706" s="1">
        <v>93345</v>
      </c>
      <c r="D706">
        <v>8309</v>
      </c>
      <c r="E706">
        <v>1697</v>
      </c>
      <c r="F706">
        <v>94929</v>
      </c>
      <c r="G706">
        <v>21267</v>
      </c>
      <c r="H706">
        <v>4016790</v>
      </c>
      <c r="I706" t="b">
        <v>1</v>
      </c>
      <c r="J706" t="b">
        <v>0</v>
      </c>
      <c r="K706" t="s">
        <v>32</v>
      </c>
      <c r="L706" s="6">
        <f>STANDARDIZE(B706,Insights!$B$5,Twitch_user_data_w_std!$N$11)</f>
        <v>-0.4486710170853776</v>
      </c>
      <c r="M706" s="6">
        <f>STANDARDIZE(C706,Insights!$B$2,Twitch_user_data_w_std!$N$12)</f>
        <v>-0.31824044131561413</v>
      </c>
      <c r="N706" s="6">
        <f>STANDARDIZE(G706,Twitch_user_data_w_std!$N$16,Twitch_user_data_w_std!$N$14)</f>
        <v>-0.54205384183137462</v>
      </c>
      <c r="O706" s="6">
        <f>STANDARDIZE(H706,Twitch_user_data_w_std!$N$15,Twitch_user_data_w_std!$N$13)</f>
        <v>-0.30721355822562169</v>
      </c>
    </row>
    <row r="707" spans="1:15" x14ac:dyDescent="0.2">
      <c r="A707" t="s">
        <v>738</v>
      </c>
      <c r="B707">
        <v>171602475</v>
      </c>
      <c r="C707" s="1">
        <v>35805</v>
      </c>
      <c r="D707">
        <v>11861</v>
      </c>
      <c r="E707">
        <v>4538</v>
      </c>
      <c r="F707">
        <v>148702</v>
      </c>
      <c r="G707">
        <v>20433</v>
      </c>
      <c r="H707">
        <v>5691145</v>
      </c>
      <c r="I707" t="b">
        <v>1</v>
      </c>
      <c r="J707" t="b">
        <v>1</v>
      </c>
      <c r="K707" t="s">
        <v>132</v>
      </c>
      <c r="L707" s="6">
        <f>STANDARDIZE(B707,Insights!$B$5,Twitch_user_data_w_std!$N$11)</f>
        <v>-0.44907115498470312</v>
      </c>
      <c r="M707" s="6">
        <f>STANDARDIZE(C707,Insights!$B$2,Twitch_user_data_w_std!$N$12)</f>
        <v>-0.99219874679855691</v>
      </c>
      <c r="N707" s="6">
        <f>STANDARDIZE(G707,Twitch_user_data_w_std!$N$16,Twitch_user_data_w_std!$N$14)</f>
        <v>-0.54450740568657352</v>
      </c>
      <c r="O707" s="6">
        <f>STANDARDIZE(H707,Twitch_user_data_w_std!$N$15,Twitch_user_data_w_std!$N$13)</f>
        <v>-0.23998583561729747</v>
      </c>
    </row>
    <row r="708" spans="1:15" x14ac:dyDescent="0.2">
      <c r="A708" t="s">
        <v>739</v>
      </c>
      <c r="B708">
        <v>171293220</v>
      </c>
      <c r="C708" s="1">
        <v>131565</v>
      </c>
      <c r="D708">
        <v>11193</v>
      </c>
      <c r="E708">
        <v>1255</v>
      </c>
      <c r="F708">
        <v>356683</v>
      </c>
      <c r="G708">
        <v>158473</v>
      </c>
      <c r="H708">
        <v>10528149</v>
      </c>
      <c r="I708" t="b">
        <v>1</v>
      </c>
      <c r="J708" t="b">
        <v>0</v>
      </c>
      <c r="K708" t="s">
        <v>145</v>
      </c>
      <c r="L708" s="6">
        <f>STANDARDIZE(B708,Insights!$B$5,Twitch_user_data_w_std!$N$11)</f>
        <v>-0.44963380967508609</v>
      </c>
      <c r="M708" s="6">
        <f>STANDARDIZE(C708,Insights!$B$2,Twitch_user_data_w_std!$N$12)</f>
        <v>0.12942529444312892</v>
      </c>
      <c r="N708" s="6">
        <f>STANDARDIZE(G708,Twitch_user_data_w_std!$N$16,Twitch_user_data_w_std!$N$14)</f>
        <v>-0.13840434265100099</v>
      </c>
      <c r="O708" s="6">
        <f>STANDARDIZE(H708,Twitch_user_data_w_std!$N$15,Twitch_user_data_w_std!$N$13)</f>
        <v>-4.5773280234863767E-2</v>
      </c>
    </row>
    <row r="709" spans="1:15" x14ac:dyDescent="0.2">
      <c r="A709" t="s">
        <v>740</v>
      </c>
      <c r="B709">
        <v>171223080</v>
      </c>
      <c r="C709" s="1">
        <v>36000</v>
      </c>
      <c r="D709">
        <v>8874</v>
      </c>
      <c r="E709">
        <v>4576</v>
      </c>
      <c r="F709">
        <v>151788</v>
      </c>
      <c r="G709">
        <v>80190</v>
      </c>
      <c r="H709">
        <v>1637792</v>
      </c>
      <c r="I709" t="b">
        <v>1</v>
      </c>
      <c r="J709" t="b">
        <v>0</v>
      </c>
      <c r="K709" t="s">
        <v>49</v>
      </c>
      <c r="L709" s="6">
        <f>STANDARDIZE(B709,Insights!$B$5,Twitch_user_data_w_std!$N$11)</f>
        <v>-0.44976142151639326</v>
      </c>
      <c r="M709" s="6">
        <f>STANDARDIZE(C709,Insights!$B$2,Twitch_user_data_w_std!$N$12)</f>
        <v>-0.98991473794264495</v>
      </c>
      <c r="N709" s="6">
        <f>STANDARDIZE(G709,Twitch_user_data_w_std!$N$16,Twitch_user_data_w_std!$N$14)</f>
        <v>-0.36870690773078751</v>
      </c>
      <c r="O709" s="6">
        <f>STANDARDIZE(H709,Twitch_user_data_w_std!$N$15,Twitch_user_data_w_std!$N$13)</f>
        <v>-0.40273369441523393</v>
      </c>
    </row>
    <row r="710" spans="1:15" x14ac:dyDescent="0.2">
      <c r="A710" t="s">
        <v>741</v>
      </c>
      <c r="B710">
        <v>171115545</v>
      </c>
      <c r="C710" s="1">
        <v>90345</v>
      </c>
      <c r="D710">
        <v>6217</v>
      </c>
      <c r="E710">
        <v>1876</v>
      </c>
      <c r="F710">
        <v>185684</v>
      </c>
      <c r="G710">
        <v>46791</v>
      </c>
      <c r="H710">
        <v>6693148</v>
      </c>
      <c r="I710" t="b">
        <v>1</v>
      </c>
      <c r="J710" t="b">
        <v>0</v>
      </c>
      <c r="K710" t="s">
        <v>35</v>
      </c>
      <c r="L710" s="6">
        <f>STANDARDIZE(B710,Insights!$B$5,Twitch_user_data_w_std!$N$11)</f>
        <v>-0.44995706935435975</v>
      </c>
      <c r="M710" s="6">
        <f>STANDARDIZE(C710,Insights!$B$2,Twitch_user_data_w_std!$N$12)</f>
        <v>-0.35337903909887497</v>
      </c>
      <c r="N710" s="6">
        <f>STANDARDIZE(G710,Twitch_user_data_w_std!$N$16,Twitch_user_data_w_std!$N$14)</f>
        <v>-0.46696419693916974</v>
      </c>
      <c r="O710" s="6">
        <f>STANDARDIZE(H710,Twitch_user_data_w_std!$N$15,Twitch_user_data_w_std!$N$13)</f>
        <v>-0.19975399724568049</v>
      </c>
    </row>
    <row r="711" spans="1:15" x14ac:dyDescent="0.2">
      <c r="A711" t="s">
        <v>742</v>
      </c>
      <c r="B711">
        <v>171013470</v>
      </c>
      <c r="C711" s="1">
        <v>89805</v>
      </c>
      <c r="D711">
        <v>6450</v>
      </c>
      <c r="E711">
        <v>1713</v>
      </c>
      <c r="F711">
        <v>156597</v>
      </c>
      <c r="G711">
        <v>45047</v>
      </c>
      <c r="H711">
        <v>5117439</v>
      </c>
      <c r="I711" t="b">
        <v>1</v>
      </c>
      <c r="J711" t="b">
        <v>0</v>
      </c>
      <c r="K711" t="s">
        <v>12</v>
      </c>
      <c r="L711" s="6">
        <f>STANDARDIZE(B711,Insights!$B$5,Twitch_user_data_w_std!$N$11)</f>
        <v>-0.45014278333641611</v>
      </c>
      <c r="M711" s="6">
        <f>STANDARDIZE(C711,Insights!$B$2,Twitch_user_data_w_std!$N$12)</f>
        <v>-0.35970398669986192</v>
      </c>
      <c r="N711" s="6">
        <f>STANDARDIZE(G711,Twitch_user_data_w_std!$N$16,Twitch_user_data_w_std!$N$14)</f>
        <v>-0.47209491080423815</v>
      </c>
      <c r="O711" s="6">
        <f>STANDARDIZE(H711,Twitch_user_data_w_std!$N$15,Twitch_user_data_w_std!$N$13)</f>
        <v>-0.2630209433613131</v>
      </c>
    </row>
    <row r="712" spans="1:15" x14ac:dyDescent="0.2">
      <c r="A712" t="s">
        <v>743</v>
      </c>
      <c r="B712">
        <v>170464680</v>
      </c>
      <c r="C712" s="1">
        <v>133110</v>
      </c>
      <c r="D712">
        <v>13179</v>
      </c>
      <c r="E712">
        <v>1264</v>
      </c>
      <c r="F712">
        <v>292558</v>
      </c>
      <c r="G712">
        <v>44449</v>
      </c>
      <c r="H712">
        <v>7127552</v>
      </c>
      <c r="I712" t="b">
        <v>1</v>
      </c>
      <c r="J712" t="b">
        <v>0</v>
      </c>
      <c r="K712" t="s">
        <v>12</v>
      </c>
      <c r="L712" s="6">
        <f>STANDARDIZE(B712,Insights!$B$5,Twitch_user_data_w_std!$N$11)</f>
        <v>-0.45114124501863706</v>
      </c>
      <c r="M712" s="6">
        <f>STANDARDIZE(C712,Insights!$B$2,Twitch_user_data_w_std!$N$12)</f>
        <v>0.14752167230150826</v>
      </c>
      <c r="N712" s="6">
        <f>STANDARDIZE(G712,Twitch_user_data_w_std!$N$16,Twitch_user_data_w_std!$N$14)</f>
        <v>-0.47385418081072372</v>
      </c>
      <c r="O712" s="6">
        <f>STANDARDIZE(H712,Twitch_user_data_w_std!$N$15,Twitch_user_data_w_std!$N$13)</f>
        <v>-0.18231206192614166</v>
      </c>
    </row>
    <row r="713" spans="1:15" x14ac:dyDescent="0.2">
      <c r="A713" t="s">
        <v>744</v>
      </c>
      <c r="B713">
        <v>170116395</v>
      </c>
      <c r="C713" s="1">
        <v>21420</v>
      </c>
      <c r="D713">
        <v>38592</v>
      </c>
      <c r="E713">
        <v>6469</v>
      </c>
      <c r="F713">
        <v>740343</v>
      </c>
      <c r="G713">
        <v>665323</v>
      </c>
      <c r="H713">
        <v>3744461</v>
      </c>
      <c r="I713" t="b">
        <v>1</v>
      </c>
      <c r="J713" t="b">
        <v>1</v>
      </c>
      <c r="K713" t="s">
        <v>29</v>
      </c>
      <c r="L713" s="6">
        <f>STANDARDIZE(B713,Insights!$B$5,Twitch_user_data_w_std!$N$11)</f>
        <v>-0.45177491040428974</v>
      </c>
      <c r="M713" s="6">
        <f>STANDARDIZE(C713,Insights!$B$2,Twitch_user_data_w_std!$N$12)</f>
        <v>-1.1606883231692926</v>
      </c>
      <c r="N713" s="6">
        <f>STANDARDIZE(G713,Twitch_user_data_w_std!$N$16,Twitch_user_data_w_std!$N$14)</f>
        <v>1.3527093743844958</v>
      </c>
      <c r="O713" s="6">
        <f>STANDARDIZE(H713,Twitch_user_data_w_std!$N$15,Twitch_user_data_w_std!$N$13)</f>
        <v>-0.31814795294490306</v>
      </c>
    </row>
    <row r="714" spans="1:15" x14ac:dyDescent="0.2">
      <c r="A714" t="s">
        <v>745</v>
      </c>
      <c r="B714">
        <v>169885590</v>
      </c>
      <c r="C714" s="1">
        <v>141525</v>
      </c>
      <c r="D714">
        <v>5827</v>
      </c>
      <c r="E714">
        <v>1176</v>
      </c>
      <c r="F714">
        <v>428553</v>
      </c>
      <c r="G714">
        <v>221153</v>
      </c>
      <c r="H714">
        <v>4537952</v>
      </c>
      <c r="I714" t="b">
        <v>1</v>
      </c>
      <c r="J714" t="b">
        <v>0</v>
      </c>
      <c r="K714" t="s">
        <v>149</v>
      </c>
      <c r="L714" s="6">
        <f>STANDARDIZE(B714,Insights!$B$5,Twitch_user_data_w_std!$N$11)</f>
        <v>-0.45219483414299677</v>
      </c>
      <c r="M714" s="6">
        <f>STANDARDIZE(C714,Insights!$B$2,Twitch_user_data_w_std!$N$12)</f>
        <v>0.2460854390835549</v>
      </c>
      <c r="N714" s="6">
        <f>STANDARDIZE(G714,Twitch_user_data_w_std!$N$16,Twitch_user_data_w_std!$N$14)</f>
        <v>4.5995396490332588E-2</v>
      </c>
      <c r="O714" s="6">
        <f>STANDARDIZE(H714,Twitch_user_data_w_std!$N$15,Twitch_user_data_w_std!$N$13)</f>
        <v>-0.28628816643594779</v>
      </c>
    </row>
    <row r="715" spans="1:15" x14ac:dyDescent="0.2">
      <c r="A715" t="s">
        <v>746</v>
      </c>
      <c r="B715">
        <v>169858440</v>
      </c>
      <c r="C715" s="1">
        <v>159135</v>
      </c>
      <c r="D715">
        <v>8448</v>
      </c>
      <c r="E715">
        <v>996</v>
      </c>
      <c r="F715">
        <v>121984</v>
      </c>
      <c r="G715">
        <v>22377</v>
      </c>
      <c r="H715">
        <v>3448935</v>
      </c>
      <c r="I715" t="b">
        <v>1</v>
      </c>
      <c r="J715" t="b">
        <v>0</v>
      </c>
      <c r="K715" t="s">
        <v>12</v>
      </c>
      <c r="L715" s="6">
        <f>STANDARDIZE(B715,Insights!$B$5,Twitch_user_data_w_std!$N$11)</f>
        <v>-0.45224423051441803</v>
      </c>
      <c r="M715" s="6">
        <f>STANDARDIZE(C715,Insights!$B$2,Twitch_user_data_w_std!$N$12)</f>
        <v>0.45234900807129602</v>
      </c>
      <c r="N715" s="6">
        <f>STANDARDIZE(G715,Twitch_user_data_w_std!$N$16,Twitch_user_data_w_std!$N$14)</f>
        <v>-0.53878830720395143</v>
      </c>
      <c r="O715" s="6">
        <f>STANDARDIZE(H715,Twitch_user_data_w_std!$N$15,Twitch_user_data_w_std!$N$13)</f>
        <v>-0.33001374003996214</v>
      </c>
    </row>
    <row r="716" spans="1:15" x14ac:dyDescent="0.2">
      <c r="A716" t="s">
        <v>747</v>
      </c>
      <c r="B716">
        <v>169501845</v>
      </c>
      <c r="C716" s="1">
        <v>105630</v>
      </c>
      <c r="D716">
        <v>20179</v>
      </c>
      <c r="E716">
        <v>1397</v>
      </c>
      <c r="F716">
        <v>1677690</v>
      </c>
      <c r="G716">
        <v>61126</v>
      </c>
      <c r="H716">
        <v>5125402</v>
      </c>
      <c r="I716" t="b">
        <v>1</v>
      </c>
      <c r="J716" t="b">
        <v>0</v>
      </c>
      <c r="K716" t="s">
        <v>12</v>
      </c>
      <c r="L716" s="6">
        <f>STANDARDIZE(B716,Insights!$B$5,Twitch_user_data_w_std!$N$11)</f>
        <v>-0.45289301501043944</v>
      </c>
      <c r="M716" s="6">
        <f>STANDARDIZE(C716,Insights!$B$2,Twitch_user_data_w_std!$N$12)</f>
        <v>-0.17434788339316099</v>
      </c>
      <c r="N716" s="6">
        <f>STANDARDIZE(G716,Twitch_user_data_w_std!$N$16,Twitch_user_data_w_std!$N$14)</f>
        <v>-0.42479172947600741</v>
      </c>
      <c r="O716" s="6">
        <f>STANDARDIZE(H716,Twitch_user_data_w_std!$N$15,Twitch_user_data_w_std!$N$13)</f>
        <v>-0.26270121764297372</v>
      </c>
    </row>
    <row r="717" spans="1:15" x14ac:dyDescent="0.2">
      <c r="A717" t="s">
        <v>748</v>
      </c>
      <c r="B717">
        <v>169456620</v>
      </c>
      <c r="C717" s="1">
        <v>153855</v>
      </c>
      <c r="D717">
        <v>4958</v>
      </c>
      <c r="E717">
        <v>1081</v>
      </c>
      <c r="F717">
        <v>74404</v>
      </c>
      <c r="G717">
        <v>45202</v>
      </c>
      <c r="H717">
        <v>2807619</v>
      </c>
      <c r="I717" t="b">
        <v>1</v>
      </c>
      <c r="J717" t="b">
        <v>1</v>
      </c>
      <c r="K717" t="s">
        <v>17</v>
      </c>
      <c r="L717" s="6">
        <f>STANDARDIZE(B717,Insights!$B$5,Twitch_user_data_w_std!$N$11)</f>
        <v>-0.45297529681145338</v>
      </c>
      <c r="M717" s="6">
        <f>STANDARDIZE(C717,Insights!$B$2,Twitch_user_data_w_std!$N$12)</f>
        <v>0.39050507597275697</v>
      </c>
      <c r="N717" s="6">
        <f>STANDARDIZE(G717,Twitch_user_data_w_std!$N$16,Twitch_user_data_w_std!$N$14)</f>
        <v>-0.47163891272563402</v>
      </c>
      <c r="O717" s="6">
        <f>STANDARDIZE(H717,Twitch_user_data_w_std!$N$15,Twitch_user_data_w_std!$N$13)</f>
        <v>-0.35576348495802318</v>
      </c>
    </row>
    <row r="718" spans="1:15" x14ac:dyDescent="0.2">
      <c r="A718" t="s">
        <v>749</v>
      </c>
      <c r="B718">
        <v>169365870</v>
      </c>
      <c r="C718" s="1">
        <v>92055</v>
      </c>
      <c r="D718">
        <v>8063</v>
      </c>
      <c r="E718">
        <v>1885</v>
      </c>
      <c r="F718">
        <v>250786</v>
      </c>
      <c r="G718">
        <v>115028</v>
      </c>
      <c r="H718">
        <v>2168664</v>
      </c>
      <c r="I718" t="b">
        <v>1</v>
      </c>
      <c r="J718" t="b">
        <v>1</v>
      </c>
      <c r="K718" t="s">
        <v>12</v>
      </c>
      <c r="L718" s="6">
        <f>STANDARDIZE(B718,Insights!$B$5,Twitch_user_data_w_std!$N$11)</f>
        <v>-0.45314040622974011</v>
      </c>
      <c r="M718" s="6">
        <f>STANDARDIZE(C718,Insights!$B$2,Twitch_user_data_w_std!$N$12)</f>
        <v>-0.33335003836241628</v>
      </c>
      <c r="N718" s="6">
        <f>STANDARDIZE(G718,Twitch_user_data_w_std!$N$16,Twitch_user_data_w_std!$N$14)</f>
        <v>-0.26621619119910628</v>
      </c>
      <c r="O718" s="6">
        <f>STANDARDIZE(H718,Twitch_user_data_w_std!$N$15,Twitch_user_data_w_std!$N$13)</f>
        <v>-0.38141843238506329</v>
      </c>
    </row>
    <row r="719" spans="1:15" x14ac:dyDescent="0.2">
      <c r="A719" t="s">
        <v>750</v>
      </c>
      <c r="B719">
        <v>169215480</v>
      </c>
      <c r="C719" s="1">
        <v>153525</v>
      </c>
      <c r="D719">
        <v>8535</v>
      </c>
      <c r="E719">
        <v>1096</v>
      </c>
      <c r="F719">
        <v>116653</v>
      </c>
      <c r="G719">
        <v>106957</v>
      </c>
      <c r="H719">
        <v>4182011</v>
      </c>
      <c r="I719" t="b">
        <v>1</v>
      </c>
      <c r="J719" t="b">
        <v>1</v>
      </c>
      <c r="K719" t="s">
        <v>12</v>
      </c>
      <c r="L719" s="6">
        <f>STANDARDIZE(B719,Insights!$B$5,Twitch_user_data_w_std!$N$11)</f>
        <v>-0.45341402392027602</v>
      </c>
      <c r="M719" s="6">
        <f>STANDARDIZE(C719,Insights!$B$2,Twitch_user_data_w_std!$N$12)</f>
        <v>0.38663983021659826</v>
      </c>
      <c r="N719" s="6">
        <f>STANDARDIZE(G719,Twitch_user_data_w_std!$N$16,Twitch_user_data_w_std!$N$14)</f>
        <v>-0.28996045244048635</v>
      </c>
      <c r="O719" s="6">
        <f>STANDARDIZE(H719,Twitch_user_data_w_std!$N$15,Twitch_user_data_w_std!$N$13)</f>
        <v>-0.30057970127349987</v>
      </c>
    </row>
    <row r="720" spans="1:15" x14ac:dyDescent="0.2">
      <c r="A720" t="s">
        <v>751</v>
      </c>
      <c r="B720">
        <v>169026750</v>
      </c>
      <c r="C720" s="1">
        <v>112095</v>
      </c>
      <c r="D720">
        <v>6765</v>
      </c>
      <c r="E720">
        <v>1475</v>
      </c>
      <c r="F720">
        <v>255944</v>
      </c>
      <c r="G720">
        <v>23213</v>
      </c>
      <c r="H720">
        <v>5862326</v>
      </c>
      <c r="I720" t="b">
        <v>1</v>
      </c>
      <c r="J720" t="b">
        <v>0</v>
      </c>
      <c r="K720" t="s">
        <v>56</v>
      </c>
      <c r="L720" s="6">
        <f>STANDARDIZE(B720,Insights!$B$5,Twitch_user_data_w_std!$N$11)</f>
        <v>-0.45375739692868644</v>
      </c>
      <c r="M720" s="6">
        <f>STANDARDIZE(C720,Insights!$B$2,Twitch_user_data_w_std!$N$12)</f>
        <v>-9.8624205170233889E-2</v>
      </c>
      <c r="N720" s="6">
        <f>STANDARDIZE(G720,Twitch_user_data_w_std!$N$16,Twitch_user_data_w_std!$N$14)</f>
        <v>-0.53632885950257692</v>
      </c>
      <c r="O720" s="6">
        <f>STANDARDIZE(H720,Twitch_user_data_w_std!$N$15,Twitch_user_data_w_std!$N$13)</f>
        <v>-0.23311267623125595</v>
      </c>
    </row>
    <row r="721" spans="1:15" x14ac:dyDescent="0.2">
      <c r="A721" t="s">
        <v>752</v>
      </c>
      <c r="B721">
        <v>168943005</v>
      </c>
      <c r="C721" s="1">
        <v>70650</v>
      </c>
      <c r="D721">
        <v>5041</v>
      </c>
      <c r="E721">
        <v>2338</v>
      </c>
      <c r="F721">
        <v>101359</v>
      </c>
      <c r="G721">
        <v>22193</v>
      </c>
      <c r="H721">
        <v>7610128</v>
      </c>
      <c r="I721" t="b">
        <v>1</v>
      </c>
      <c r="J721" t="b">
        <v>0</v>
      </c>
      <c r="K721" t="s">
        <v>12</v>
      </c>
      <c r="L721" s="6">
        <f>STANDARDIZE(B721,Insights!$B$5,Twitch_user_data_w_std!$N$11)</f>
        <v>-0.4539097615373302</v>
      </c>
      <c r="M721" s="6">
        <f>STANDARDIZE(C721,Insights!$B$2,Twitch_user_data_w_std!$N$12)</f>
        <v>-0.58406393354598229</v>
      </c>
      <c r="N721" s="6">
        <f>STANDARDIZE(G721,Twitch_user_data_w_std!$N$16,Twitch_user_data_w_std!$N$14)</f>
        <v>-0.53932962105210092</v>
      </c>
      <c r="O721" s="6">
        <f>STANDARDIZE(H721,Twitch_user_data_w_std!$N$15,Twitch_user_data_w_std!$N$13)</f>
        <v>-0.16293595263902233</v>
      </c>
    </row>
    <row r="722" spans="1:15" x14ac:dyDescent="0.2">
      <c r="A722" t="s">
        <v>753</v>
      </c>
      <c r="B722">
        <v>168861240</v>
      </c>
      <c r="C722" s="1">
        <v>30600</v>
      </c>
      <c r="D722">
        <v>16622</v>
      </c>
      <c r="E722">
        <v>5485</v>
      </c>
      <c r="F722">
        <v>302419</v>
      </c>
      <c r="G722">
        <v>126399</v>
      </c>
      <c r="H722">
        <v>2668187</v>
      </c>
      <c r="I722" t="b">
        <v>1</v>
      </c>
      <c r="J722" t="b">
        <v>0</v>
      </c>
      <c r="K722" t="s">
        <v>12</v>
      </c>
      <c r="L722" s="6">
        <f>STANDARDIZE(B722,Insights!$B$5,Twitch_user_data_w_std!$N$11)</f>
        <v>-0.45405852375866584</v>
      </c>
      <c r="M722" s="6">
        <f>STANDARDIZE(C722,Insights!$B$2,Twitch_user_data_w_std!$N$12)</f>
        <v>-1.0531642139525146</v>
      </c>
      <c r="N722" s="6">
        <f>STANDARDIZE(G722,Twitch_user_data_w_std!$N$16,Twitch_user_data_w_std!$N$14)</f>
        <v>-0.23276358376808992</v>
      </c>
      <c r="O722" s="6">
        <f>STANDARDIZE(H722,Twitch_user_data_w_std!$N$15,Twitch_user_data_w_std!$N$13)</f>
        <v>-0.36136187706646122</v>
      </c>
    </row>
    <row r="723" spans="1:15" x14ac:dyDescent="0.2">
      <c r="A723" t="s">
        <v>754</v>
      </c>
      <c r="B723">
        <v>168832200</v>
      </c>
      <c r="C723" s="1">
        <v>38685</v>
      </c>
      <c r="D723">
        <v>20354</v>
      </c>
      <c r="E723">
        <v>4259</v>
      </c>
      <c r="F723">
        <v>861594</v>
      </c>
      <c r="G723">
        <v>308499</v>
      </c>
      <c r="H723">
        <v>3736356</v>
      </c>
      <c r="I723" t="b">
        <v>1</v>
      </c>
      <c r="J723" t="b">
        <v>0</v>
      </c>
      <c r="K723" t="s">
        <v>12</v>
      </c>
      <c r="L723" s="6">
        <f>STANDARDIZE(B723,Insights!$B$5,Twitch_user_data_w_std!$N$11)</f>
        <v>-0.45411135877251757</v>
      </c>
      <c r="M723" s="6">
        <f>STANDARDIZE(C723,Insights!$B$2,Twitch_user_data_w_std!$N$12)</f>
        <v>-0.95846569292662653</v>
      </c>
      <c r="N723" s="6">
        <f>STANDARDIZE(G723,Twitch_user_data_w_std!$N$16,Twitch_user_data_w_std!$N$14)</f>
        <v>0.30296061051456558</v>
      </c>
      <c r="O723" s="6">
        <f>STANDARDIZE(H723,Twitch_user_data_w_std!$N$15,Twitch_user_data_w_std!$N$13)</f>
        <v>-0.3184733801641848</v>
      </c>
    </row>
    <row r="724" spans="1:15" x14ac:dyDescent="0.2">
      <c r="A724" t="s">
        <v>755</v>
      </c>
      <c r="B724">
        <v>168767490</v>
      </c>
      <c r="C724" s="1">
        <v>108690</v>
      </c>
      <c r="D724">
        <v>9137</v>
      </c>
      <c r="E724">
        <v>1466</v>
      </c>
      <c r="F724">
        <v>205041</v>
      </c>
      <c r="G724">
        <v>52071</v>
      </c>
      <c r="H724">
        <v>3755880</v>
      </c>
      <c r="I724" t="b">
        <v>1</v>
      </c>
      <c r="J724" t="b">
        <v>0</v>
      </c>
      <c r="K724" t="s">
        <v>35</v>
      </c>
      <c r="L724" s="6">
        <f>STANDARDIZE(B724,Insights!$B$5,Twitch_user_data_w_std!$N$11)</f>
        <v>-0.45422909133954054</v>
      </c>
      <c r="M724" s="6">
        <f>STANDARDIZE(C724,Insights!$B$2,Twitch_user_data_w_std!$N$12)</f>
        <v>-0.13850651365423494</v>
      </c>
      <c r="N724" s="6">
        <f>STANDARDIZE(G724,Twitch_user_data_w_std!$N$16,Twitch_user_data_w_std!$N$14)</f>
        <v>-0.45143084303575176</v>
      </c>
      <c r="O724" s="6">
        <f>STANDARDIZE(H724,Twitch_user_data_w_std!$N$15,Twitch_user_data_w_std!$N$13)</f>
        <v>-0.31768946393602238</v>
      </c>
    </row>
    <row r="725" spans="1:15" x14ac:dyDescent="0.2">
      <c r="A725" t="s">
        <v>756</v>
      </c>
      <c r="B725">
        <v>168736395</v>
      </c>
      <c r="C725" s="1">
        <v>130215</v>
      </c>
      <c r="D725">
        <v>7853</v>
      </c>
      <c r="E725">
        <v>1259</v>
      </c>
      <c r="F725">
        <v>94820</v>
      </c>
      <c r="G725">
        <v>27795</v>
      </c>
      <c r="H725">
        <v>2313340</v>
      </c>
      <c r="I725" t="b">
        <v>1</v>
      </c>
      <c r="J725" t="b">
        <v>1</v>
      </c>
      <c r="K725" t="s">
        <v>12</v>
      </c>
      <c r="L725" s="6">
        <f>STANDARDIZE(B725,Insights!$B$5,Twitch_user_data_w_std!$N$11)</f>
        <v>-0.45428566519476504</v>
      </c>
      <c r="M725" s="6">
        <f>STANDARDIZE(C725,Insights!$B$2,Twitch_user_data_w_std!$N$12)</f>
        <v>0.11361292544066155</v>
      </c>
      <c r="N725" s="6">
        <f>STANDARDIZE(G725,Twitch_user_data_w_std!$N$16,Twitch_user_data_w_std!$N$14)</f>
        <v>-0.52284896791442137</v>
      </c>
      <c r="O725" s="6">
        <f>STANDARDIZE(H725,Twitch_user_data_w_std!$N$15,Twitch_user_data_w_std!$N$13)</f>
        <v>-0.37560948625590795</v>
      </c>
    </row>
    <row r="726" spans="1:15" x14ac:dyDescent="0.2">
      <c r="A726" t="s">
        <v>757</v>
      </c>
      <c r="B726">
        <v>168416325</v>
      </c>
      <c r="C726" s="1">
        <v>76140</v>
      </c>
      <c r="D726">
        <v>10656</v>
      </c>
      <c r="E726">
        <v>2210</v>
      </c>
      <c r="F726">
        <v>415795</v>
      </c>
      <c r="G726">
        <v>150813</v>
      </c>
      <c r="H726">
        <v>6013389</v>
      </c>
      <c r="I726" t="b">
        <v>1</v>
      </c>
      <c r="J726" t="b">
        <v>0</v>
      </c>
      <c r="K726" t="s">
        <v>35</v>
      </c>
      <c r="L726" s="6">
        <f>STANDARDIZE(B726,Insights!$B$5,Twitch_user_data_w_std!$N$11)</f>
        <v>-0.45486799656127769</v>
      </c>
      <c r="M726" s="6">
        <f>STANDARDIZE(C726,Insights!$B$2,Twitch_user_data_w_std!$N$12)</f>
        <v>-0.51976029960261505</v>
      </c>
      <c r="N726" s="6">
        <f>STANDARDIZE(G726,Twitch_user_data_w_std!$N$16,Twitch_user_data_w_std!$N$14)</f>
        <v>-0.1609394735033082</v>
      </c>
      <c r="O726" s="6">
        <f>STANDARDIZE(H726,Twitch_user_data_w_std!$N$15,Twitch_user_data_w_std!$N$13)</f>
        <v>-0.22704728301393864</v>
      </c>
    </row>
    <row r="727" spans="1:15" x14ac:dyDescent="0.2">
      <c r="A727" t="s">
        <v>758</v>
      </c>
      <c r="B727">
        <v>168339975</v>
      </c>
      <c r="C727" s="1">
        <v>57105</v>
      </c>
      <c r="D727">
        <v>37980</v>
      </c>
      <c r="E727">
        <v>2399</v>
      </c>
      <c r="F727">
        <v>204348</v>
      </c>
      <c r="G727">
        <v>146852</v>
      </c>
      <c r="H727">
        <v>5349362</v>
      </c>
      <c r="I727" t="b">
        <v>1</v>
      </c>
      <c r="J727" t="b">
        <v>0</v>
      </c>
      <c r="K727" t="s">
        <v>29</v>
      </c>
      <c r="L727" s="6">
        <f>STANDARDIZE(B727,Insights!$B$5,Twitch_user_data_w_std!$N$11)</f>
        <v>-0.45500690679914202</v>
      </c>
      <c r="M727" s="6">
        <f>STANDARDIZE(C727,Insights!$B$2,Twitch_user_data_w_std!$N$12)</f>
        <v>-0.74271470253740501</v>
      </c>
      <c r="N727" s="6">
        <f>STANDARDIZE(G727,Twitch_user_data_w_std!$N$16,Twitch_user_data_w_std!$N$14)</f>
        <v>-0.17259243085395948</v>
      </c>
      <c r="O727" s="6">
        <f>STANDARDIZE(H727,Twitch_user_data_w_std!$N$15,Twitch_user_data_w_std!$N$13)</f>
        <v>-0.25370890672004504</v>
      </c>
    </row>
    <row r="728" spans="1:15" x14ac:dyDescent="0.2">
      <c r="A728" t="s">
        <v>759</v>
      </c>
      <c r="B728">
        <v>167898480</v>
      </c>
      <c r="C728" s="1">
        <v>11055</v>
      </c>
      <c r="D728">
        <v>51989</v>
      </c>
      <c r="E728">
        <v>15483</v>
      </c>
      <c r="F728">
        <v>2137521</v>
      </c>
      <c r="G728">
        <v>126150</v>
      </c>
      <c r="H728">
        <v>2268382</v>
      </c>
      <c r="I728" t="b">
        <v>1</v>
      </c>
      <c r="J728" t="b">
        <v>0</v>
      </c>
      <c r="K728" t="s">
        <v>12</v>
      </c>
      <c r="L728" s="6">
        <f>STANDARDIZE(B728,Insights!$B$5,Twitch_user_data_w_std!$N$11)</f>
        <v>-0.45581015729640351</v>
      </c>
      <c r="M728" s="6">
        <f>STANDARDIZE(C728,Insights!$B$2,Twitch_user_data_w_std!$N$12)</f>
        <v>-1.2820921785104589</v>
      </c>
      <c r="N728" s="6">
        <f>STANDARDIZE(G728,Twitch_user_data_w_std!$N$16,Twitch_user_data_w_std!$N$14)</f>
        <v>-0.2334961226169443</v>
      </c>
      <c r="O728" s="6">
        <f>STANDARDIZE(H728,Twitch_user_data_w_std!$N$15,Twitch_user_data_w_std!$N$13)</f>
        <v>-0.37741461357539818</v>
      </c>
    </row>
    <row r="729" spans="1:15" x14ac:dyDescent="0.2">
      <c r="A729" t="s">
        <v>760</v>
      </c>
      <c r="B729">
        <v>167875230</v>
      </c>
      <c r="C729" s="1">
        <v>153960</v>
      </c>
      <c r="D729">
        <v>22641</v>
      </c>
      <c r="E729">
        <v>1076</v>
      </c>
      <c r="F729">
        <v>127151</v>
      </c>
      <c r="G729">
        <v>74509</v>
      </c>
      <c r="H729">
        <v>2149900</v>
      </c>
      <c r="I729" t="b">
        <v>1</v>
      </c>
      <c r="J729" t="b">
        <v>1</v>
      </c>
      <c r="K729" t="s">
        <v>12</v>
      </c>
      <c r="L729" s="6">
        <f>STANDARDIZE(B729,Insights!$B$5,Twitch_user_data_w_std!$N$11)</f>
        <v>-0.45585245805646046</v>
      </c>
      <c r="M729" s="6">
        <f>STANDARDIZE(C729,Insights!$B$2,Twitch_user_data_w_std!$N$12)</f>
        <v>0.39173492689517109</v>
      </c>
      <c r="N729" s="6">
        <f>STANDARDIZE(G729,Twitch_user_data_w_std!$N$16,Twitch_user_data_w_std!$N$14)</f>
        <v>-0.3854199727924007</v>
      </c>
      <c r="O729" s="6">
        <f>STANDARDIZE(H729,Twitch_user_data_w_std!$N$15,Twitch_user_data_w_std!$N$13)</f>
        <v>-0.38217183353775946</v>
      </c>
    </row>
    <row r="730" spans="1:15" x14ac:dyDescent="0.2">
      <c r="A730" t="s">
        <v>761</v>
      </c>
      <c r="B730">
        <v>167774640</v>
      </c>
      <c r="C730" s="1">
        <v>182925</v>
      </c>
      <c r="D730">
        <v>4994</v>
      </c>
      <c r="E730">
        <v>908</v>
      </c>
      <c r="F730">
        <v>235167</v>
      </c>
      <c r="G730">
        <v>19566</v>
      </c>
      <c r="H730">
        <v>3055373</v>
      </c>
      <c r="I730" t="b">
        <v>1</v>
      </c>
      <c r="J730" t="b">
        <v>0</v>
      </c>
      <c r="K730" t="s">
        <v>12</v>
      </c>
      <c r="L730" s="6">
        <f>STANDARDIZE(B730,Insights!$B$5,Twitch_user_data_w_std!$N$11)</f>
        <v>-0.45603547024803576</v>
      </c>
      <c r="M730" s="6">
        <f>STANDARDIZE(C730,Insights!$B$2,Twitch_user_data_w_std!$N$12)</f>
        <v>0.73099808849255443</v>
      </c>
      <c r="N730" s="6">
        <f>STANDARDIZE(G730,Twitch_user_data_w_std!$N$16,Twitch_user_data_w_std!$N$14)</f>
        <v>-0.54705805300366894</v>
      </c>
      <c r="O730" s="6">
        <f>STANDARDIZE(H730,Twitch_user_data_w_std!$N$15,Twitch_user_data_w_std!$N$13)</f>
        <v>-0.34581581126450966</v>
      </c>
    </row>
    <row r="731" spans="1:15" x14ac:dyDescent="0.2">
      <c r="A731" t="s">
        <v>762</v>
      </c>
      <c r="B731">
        <v>167534355</v>
      </c>
      <c r="C731" s="1">
        <v>115560</v>
      </c>
      <c r="D731">
        <v>9531</v>
      </c>
      <c r="E731">
        <v>1432</v>
      </c>
      <c r="F731">
        <v>309300</v>
      </c>
      <c r="G731">
        <v>18289</v>
      </c>
      <c r="H731">
        <v>3880016</v>
      </c>
      <c r="I731" t="b">
        <v>1</v>
      </c>
      <c r="J731" t="b">
        <v>1</v>
      </c>
      <c r="K731" t="s">
        <v>12</v>
      </c>
      <c r="L731" s="6">
        <f>STANDARDIZE(B731,Insights!$B$5,Twitch_user_data_w_std!$N$11)</f>
        <v>-0.45647264178052077</v>
      </c>
      <c r="M731" s="6">
        <f>STANDARDIZE(C731,Insights!$B$2,Twitch_user_data_w_std!$N$12)</f>
        <v>-5.8039124730567632E-2</v>
      </c>
      <c r="N731" s="6">
        <f>STANDARDIZE(G731,Twitch_user_data_w_std!$N$16,Twitch_user_data_w_std!$N$14)</f>
        <v>-0.55081488878674933</v>
      </c>
      <c r="O731" s="6">
        <f>STANDARDIZE(H731,Twitch_user_data_w_std!$N$15,Twitch_user_data_w_std!$N$13)</f>
        <v>-0.31270522787275801</v>
      </c>
    </row>
    <row r="732" spans="1:15" x14ac:dyDescent="0.2">
      <c r="A732" t="s">
        <v>763</v>
      </c>
      <c r="B732">
        <v>167325930</v>
      </c>
      <c r="C732" s="1">
        <v>32790</v>
      </c>
      <c r="D732">
        <v>24573</v>
      </c>
      <c r="E732">
        <v>4103</v>
      </c>
      <c r="F732">
        <v>622358</v>
      </c>
      <c r="G732">
        <v>281667</v>
      </c>
      <c r="H732">
        <v>5508199</v>
      </c>
      <c r="I732" t="b">
        <v>1</v>
      </c>
      <c r="J732" t="b">
        <v>0</v>
      </c>
      <c r="K732" t="s">
        <v>145</v>
      </c>
      <c r="L732" s="6">
        <f>STANDARDIZE(B732,Insights!$B$5,Twitch_user_data_w_std!$N$11)</f>
        <v>-0.45685184762632136</v>
      </c>
      <c r="M732" s="6">
        <f>STANDARDIZE(C732,Insights!$B$2,Twitch_user_data_w_std!$N$12)</f>
        <v>-1.027513037570734</v>
      </c>
      <c r="N732" s="6">
        <f>STANDARDIZE(G732,Twitch_user_data_w_std!$N$16,Twitch_user_data_w_std!$N$14)</f>
        <v>0.22402293022355946</v>
      </c>
      <c r="O732" s="6">
        <f>STANDARDIZE(H732,Twitch_user_data_w_std!$N$15,Twitch_user_data_w_std!$N$13)</f>
        <v>-0.24733137640183986</v>
      </c>
    </row>
    <row r="733" spans="1:15" x14ac:dyDescent="0.2">
      <c r="A733" t="s">
        <v>764</v>
      </c>
      <c r="B733">
        <v>167309220</v>
      </c>
      <c r="C733" s="1">
        <v>111240</v>
      </c>
      <c r="D733">
        <v>8580</v>
      </c>
      <c r="E733">
        <v>1475</v>
      </c>
      <c r="F733">
        <v>266853</v>
      </c>
      <c r="G733">
        <v>147449</v>
      </c>
      <c r="H733">
        <v>2220313</v>
      </c>
      <c r="I733" t="b">
        <v>1</v>
      </c>
      <c r="J733" t="b">
        <v>1</v>
      </c>
      <c r="K733" t="s">
        <v>12</v>
      </c>
      <c r="L733" s="6">
        <f>STANDARDIZE(B733,Insights!$B$5,Twitch_user_data_w_std!$N$11)</f>
        <v>-0.45688224959193646</v>
      </c>
      <c r="M733" s="6">
        <f>STANDARDIZE(C733,Insights!$B$2,Twitch_user_data_w_std!$N$12)</f>
        <v>-0.10863870553846323</v>
      </c>
      <c r="N733" s="6">
        <f>STANDARDIZE(G733,Twitch_user_data_w_std!$N$16,Twitch_user_data_w_std!$N$14)</f>
        <v>-0.17083610277056166</v>
      </c>
      <c r="O733" s="6">
        <f>STANDARDIZE(H733,Twitch_user_data_w_std!$N$15,Twitch_user_data_w_std!$N$13)</f>
        <v>-0.37934465194722466</v>
      </c>
    </row>
    <row r="734" spans="1:15" x14ac:dyDescent="0.2">
      <c r="A734" t="s">
        <v>765</v>
      </c>
      <c r="B734">
        <v>167186250</v>
      </c>
      <c r="C734" s="1">
        <v>188805</v>
      </c>
      <c r="D734">
        <v>2008</v>
      </c>
      <c r="E734">
        <v>879</v>
      </c>
      <c r="F734">
        <v>37162</v>
      </c>
      <c r="G734">
        <v>10214</v>
      </c>
      <c r="H734">
        <v>3006979</v>
      </c>
      <c r="I734" t="b">
        <v>1</v>
      </c>
      <c r="J734" t="b">
        <v>0</v>
      </c>
      <c r="K734" t="s">
        <v>35</v>
      </c>
      <c r="L734" s="6">
        <f>STANDARDIZE(B734,Insights!$B$5,Twitch_user_data_w_std!$N$11)</f>
        <v>-0.45710597967641814</v>
      </c>
      <c r="M734" s="6">
        <f>STANDARDIZE(C734,Insights!$B$2,Twitch_user_data_w_std!$N$12)</f>
        <v>0.7998697401477457</v>
      </c>
      <c r="N734" s="6">
        <f>STANDARDIZE(G734,Twitch_user_data_w_std!$N$16,Twitch_user_data_w_std!$N$14)</f>
        <v>-0.57457091772048052</v>
      </c>
      <c r="O734" s="6">
        <f>STANDARDIZE(H734,Twitch_user_data_w_std!$N$15,Twitch_user_data_w_std!$N$13)</f>
        <v>-0.34775889884623951</v>
      </c>
    </row>
    <row r="735" spans="1:15" x14ac:dyDescent="0.2">
      <c r="A735" t="s">
        <v>766</v>
      </c>
      <c r="B735">
        <v>166892040</v>
      </c>
      <c r="C735" s="1">
        <v>153345</v>
      </c>
      <c r="D735">
        <v>3622</v>
      </c>
      <c r="E735">
        <v>1064</v>
      </c>
      <c r="F735">
        <v>79204</v>
      </c>
      <c r="G735">
        <v>39363</v>
      </c>
      <c r="H735">
        <v>2852825</v>
      </c>
      <c r="I735" t="b">
        <v>1</v>
      </c>
      <c r="J735" t="b">
        <v>0</v>
      </c>
      <c r="K735" t="s">
        <v>12</v>
      </c>
      <c r="L735" s="6">
        <f>STANDARDIZE(B735,Insights!$B$5,Twitch_user_data_w_std!$N$11)</f>
        <v>-0.45764126168142233</v>
      </c>
      <c r="M735" s="6">
        <f>STANDARDIZE(C735,Insights!$B$2,Twitch_user_data_w_std!$N$12)</f>
        <v>0.38453151434960259</v>
      </c>
      <c r="N735" s="6">
        <f>STANDARDIZE(G735,Twitch_user_data_w_std!$N$16,Twitch_user_data_w_std!$N$14)</f>
        <v>-0.48881680163511465</v>
      </c>
      <c r="O735" s="6">
        <f>STANDARDIZE(H735,Twitch_user_data_w_std!$N$15,Twitch_user_data_w_std!$N$13)</f>
        <v>-0.35394840008759132</v>
      </c>
    </row>
    <row r="736" spans="1:15" x14ac:dyDescent="0.2">
      <c r="A736" t="s">
        <v>767</v>
      </c>
      <c r="B736">
        <v>166850715</v>
      </c>
      <c r="C736" s="1">
        <v>35445</v>
      </c>
      <c r="D736">
        <v>15476</v>
      </c>
      <c r="E736">
        <v>4663</v>
      </c>
      <c r="F736">
        <v>547154</v>
      </c>
      <c r="G736">
        <v>465321</v>
      </c>
      <c r="H736">
        <v>2419659</v>
      </c>
      <c r="I736" t="b">
        <v>1</v>
      </c>
      <c r="J736" t="b">
        <v>0</v>
      </c>
      <c r="K736" t="s">
        <v>29</v>
      </c>
      <c r="L736" s="6">
        <f>STANDARDIZE(B736,Insights!$B$5,Twitch_user_data_w_std!$N$11)</f>
        <v>-0.45771644787107191</v>
      </c>
      <c r="M736" s="6">
        <f>STANDARDIZE(C736,Insights!$B$2,Twitch_user_data_w_std!$N$12)</f>
        <v>-0.99641537853254825</v>
      </c>
      <c r="N736" s="6">
        <f>STANDARDIZE(G736,Twitch_user_data_w_std!$N$16,Twitch_user_data_w_std!$N$14)</f>
        <v>0.76431887298460732</v>
      </c>
      <c r="O736" s="6">
        <f>STANDARDIZE(H736,Twitch_user_data_w_std!$N$15,Twitch_user_data_w_std!$N$13)</f>
        <v>-0.37134062795525224</v>
      </c>
    </row>
    <row r="737" spans="1:15" x14ac:dyDescent="0.2">
      <c r="A737" t="s">
        <v>768</v>
      </c>
      <c r="B737">
        <v>166587645</v>
      </c>
      <c r="C737" s="1">
        <v>142350</v>
      </c>
      <c r="D737">
        <v>8098</v>
      </c>
      <c r="E737">
        <v>1150</v>
      </c>
      <c r="F737">
        <v>165906</v>
      </c>
      <c r="G737">
        <v>6207</v>
      </c>
      <c r="H737">
        <v>1614843</v>
      </c>
      <c r="I737" t="b">
        <v>1</v>
      </c>
      <c r="J737" t="b">
        <v>1</v>
      </c>
      <c r="K737" t="s">
        <v>12</v>
      </c>
      <c r="L737" s="6">
        <f>STANDARDIZE(B737,Insights!$B$5,Twitch_user_data_w_std!$N$11)</f>
        <v>-0.45819507414841271</v>
      </c>
      <c r="M737" s="6">
        <f>STANDARDIZE(C737,Insights!$B$2,Twitch_user_data_w_std!$N$12)</f>
        <v>0.25574855347395165</v>
      </c>
      <c r="N737" s="6">
        <f>STANDARDIZE(G737,Twitch_user_data_w_std!$N$16,Twitch_user_data_w_std!$N$14)</f>
        <v>-0.58635920353316917</v>
      </c>
      <c r="O737" s="6">
        <f>STANDARDIZE(H737,Twitch_user_data_w_std!$N$15,Twitch_user_data_w_std!$N$13)</f>
        <v>-0.40365512924007002</v>
      </c>
    </row>
    <row r="738" spans="1:15" x14ac:dyDescent="0.2">
      <c r="A738" t="s">
        <v>769</v>
      </c>
      <c r="B738">
        <v>166422960</v>
      </c>
      <c r="C738" s="1">
        <v>172080</v>
      </c>
      <c r="D738">
        <v>13675</v>
      </c>
      <c r="E738">
        <v>909</v>
      </c>
      <c r="F738">
        <v>312280</v>
      </c>
      <c r="G738">
        <v>298759</v>
      </c>
      <c r="H738">
        <v>3022408</v>
      </c>
      <c r="I738" t="b">
        <v>1</v>
      </c>
      <c r="J738" t="b">
        <v>0</v>
      </c>
      <c r="K738" t="s">
        <v>149</v>
      </c>
      <c r="L738" s="6">
        <f>STANDARDIZE(B738,Insights!$B$5,Twitch_user_data_w_std!$N$11)</f>
        <v>-0.45849469998368042</v>
      </c>
      <c r="M738" s="6">
        <f>STANDARDIZE(C738,Insights!$B$2,Twitch_user_data_w_std!$N$12)</f>
        <v>0.60397205750606653</v>
      </c>
      <c r="N738" s="6">
        <f>STANDARDIZE(G738,Twitch_user_data_w_std!$N$16,Twitch_user_data_w_std!$N$14)</f>
        <v>0.27430627963969978</v>
      </c>
      <c r="O738" s="6">
        <f>STANDARDIZE(H738,Twitch_user_data_w_std!$N$15,Twitch_user_data_w_std!$N$13)</f>
        <v>-0.34713940266285914</v>
      </c>
    </row>
    <row r="739" spans="1:15" x14ac:dyDescent="0.2">
      <c r="A739" t="s">
        <v>770</v>
      </c>
      <c r="B739">
        <v>166352115</v>
      </c>
      <c r="C739" s="1">
        <v>96720</v>
      </c>
      <c r="D739">
        <v>11518</v>
      </c>
      <c r="E739">
        <v>1821</v>
      </c>
      <c r="F739">
        <v>255156</v>
      </c>
      <c r="G739">
        <v>218287</v>
      </c>
      <c r="H739">
        <v>2695198</v>
      </c>
      <c r="I739" t="b">
        <v>1</v>
      </c>
      <c r="J739" t="b">
        <v>0</v>
      </c>
      <c r="K739" t="s">
        <v>12</v>
      </c>
      <c r="L739" s="6">
        <f>STANDARDIZE(B739,Insights!$B$5,Twitch_user_data_w_std!$N$11)</f>
        <v>-0.45862359449319579</v>
      </c>
      <c r="M739" s="6">
        <f>STANDARDIZE(C739,Insights!$B$2,Twitch_user_data_w_std!$N$12)</f>
        <v>-0.27870951880944567</v>
      </c>
      <c r="N739" s="6">
        <f>STANDARDIZE(G739,Twitch_user_data_w_std!$N$16,Twitch_user_data_w_std!$N$14)</f>
        <v>3.7563844920787882E-2</v>
      </c>
      <c r="O739" s="6">
        <f>STANDARDIZE(H739,Twitch_user_data_w_std!$N$15,Twitch_user_data_w_std!$N$13)</f>
        <v>-0.36027734719354099</v>
      </c>
    </row>
    <row r="740" spans="1:15" x14ac:dyDescent="0.2">
      <c r="A740" t="s">
        <v>771</v>
      </c>
      <c r="B740">
        <v>165590085</v>
      </c>
      <c r="C740" s="1">
        <v>120435</v>
      </c>
      <c r="D740">
        <v>11693</v>
      </c>
      <c r="E740">
        <v>1333</v>
      </c>
      <c r="F740">
        <v>103636</v>
      </c>
      <c r="G740">
        <v>48833</v>
      </c>
      <c r="H740">
        <v>5069397</v>
      </c>
      <c r="I740" t="b">
        <v>1</v>
      </c>
      <c r="J740" t="b">
        <v>0</v>
      </c>
      <c r="K740" t="s">
        <v>12</v>
      </c>
      <c r="L740" s="6">
        <f>STANDARDIZE(B740,Insights!$B$5,Twitch_user_data_w_std!$N$11)</f>
        <v>-0.46001002237217103</v>
      </c>
      <c r="M740" s="6">
        <f>STANDARDIZE(C740,Insights!$B$2,Twitch_user_data_w_std!$N$12)</f>
        <v>-9.3890333276877048E-4</v>
      </c>
      <c r="N740" s="6">
        <f>STANDARDIZE(G740,Twitch_user_data_w_std!$N$16,Twitch_user_data_w_std!$N$14)</f>
        <v>-0.46095678999394635</v>
      </c>
      <c r="O740" s="6">
        <f>STANDARDIZE(H740,Twitch_user_data_w_std!$N$15,Twitch_user_data_w_std!$N$13)</f>
        <v>-0.26494989764493221</v>
      </c>
    </row>
    <row r="741" spans="1:15" x14ac:dyDescent="0.2">
      <c r="A741" t="s">
        <v>772</v>
      </c>
      <c r="B741">
        <v>165536760</v>
      </c>
      <c r="C741" s="1">
        <v>133530</v>
      </c>
      <c r="D741">
        <v>9738</v>
      </c>
      <c r="E741">
        <v>1237</v>
      </c>
      <c r="F741">
        <v>147542</v>
      </c>
      <c r="G741">
        <v>76656</v>
      </c>
      <c r="H741">
        <v>3954958</v>
      </c>
      <c r="I741" t="b">
        <v>1</v>
      </c>
      <c r="J741" t="b">
        <v>0</v>
      </c>
      <c r="K741" t="s">
        <v>49</v>
      </c>
      <c r="L741" s="6">
        <f>STANDARDIZE(B741,Insights!$B$5,Twitch_user_data_w_std!$N$11)</f>
        <v>-0.46010704121217255</v>
      </c>
      <c r="M741" s="6">
        <f>STANDARDIZE(C741,Insights!$B$2,Twitch_user_data_w_std!$N$12)</f>
        <v>0.15244107599116477</v>
      </c>
      <c r="N741" s="6">
        <f>STANDARDIZE(G741,Twitch_user_data_w_std!$N$16,Twitch_user_data_w_std!$N$14)</f>
        <v>-0.37910366392296158</v>
      </c>
      <c r="O741" s="6">
        <f>STANDARDIZE(H741,Twitch_user_data_w_std!$N$15,Twitch_user_data_w_std!$N$13)</f>
        <v>-0.30969620052329327</v>
      </c>
    </row>
    <row r="742" spans="1:15" x14ac:dyDescent="0.2">
      <c r="A742" t="s">
        <v>773</v>
      </c>
      <c r="B742">
        <v>165015915</v>
      </c>
      <c r="C742" s="1">
        <v>64650</v>
      </c>
      <c r="D742">
        <v>7592</v>
      </c>
      <c r="E742">
        <v>2488</v>
      </c>
      <c r="F742">
        <v>260119</v>
      </c>
      <c r="G742">
        <v>26670</v>
      </c>
      <c r="H742">
        <v>6966348</v>
      </c>
      <c r="I742" t="b">
        <v>1</v>
      </c>
      <c r="J742" t="b">
        <v>0</v>
      </c>
      <c r="K742" t="s">
        <v>132</v>
      </c>
      <c r="L742" s="6">
        <f>STANDARDIZE(B742,Insights!$B$5,Twitch_user_data_w_std!$N$11)</f>
        <v>-0.46105466010988644</v>
      </c>
      <c r="M742" s="6">
        <f>STANDARDIZE(C742,Insights!$B$2,Twitch_user_data_w_std!$N$12)</f>
        <v>-0.65434112911250397</v>
      </c>
      <c r="N742" s="6">
        <f>STANDARDIZE(G742,Twitch_user_data_w_std!$N$16,Twitch_user_data_w_std!$N$14)</f>
        <v>-0.52615863138816099</v>
      </c>
      <c r="O742" s="6">
        <f>STANDARDIZE(H742,Twitch_user_data_w_std!$N$15,Twitch_user_data_w_std!$N$13)</f>
        <v>-0.1887846306438582</v>
      </c>
    </row>
    <row r="743" spans="1:15" x14ac:dyDescent="0.2">
      <c r="A743" t="s">
        <v>774</v>
      </c>
      <c r="B743">
        <v>164981160</v>
      </c>
      <c r="C743" s="1">
        <v>111600</v>
      </c>
      <c r="D743">
        <v>8103</v>
      </c>
      <c r="E743">
        <v>1534</v>
      </c>
      <c r="F743">
        <v>57634</v>
      </c>
      <c r="G743">
        <v>11867</v>
      </c>
      <c r="H743">
        <v>3983662</v>
      </c>
      <c r="I743" t="b">
        <v>1</v>
      </c>
      <c r="J743" t="b">
        <v>0</v>
      </c>
      <c r="K743" t="s">
        <v>132</v>
      </c>
      <c r="L743" s="6">
        <f>STANDARDIZE(B743,Insights!$B$5,Twitch_user_data_w_std!$N$11)</f>
        <v>-0.46111789292346828</v>
      </c>
      <c r="M743" s="6">
        <f>STANDARDIZE(C743,Insights!$B$2,Twitch_user_data_w_std!$N$12)</f>
        <v>-0.10442207380447194</v>
      </c>
      <c r="N743" s="6">
        <f>STANDARDIZE(G743,Twitch_user_data_w_std!$N$16,Twitch_user_data_w_std!$N$14)</f>
        <v>-0.56970791885639904</v>
      </c>
      <c r="O743" s="6">
        <f>STANDARDIZE(H743,Twitch_user_data_w_std!$N$15,Twitch_user_data_w_std!$N$13)</f>
        <v>-0.30854369430463036</v>
      </c>
    </row>
    <row r="744" spans="1:15" x14ac:dyDescent="0.2">
      <c r="A744" t="s">
        <v>775</v>
      </c>
      <c r="B744">
        <v>164759730</v>
      </c>
      <c r="C744" s="1">
        <v>58395</v>
      </c>
      <c r="D744">
        <v>6577</v>
      </c>
      <c r="E744">
        <v>2809</v>
      </c>
      <c r="F744">
        <v>287063</v>
      </c>
      <c r="G744">
        <v>60041</v>
      </c>
      <c r="H744">
        <v>2147906</v>
      </c>
      <c r="I744" t="b">
        <v>1</v>
      </c>
      <c r="J744" t="b">
        <v>1</v>
      </c>
      <c r="K744" t="s">
        <v>12</v>
      </c>
      <c r="L744" s="6">
        <f>STANDARDIZE(B744,Insights!$B$5,Twitch_user_data_w_std!$N$11)</f>
        <v>-0.46152075990408781</v>
      </c>
      <c r="M744" s="6">
        <f>STANDARDIZE(C744,Insights!$B$2,Twitch_user_data_w_std!$N$12)</f>
        <v>-0.72760510549060287</v>
      </c>
      <c r="N744" s="6">
        <f>STANDARDIZE(G744,Twitch_user_data_w_std!$N$16,Twitch_user_data_w_std!$N$14)</f>
        <v>-0.4279837160262363</v>
      </c>
      <c r="O744" s="6">
        <f>STANDARDIZE(H744,Twitch_user_data_w_std!$N$15,Twitch_user_data_w_std!$N$13)</f>
        <v>-0.38225189545944332</v>
      </c>
    </row>
    <row r="745" spans="1:15" x14ac:dyDescent="0.2">
      <c r="A745" t="s">
        <v>776</v>
      </c>
      <c r="B745">
        <v>164673495</v>
      </c>
      <c r="C745" s="1">
        <v>47430</v>
      </c>
      <c r="D745">
        <v>26738</v>
      </c>
      <c r="E745">
        <v>3449</v>
      </c>
      <c r="F745">
        <v>195423</v>
      </c>
      <c r="G745">
        <v>97696</v>
      </c>
      <c r="H745">
        <v>3424139</v>
      </c>
      <c r="I745" t="b">
        <v>1</v>
      </c>
      <c r="J745" t="b">
        <v>0</v>
      </c>
      <c r="K745" t="s">
        <v>35</v>
      </c>
      <c r="L745" s="6">
        <f>STANDARDIZE(B745,Insights!$B$5,Twitch_user_data_w_std!$N$11)</f>
        <v>-0.46167765478767958</v>
      </c>
      <c r="M745" s="6">
        <f>STANDARDIZE(C745,Insights!$B$2,Twitch_user_data_w_std!$N$12)</f>
        <v>-0.85603668038842118</v>
      </c>
      <c r="N745" s="6">
        <f>STANDARDIZE(G745,Twitch_user_data_w_std!$N$16,Twitch_user_data_w_std!$N$14)</f>
        <v>-0.317205602156311</v>
      </c>
      <c r="O745" s="6">
        <f>STANDARDIZE(H745,Twitch_user_data_w_std!$N$15,Twitch_user_data_w_std!$N$13)</f>
        <v>-0.33100933452846426</v>
      </c>
    </row>
    <row r="746" spans="1:15" x14ac:dyDescent="0.2">
      <c r="A746" t="s">
        <v>777</v>
      </c>
      <c r="B746">
        <v>163736505</v>
      </c>
      <c r="C746" s="1">
        <v>121335</v>
      </c>
      <c r="D746">
        <v>12709</v>
      </c>
      <c r="E746">
        <v>1332</v>
      </c>
      <c r="F746">
        <v>375646</v>
      </c>
      <c r="G746">
        <v>27173</v>
      </c>
      <c r="H746">
        <v>3970888</v>
      </c>
      <c r="I746" t="b">
        <v>1</v>
      </c>
      <c r="J746" t="b">
        <v>1</v>
      </c>
      <c r="K746" t="s">
        <v>12</v>
      </c>
      <c r="L746" s="6">
        <f>STANDARDIZE(B746,Insights!$B$5,Twitch_user_data_w_std!$N$11)</f>
        <v>-0.46338240270878639</v>
      </c>
      <c r="M746" s="6">
        <f>STANDARDIZE(C746,Insights!$B$2,Twitch_user_data_w_std!$N$12)</f>
        <v>9.6026760022094801E-3</v>
      </c>
      <c r="N746" s="6">
        <f>STANDARDIZE(G746,Twitch_user_data_w_std!$N$16,Twitch_user_data_w_std!$N$14)</f>
        <v>-0.52467884407501342</v>
      </c>
      <c r="O746" s="6">
        <f>STANDARDIZE(H746,Twitch_user_data_w_std!$N$15,Twitch_user_data_w_std!$N$13)</f>
        <v>-0.30905658848095424</v>
      </c>
    </row>
    <row r="747" spans="1:15" x14ac:dyDescent="0.2">
      <c r="A747" t="s">
        <v>778</v>
      </c>
      <c r="B747">
        <v>163669320</v>
      </c>
      <c r="C747" s="1">
        <v>147990</v>
      </c>
      <c r="D747">
        <v>7172</v>
      </c>
      <c r="E747">
        <v>1118</v>
      </c>
      <c r="F747">
        <v>260125</v>
      </c>
      <c r="G747">
        <v>140806</v>
      </c>
      <c r="H747">
        <v>3739750</v>
      </c>
      <c r="I747" t="b">
        <v>1</v>
      </c>
      <c r="J747" t="b">
        <v>0</v>
      </c>
      <c r="K747" t="s">
        <v>151</v>
      </c>
      <c r="L747" s="6">
        <f>STANDARDIZE(B747,Insights!$B$5,Twitch_user_data_w_std!$N$11)</f>
        <v>-0.46350463825994442</v>
      </c>
      <c r="M747" s="6">
        <f>STANDARDIZE(C747,Insights!$B$2,Twitch_user_data_w_std!$N$12)</f>
        <v>0.32180911730648198</v>
      </c>
      <c r="N747" s="6">
        <f>STANDARDIZE(G747,Twitch_user_data_w_std!$N$16,Twitch_user_data_w_std!$N$14)</f>
        <v>-0.19037929784260821</v>
      </c>
      <c r="O747" s="6">
        <f>STANDARDIZE(H747,Twitch_user_data_w_std!$N$15,Twitch_user_data_w_std!$N$13)</f>
        <v>-0.31833710626137884</v>
      </c>
    </row>
    <row r="748" spans="1:15" x14ac:dyDescent="0.2">
      <c r="A748" t="s">
        <v>779</v>
      </c>
      <c r="B748">
        <v>163589370</v>
      </c>
      <c r="C748" s="1">
        <v>519675</v>
      </c>
      <c r="D748">
        <v>14261</v>
      </c>
      <c r="E748">
        <v>313</v>
      </c>
      <c r="F748">
        <v>788684</v>
      </c>
      <c r="G748">
        <v>22331</v>
      </c>
      <c r="H748">
        <v>4084222</v>
      </c>
      <c r="I748" t="b">
        <v>1</v>
      </c>
      <c r="J748" t="b">
        <v>0</v>
      </c>
      <c r="K748" t="s">
        <v>12</v>
      </c>
      <c r="L748" s="6">
        <f>STANDARDIZE(B748,Insights!$B$5,Twitch_user_data_w_std!$N$11)</f>
        <v>-0.46365009829291437</v>
      </c>
      <c r="M748" s="6">
        <f>STANDARDIZE(C748,Insights!$B$2,Twitch_user_data_w_std!$N$12)</f>
        <v>4.675305689663583</v>
      </c>
      <c r="N748" s="6">
        <f>STANDARDIZE(G748,Twitch_user_data_w_std!$N$16,Twitch_user_data_w_std!$N$14)</f>
        <v>-0.53892363566598878</v>
      </c>
      <c r="O748" s="6">
        <f>STANDARDIZE(H748,Twitch_user_data_w_std!$N$15,Twitch_user_data_w_std!$N$13)</f>
        <v>-0.30450606800346181</v>
      </c>
    </row>
    <row r="749" spans="1:15" x14ac:dyDescent="0.2">
      <c r="A749" t="s">
        <v>780</v>
      </c>
      <c r="B749">
        <v>163381335</v>
      </c>
      <c r="C749" s="1">
        <v>36540</v>
      </c>
      <c r="D749">
        <v>52558</v>
      </c>
      <c r="E749">
        <v>4365</v>
      </c>
      <c r="F749">
        <v>706537</v>
      </c>
      <c r="G749">
        <v>614383</v>
      </c>
      <c r="H749">
        <v>6210317</v>
      </c>
      <c r="I749" t="b">
        <v>1</v>
      </c>
      <c r="J749" t="b">
        <v>0</v>
      </c>
      <c r="K749" t="s">
        <v>29</v>
      </c>
      <c r="L749" s="6">
        <f>STANDARDIZE(B749,Insights!$B$5,Twitch_user_data_w_std!$N$11)</f>
        <v>-0.4640285945775785</v>
      </c>
      <c r="M749" s="6">
        <f>STANDARDIZE(C749,Insights!$B$2,Twitch_user_data_w_std!$N$12)</f>
        <v>-0.98358979034165805</v>
      </c>
      <c r="N749" s="6">
        <f>STANDARDIZE(G749,Twitch_user_data_w_std!$N$16,Twitch_user_data_w_std!$N$14)</f>
        <v>1.2028478122935651</v>
      </c>
      <c r="O749" s="6">
        <f>STANDARDIZE(H749,Twitch_user_data_w_std!$N$15,Twitch_user_data_w_std!$N$13)</f>
        <v>-0.21914034514364705</v>
      </c>
    </row>
    <row r="750" spans="1:15" x14ac:dyDescent="0.2">
      <c r="A750" t="s">
        <v>781</v>
      </c>
      <c r="B750">
        <v>163307010</v>
      </c>
      <c r="C750" s="1">
        <v>89910</v>
      </c>
      <c r="D750">
        <v>5792</v>
      </c>
      <c r="E750">
        <v>1886</v>
      </c>
      <c r="F750">
        <v>88697</v>
      </c>
      <c r="G750">
        <v>33306</v>
      </c>
      <c r="H750">
        <v>6092699</v>
      </c>
      <c r="I750" t="b">
        <v>1</v>
      </c>
      <c r="J750" t="b">
        <v>0</v>
      </c>
      <c r="K750" t="s">
        <v>12</v>
      </c>
      <c r="L750" s="6">
        <f>STANDARDIZE(B750,Insights!$B$5,Twitch_user_data_w_std!$N$11)</f>
        <v>-0.46416382055569594</v>
      </c>
      <c r="M750" s="6">
        <f>STANDARDIZE(C750,Insights!$B$2,Twitch_user_data_w_std!$N$12)</f>
        <v>-0.3584741357774478</v>
      </c>
      <c r="N750" s="6">
        <f>STANDARDIZE(G750,Twitch_user_data_w_std!$N$16,Twitch_user_data_w_std!$N$14)</f>
        <v>-0.50663602977772881</v>
      </c>
      <c r="O750" s="6">
        <f>STANDARDIZE(H750,Twitch_user_data_w_std!$N$15,Twitch_user_data_w_std!$N$13)</f>
        <v>-0.22386287428337304</v>
      </c>
    </row>
    <row r="751" spans="1:15" x14ac:dyDescent="0.2">
      <c r="A751" t="s">
        <v>782</v>
      </c>
      <c r="B751">
        <v>163208925</v>
      </c>
      <c r="C751" s="1">
        <v>37110</v>
      </c>
      <c r="D751">
        <v>27040</v>
      </c>
      <c r="E751">
        <v>4293</v>
      </c>
      <c r="F751">
        <v>117084</v>
      </c>
      <c r="G751">
        <v>55445</v>
      </c>
      <c r="H751">
        <v>8254877</v>
      </c>
      <c r="I751" t="b">
        <v>1</v>
      </c>
      <c r="J751" t="b">
        <v>0</v>
      </c>
      <c r="K751" t="s">
        <v>218</v>
      </c>
      <c r="L751" s="6">
        <f>STANDARDIZE(B751,Insights!$B$5,Twitch_user_data_w_std!$N$11)</f>
        <v>-0.46434227518151028</v>
      </c>
      <c r="M751" s="6">
        <f>STANDARDIZE(C751,Insights!$B$2,Twitch_user_data_w_std!$N$12)</f>
        <v>-0.97691345676283847</v>
      </c>
      <c r="N751" s="6">
        <f>STANDARDIZE(G751,Twitch_user_data_w_std!$N$16,Twitch_user_data_w_std!$N$14)</f>
        <v>-0.44150479453762059</v>
      </c>
      <c r="O751" s="6">
        <f>STANDARDIZE(H751,Twitch_user_data_w_std!$N$15,Twitch_user_data_w_std!$N$13)</f>
        <v>-0.13704836791296696</v>
      </c>
    </row>
    <row r="752" spans="1:15" x14ac:dyDescent="0.2">
      <c r="A752" t="s">
        <v>783</v>
      </c>
      <c r="B752">
        <v>163132800</v>
      </c>
      <c r="C752" s="1">
        <v>40950</v>
      </c>
      <c r="D752">
        <v>37187</v>
      </c>
      <c r="E752">
        <v>4586</v>
      </c>
      <c r="F752">
        <v>186208</v>
      </c>
      <c r="G752">
        <v>71514</v>
      </c>
      <c r="H752">
        <v>5283711</v>
      </c>
      <c r="I752" t="b">
        <v>1</v>
      </c>
      <c r="J752" t="b">
        <v>0</v>
      </c>
      <c r="K752" t="s">
        <v>29</v>
      </c>
      <c r="L752" s="6">
        <f>STANDARDIZE(B752,Insights!$B$5,Twitch_user_data_w_std!$N$11)</f>
        <v>-0.46448077605718052</v>
      </c>
      <c r="M752" s="6">
        <f>STANDARDIZE(C752,Insights!$B$2,Twitch_user_data_w_std!$N$12)</f>
        <v>-0.9319360516002646</v>
      </c>
      <c r="N752" s="6">
        <f>STANDARDIZE(G752,Twitch_user_data_w_std!$N$16,Twitch_user_data_w_std!$N$14)</f>
        <v>-0.39423103244026753</v>
      </c>
      <c r="O752" s="6">
        <f>STANDARDIZE(H752,Twitch_user_data_w_std!$N$15,Twitch_user_data_w_std!$N$13)</f>
        <v>-0.25634488727193461</v>
      </c>
    </row>
    <row r="753" spans="1:15" x14ac:dyDescent="0.2">
      <c r="A753" t="s">
        <v>784</v>
      </c>
      <c r="B753">
        <v>162887760</v>
      </c>
      <c r="C753" s="1">
        <v>150555</v>
      </c>
      <c r="D753">
        <v>7268</v>
      </c>
      <c r="E753">
        <v>974</v>
      </c>
      <c r="F753">
        <v>141898</v>
      </c>
      <c r="G753">
        <v>92033</v>
      </c>
      <c r="H753">
        <v>3786059</v>
      </c>
      <c r="I753" t="b">
        <v>1</v>
      </c>
      <c r="J753" t="b">
        <v>1</v>
      </c>
      <c r="K753" t="s">
        <v>17</v>
      </c>
      <c r="L753" s="6">
        <f>STANDARDIZE(B753,Insights!$B$5,Twitch_user_data_w_std!$N$11)</f>
        <v>-0.46492659877736753</v>
      </c>
      <c r="M753" s="6">
        <f>STANDARDIZE(C753,Insights!$B$2,Twitch_user_data_w_std!$N$12)</f>
        <v>0.35185261841117005</v>
      </c>
      <c r="N753" s="6">
        <f>STANDARDIZE(G753,Twitch_user_data_w_std!$N$16,Twitch_user_data_w_std!$N$14)</f>
        <v>-0.33386571260234438</v>
      </c>
      <c r="O753" s="6">
        <f>STANDARDIZE(H753,Twitch_user_data_w_std!$N$15,Twitch_user_data_w_std!$N$13)</f>
        <v>-0.31647773438010585</v>
      </c>
    </row>
    <row r="754" spans="1:15" x14ac:dyDescent="0.2">
      <c r="A754" t="s">
        <v>785</v>
      </c>
      <c r="B754">
        <v>162817050</v>
      </c>
      <c r="C754" s="1">
        <v>61770</v>
      </c>
      <c r="D754">
        <v>18091</v>
      </c>
      <c r="E754">
        <v>2431</v>
      </c>
      <c r="F754">
        <v>442412</v>
      </c>
      <c r="G754">
        <v>236558</v>
      </c>
      <c r="H754">
        <v>6156791</v>
      </c>
      <c r="I754" t="b">
        <v>1</v>
      </c>
      <c r="J754" t="b">
        <v>1</v>
      </c>
      <c r="K754" t="s">
        <v>29</v>
      </c>
      <c r="L754" s="6">
        <f>STANDARDIZE(B754,Insights!$B$5,Twitch_user_data_w_std!$N$11)</f>
        <v>-0.46505524766956646</v>
      </c>
      <c r="M754" s="6">
        <f>STANDARDIZE(C754,Insights!$B$2,Twitch_user_data_w_std!$N$12)</f>
        <v>-0.68807418298443446</v>
      </c>
      <c r="N754" s="6">
        <f>STANDARDIZE(G754,Twitch_user_data_w_std!$N$16,Twitch_user_data_w_std!$N$14)</f>
        <v>9.1315721657407312E-2</v>
      </c>
      <c r="O754" s="6">
        <f>STANDARDIZE(H754,Twitch_user_data_w_std!$N$15,Twitch_user_data_w_std!$N$13)</f>
        <v>-0.22128948978760438</v>
      </c>
    </row>
    <row r="755" spans="1:15" x14ac:dyDescent="0.2">
      <c r="A755" t="s">
        <v>786</v>
      </c>
      <c r="B755">
        <v>162738420</v>
      </c>
      <c r="C755" s="1">
        <v>107700</v>
      </c>
      <c r="D755">
        <v>7132</v>
      </c>
      <c r="E755">
        <v>1481</v>
      </c>
      <c r="F755">
        <v>470873</v>
      </c>
      <c r="G755">
        <v>190155</v>
      </c>
      <c r="H755">
        <v>5465173</v>
      </c>
      <c r="I755" t="b">
        <v>1</v>
      </c>
      <c r="J755" t="b">
        <v>0</v>
      </c>
      <c r="K755" t="s">
        <v>29</v>
      </c>
      <c r="L755" s="6">
        <f>STANDARDIZE(B755,Insights!$B$5,Twitch_user_data_w_std!$N$11)</f>
        <v>-0.46519830611099766</v>
      </c>
      <c r="M755" s="6">
        <f>STANDARDIZE(C755,Insights!$B$2,Twitch_user_data_w_std!$N$12)</f>
        <v>-0.15010225092271101</v>
      </c>
      <c r="N755" s="6">
        <f>STANDARDIZE(G755,Twitch_user_data_w_std!$N$16,Twitch_user_data_w_std!$N$14)</f>
        <v>-4.5198335384317355E-2</v>
      </c>
      <c r="O755" s="6">
        <f>STANDARDIZE(H755,Twitch_user_data_w_std!$N$15,Twitch_user_data_w_std!$N$13)</f>
        <v>-0.24905893118738162</v>
      </c>
    </row>
    <row r="756" spans="1:15" x14ac:dyDescent="0.2">
      <c r="A756" t="s">
        <v>787</v>
      </c>
      <c r="B756">
        <v>162723510</v>
      </c>
      <c r="C756" s="1">
        <v>108540</v>
      </c>
      <c r="D756">
        <v>13314</v>
      </c>
      <c r="E756">
        <v>1383</v>
      </c>
      <c r="F756">
        <v>137885</v>
      </c>
      <c r="G756">
        <v>62796</v>
      </c>
      <c r="H756">
        <v>2964244</v>
      </c>
      <c r="I756" t="b">
        <v>1</v>
      </c>
      <c r="J756" t="b">
        <v>0</v>
      </c>
      <c r="K756" t="s">
        <v>12</v>
      </c>
      <c r="L756" s="6">
        <f>STANDARDIZE(B756,Insights!$B$5,Twitch_user_data_w_std!$N$11)</f>
        <v>-0.46522543317905996</v>
      </c>
      <c r="M756" s="6">
        <f>STANDARDIZE(C756,Insights!$B$2,Twitch_user_data_w_std!$N$12)</f>
        <v>-0.14026344354339798</v>
      </c>
      <c r="N756" s="6">
        <f>STANDARDIZE(G756,Twitch_user_data_w_std!$N$16,Twitch_user_data_w_std!$N$14)</f>
        <v>-0.41987871791943387</v>
      </c>
      <c r="O756" s="6">
        <f>STANDARDIZE(H756,Twitch_user_data_w_std!$N$15,Twitch_user_data_w_std!$N$13)</f>
        <v>-0.34947476956999085</v>
      </c>
    </row>
    <row r="757" spans="1:15" x14ac:dyDescent="0.2">
      <c r="A757" t="s">
        <v>788</v>
      </c>
      <c r="B757">
        <v>162714930</v>
      </c>
      <c r="C757" s="1">
        <v>99345</v>
      </c>
      <c r="D757">
        <v>37236</v>
      </c>
      <c r="E757">
        <v>1586</v>
      </c>
      <c r="F757">
        <v>621921</v>
      </c>
      <c r="G757">
        <v>65910</v>
      </c>
      <c r="H757">
        <v>10222790</v>
      </c>
      <c r="I757" t="b">
        <v>1</v>
      </c>
      <c r="J757" t="b">
        <v>0</v>
      </c>
      <c r="K757" t="s">
        <v>12</v>
      </c>
      <c r="L757" s="6">
        <f>STANDARDIZE(B757,Insights!$B$5,Twitch_user_data_w_std!$N$11)</f>
        <v>-0.46524104352406159</v>
      </c>
      <c r="M757" s="6">
        <f>STANDARDIZE(C757,Insights!$B$2,Twitch_user_data_w_std!$N$12)</f>
        <v>-0.24796324574909245</v>
      </c>
      <c r="N757" s="6">
        <f>STANDARDIZE(G757,Twitch_user_data_w_std!$N$16,Twitch_user_data_w_std!$N$14)</f>
        <v>-0.41071756942412257</v>
      </c>
      <c r="O757" s="6">
        <f>STANDARDIZE(H757,Twitch_user_data_w_std!$N$15,Twitch_user_data_w_std!$N$13)</f>
        <v>-5.8033876194475247E-2</v>
      </c>
    </row>
    <row r="758" spans="1:15" x14ac:dyDescent="0.2">
      <c r="A758" t="s">
        <v>789</v>
      </c>
      <c r="B758">
        <v>162618315</v>
      </c>
      <c r="C758" s="1">
        <v>181665</v>
      </c>
      <c r="D758">
        <v>14160</v>
      </c>
      <c r="E758">
        <v>925</v>
      </c>
      <c r="F758">
        <v>380488</v>
      </c>
      <c r="G758">
        <v>155158</v>
      </c>
      <c r="H758">
        <v>3906784</v>
      </c>
      <c r="I758" t="b">
        <v>1</v>
      </c>
      <c r="J758" t="b">
        <v>0</v>
      </c>
      <c r="K758" t="s">
        <v>12</v>
      </c>
      <c r="L758" s="6">
        <f>STANDARDIZE(B758,Insights!$B$5,Twitch_user_data_w_std!$N$11)</f>
        <v>-0.46541682365020781</v>
      </c>
      <c r="M758" s="6">
        <f>STANDARDIZE(C758,Insights!$B$2,Twitch_user_data_w_std!$N$12)</f>
        <v>0.71623987742358486</v>
      </c>
      <c r="N758" s="6">
        <f>STANDARDIZE(G758,Twitch_user_data_w_std!$N$16,Twitch_user_data_w_std!$N$14)</f>
        <v>-0.1481568176869538</v>
      </c>
      <c r="O758" s="6">
        <f>STANDARDIZE(H758,Twitch_user_data_w_std!$N$15,Twitch_user_data_w_std!$N$13)</f>
        <v>-0.31163045479370394</v>
      </c>
    </row>
    <row r="759" spans="1:15" x14ac:dyDescent="0.2">
      <c r="A759" t="s">
        <v>790</v>
      </c>
      <c r="B759">
        <v>162559230</v>
      </c>
      <c r="C759" s="1">
        <v>82470</v>
      </c>
      <c r="D759">
        <v>10391</v>
      </c>
      <c r="E759">
        <v>2028</v>
      </c>
      <c r="F759">
        <v>244207</v>
      </c>
      <c r="G759">
        <v>88737</v>
      </c>
      <c r="H759">
        <v>2352357</v>
      </c>
      <c r="I759" t="b">
        <v>1</v>
      </c>
      <c r="J759" t="b">
        <v>0</v>
      </c>
      <c r="K759" t="s">
        <v>12</v>
      </c>
      <c r="L759" s="6">
        <f>STANDARDIZE(B759,Insights!$B$5,Twitch_user_data_w_std!$N$11)</f>
        <v>-0.46552432216237827</v>
      </c>
      <c r="M759" s="6">
        <f>STANDARDIZE(C759,Insights!$B$2,Twitch_user_data_w_std!$N$12)</f>
        <v>-0.44561785827993466</v>
      </c>
      <c r="N759" s="6">
        <f>STANDARDIZE(G759,Twitch_user_data_w_std!$N$16,Twitch_user_data_w_std!$N$14)</f>
        <v>-0.34356229109962955</v>
      </c>
      <c r="O759" s="6">
        <f>STANDARDIZE(H759,Twitch_user_data_w_std!$N$15,Twitch_user_data_w_std!$N$13)</f>
        <v>-0.37404289849345079</v>
      </c>
    </row>
    <row r="760" spans="1:15" x14ac:dyDescent="0.2">
      <c r="A760" t="s">
        <v>791</v>
      </c>
      <c r="B760">
        <v>162510660</v>
      </c>
      <c r="C760" s="1">
        <v>514845</v>
      </c>
      <c r="D760">
        <v>1874</v>
      </c>
      <c r="E760">
        <v>314</v>
      </c>
      <c r="F760">
        <v>3660</v>
      </c>
      <c r="G760">
        <v>1328</v>
      </c>
      <c r="H760">
        <v>4001475</v>
      </c>
      <c r="I760" t="b">
        <v>1</v>
      </c>
      <c r="J760" t="b">
        <v>0</v>
      </c>
      <c r="K760" t="s">
        <v>218</v>
      </c>
      <c r="L760" s="6">
        <f>STANDARDIZE(B760,Insights!$B$5,Twitch_user_data_w_std!$N$11)</f>
        <v>-0.46561268981467785</v>
      </c>
      <c r="M760" s="6">
        <f>STANDARDIZE(C760,Insights!$B$2,Twitch_user_data_w_std!$N$12)</f>
        <v>4.6187325472325327</v>
      </c>
      <c r="N760" s="6">
        <f>STANDARDIZE(G760,Twitch_user_data_w_std!$N$16,Twitch_user_data_w_std!$N$14)</f>
        <v>-0.60071284627839194</v>
      </c>
      <c r="O760" s="6">
        <f>STANDARDIZE(H760,Twitch_user_data_w_std!$N$15,Twitch_user_data_w_std!$N$13)</f>
        <v>-0.30782847714768213</v>
      </c>
    </row>
    <row r="761" spans="1:15" x14ac:dyDescent="0.2">
      <c r="A761" t="s">
        <v>792</v>
      </c>
      <c r="B761">
        <v>162232935</v>
      </c>
      <c r="C761" s="1">
        <v>36165</v>
      </c>
      <c r="D761">
        <v>116245</v>
      </c>
      <c r="E761">
        <v>5305</v>
      </c>
      <c r="F761">
        <v>727059</v>
      </c>
      <c r="G761">
        <v>492841</v>
      </c>
      <c r="H761">
        <v>2041776</v>
      </c>
      <c r="I761" t="b">
        <v>1</v>
      </c>
      <c r="J761" t="b">
        <v>0</v>
      </c>
      <c r="K761" t="s">
        <v>307</v>
      </c>
      <c r="L761" s="6">
        <f>STANDARDIZE(B761,Insights!$B$5,Twitch_user_data_w_std!$N$11)</f>
        <v>-0.46611797921626097</v>
      </c>
      <c r="M761" s="6">
        <f>STANDARDIZE(C761,Insights!$B$2,Twitch_user_data_w_std!$N$12)</f>
        <v>-0.98798211506456568</v>
      </c>
      <c r="N761" s="6">
        <f>STANDARDIZE(G761,Twitch_user_data_w_std!$N$16,Twitch_user_data_w_std!$N$14)</f>
        <v>0.8452805963599983</v>
      </c>
      <c r="O761" s="6">
        <f>STANDARDIZE(H761,Twitch_user_data_w_std!$N$15,Twitch_user_data_w_std!$N$13)</f>
        <v>-0.38651316514264761</v>
      </c>
    </row>
    <row r="762" spans="1:15" x14ac:dyDescent="0.2">
      <c r="A762" t="s">
        <v>793</v>
      </c>
      <c r="B762">
        <v>162138405</v>
      </c>
      <c r="C762" s="1">
        <v>85785</v>
      </c>
      <c r="D762">
        <v>7169</v>
      </c>
      <c r="E762">
        <v>1727</v>
      </c>
      <c r="F762">
        <v>813371</v>
      </c>
      <c r="G762">
        <v>24644</v>
      </c>
      <c r="H762">
        <v>2326058</v>
      </c>
      <c r="I762" t="b">
        <v>1</v>
      </c>
      <c r="J762" t="b">
        <v>1</v>
      </c>
      <c r="K762" t="s">
        <v>12</v>
      </c>
      <c r="L762" s="6">
        <f>STANDARDIZE(B762,Insights!$B$5,Twitch_user_data_w_std!$N$11)</f>
        <v>-0.46628996591940852</v>
      </c>
      <c r="M762" s="6">
        <f>STANDARDIZE(C762,Insights!$B$2,Twitch_user_data_w_std!$N$12)</f>
        <v>-0.4067897077294314</v>
      </c>
      <c r="N762" s="6">
        <f>STANDARDIZE(G762,Twitch_user_data_w_std!$N$16,Twitch_user_data_w_std!$N$14)</f>
        <v>-0.53211896756398014</v>
      </c>
      <c r="O762" s="6">
        <f>STANDARDIZE(H762,Twitch_user_data_w_std!$N$15,Twitch_user_data_w_std!$N$13)</f>
        <v>-0.37509884055882897</v>
      </c>
    </row>
    <row r="763" spans="1:15" x14ac:dyDescent="0.2">
      <c r="A763" t="s">
        <v>794</v>
      </c>
      <c r="B763">
        <v>161818335</v>
      </c>
      <c r="C763" s="1">
        <v>51600</v>
      </c>
      <c r="D763">
        <v>26715</v>
      </c>
      <c r="E763">
        <v>3006</v>
      </c>
      <c r="F763">
        <v>347824</v>
      </c>
      <c r="G763">
        <v>332931</v>
      </c>
      <c r="H763">
        <v>8549523</v>
      </c>
      <c r="I763" t="b">
        <v>1</v>
      </c>
      <c r="J763" t="b">
        <v>0</v>
      </c>
      <c r="K763" t="s">
        <v>56</v>
      </c>
      <c r="L763" s="6">
        <f>STANDARDIZE(B763,Insights!$B$5,Twitch_user_data_w_std!$N$11)</f>
        <v>-0.46687229728592117</v>
      </c>
      <c r="M763" s="6">
        <f>STANDARDIZE(C763,Insights!$B$2,Twitch_user_data_w_std!$N$12)</f>
        <v>-0.80719402946968866</v>
      </c>
      <c r="N763" s="6">
        <f>STANDARDIZE(G763,Twitch_user_data_w_std!$N$16,Twitch_user_data_w_std!$N$14)</f>
        <v>0.37483767539492713</v>
      </c>
      <c r="O763" s="6">
        <f>STANDARDIZE(H763,Twitch_user_data_w_std!$N$15,Twitch_user_data_w_std!$N$13)</f>
        <v>-0.12521791406318461</v>
      </c>
    </row>
    <row r="764" spans="1:15" x14ac:dyDescent="0.2">
      <c r="A764" t="s">
        <v>795</v>
      </c>
      <c r="B764">
        <v>161489220</v>
      </c>
      <c r="C764" s="1">
        <v>137880</v>
      </c>
      <c r="D764">
        <v>14550</v>
      </c>
      <c r="E764">
        <v>1023</v>
      </c>
      <c r="F764">
        <v>160000</v>
      </c>
      <c r="G764">
        <v>120954</v>
      </c>
      <c r="H764">
        <v>2372907</v>
      </c>
      <c r="I764" t="b">
        <v>1</v>
      </c>
      <c r="J764" t="b">
        <v>1</v>
      </c>
      <c r="K764" t="s">
        <v>12</v>
      </c>
      <c r="L764" s="6">
        <f>STANDARDIZE(B764,Insights!$B$5,Twitch_user_data_w_std!$N$11)</f>
        <v>-0.46747108501263657</v>
      </c>
      <c r="M764" s="6">
        <f>STANDARDIZE(C764,Insights!$B$2,Twitch_user_data_w_std!$N$12)</f>
        <v>0.20339204277689299</v>
      </c>
      <c r="N764" s="6">
        <f>STANDARDIZE(G764,Twitch_user_data_w_std!$N$16,Twitch_user_data_w_std!$N$14)</f>
        <v>-0.24878235498098974</v>
      </c>
      <c r="O764" s="6">
        <f>STANDARDIZE(H764,Twitch_user_data_w_std!$N$15,Twitch_user_data_w_std!$N$13)</f>
        <v>-0.37321778691340884</v>
      </c>
    </row>
    <row r="765" spans="1:15" x14ac:dyDescent="0.2">
      <c r="A765" t="s">
        <v>796</v>
      </c>
      <c r="B765">
        <v>161468685</v>
      </c>
      <c r="C765" s="1">
        <v>69315</v>
      </c>
      <c r="D765">
        <v>13639</v>
      </c>
      <c r="E765">
        <v>2177</v>
      </c>
      <c r="F765">
        <v>76050</v>
      </c>
      <c r="G765">
        <v>59909</v>
      </c>
      <c r="H765">
        <v>10310607</v>
      </c>
      <c r="I765" t="b">
        <v>1</v>
      </c>
      <c r="J765" t="b">
        <v>0</v>
      </c>
      <c r="K765" t="s">
        <v>12</v>
      </c>
      <c r="L765" s="6">
        <f>STANDARDIZE(B765,Insights!$B$5,Twitch_user_data_w_std!$N$11)</f>
        <v>-0.46750844613555137</v>
      </c>
      <c r="M765" s="6">
        <f>STANDARDIZE(C765,Insights!$B$2,Twitch_user_data_w_std!$N$12)</f>
        <v>-0.59970060955953342</v>
      </c>
      <c r="N765" s="6">
        <f>STANDARDIZE(G765,Twitch_user_data_w_std!$N$16,Twitch_user_data_w_std!$N$14)</f>
        <v>-0.42837204987382171</v>
      </c>
      <c r="O765" s="6">
        <f>STANDARDIZE(H765,Twitch_user_data_w_std!$N$15,Twitch_user_data_w_std!$N$13)</f>
        <v>-5.4507899375762843E-2</v>
      </c>
    </row>
    <row r="766" spans="1:15" x14ac:dyDescent="0.2">
      <c r="A766" t="s">
        <v>797</v>
      </c>
      <c r="B766">
        <v>161371665</v>
      </c>
      <c r="C766" s="1">
        <v>140535</v>
      </c>
      <c r="D766">
        <v>4282</v>
      </c>
      <c r="E766">
        <v>1115</v>
      </c>
      <c r="F766">
        <v>108382</v>
      </c>
      <c r="G766">
        <v>74892</v>
      </c>
      <c r="H766">
        <v>5389852</v>
      </c>
      <c r="I766" t="b">
        <v>1</v>
      </c>
      <c r="J766" t="b">
        <v>0</v>
      </c>
      <c r="K766" t="s">
        <v>35</v>
      </c>
      <c r="L766" s="6">
        <f>STANDARDIZE(B766,Insights!$B$5,Twitch_user_data_w_std!$N$11)</f>
        <v>-0.46768496311364699</v>
      </c>
      <c r="M766" s="6">
        <f>STANDARDIZE(C766,Insights!$B$2,Twitch_user_data_w_std!$N$12)</f>
        <v>0.23448970181507883</v>
      </c>
      <c r="N766" s="6">
        <f>STANDARDIZE(G766,Twitch_user_data_w_std!$N$16,Twitch_user_data_w_std!$N$14)</f>
        <v>-0.38429321624978535</v>
      </c>
      <c r="O766" s="6">
        <f>STANDARDIZE(H766,Twitch_user_data_w_std!$N$15,Twitch_user_data_w_std!$N$13)</f>
        <v>-0.25208317592316443</v>
      </c>
    </row>
    <row r="767" spans="1:15" x14ac:dyDescent="0.2">
      <c r="A767" t="s">
        <v>798</v>
      </c>
      <c r="B767">
        <v>161208750</v>
      </c>
      <c r="C767" s="1">
        <v>51015</v>
      </c>
      <c r="D767">
        <v>17394</v>
      </c>
      <c r="E767">
        <v>3141</v>
      </c>
      <c r="F767">
        <v>284563</v>
      </c>
      <c r="G767">
        <v>166114</v>
      </c>
      <c r="H767">
        <v>7887006</v>
      </c>
      <c r="I767" t="b">
        <v>1</v>
      </c>
      <c r="J767" t="b">
        <v>0</v>
      </c>
      <c r="K767" t="s">
        <v>145</v>
      </c>
      <c r="L767" s="6">
        <f>STANDARDIZE(B767,Insights!$B$5,Twitch_user_data_w_std!$N$11)</f>
        <v>-0.46798136863298773</v>
      </c>
      <c r="M767" s="6">
        <f>STANDARDIZE(C767,Insights!$B$2,Twitch_user_data_w_std!$N$12)</f>
        <v>-0.81404605603742453</v>
      </c>
      <c r="N767" s="6">
        <f>STANDARDIZE(G767,Twitch_user_data_w_std!$N$16,Twitch_user_data_w_std!$N$14)</f>
        <v>-0.1159251083373614</v>
      </c>
      <c r="O767" s="6">
        <f>STANDARDIZE(H767,Twitch_user_data_w_std!$N$15,Twitch_user_data_w_std!$N$13)</f>
        <v>-0.15181890913250931</v>
      </c>
    </row>
    <row r="768" spans="1:15" x14ac:dyDescent="0.2">
      <c r="A768" t="s">
        <v>799</v>
      </c>
      <c r="B768">
        <v>161185890</v>
      </c>
      <c r="C768" s="1">
        <v>103950</v>
      </c>
      <c r="D768">
        <v>12430</v>
      </c>
      <c r="E768">
        <v>1312</v>
      </c>
      <c r="F768">
        <v>153870</v>
      </c>
      <c r="G768">
        <v>21706</v>
      </c>
      <c r="H768">
        <v>3152805</v>
      </c>
      <c r="I768" t="b">
        <v>1</v>
      </c>
      <c r="J768" t="b">
        <v>1</v>
      </c>
      <c r="K768" t="s">
        <v>12</v>
      </c>
      <c r="L768" s="6">
        <f>STANDARDIZE(B768,Insights!$B$5,Twitch_user_data_w_std!$N$11)</f>
        <v>-0.46802295983190823</v>
      </c>
      <c r="M768" s="6">
        <f>STANDARDIZE(C768,Insights!$B$2,Twitch_user_data_w_std!$N$12)</f>
        <v>-0.19402549815178707</v>
      </c>
      <c r="N768" s="6">
        <f>STANDARDIZE(G768,Twitch_user_data_w_std!$N$16,Twitch_user_data_w_std!$N$14)</f>
        <v>-0.54076233759584413</v>
      </c>
      <c r="O768" s="6">
        <f>STANDARDIZE(H768,Twitch_user_data_w_std!$N$15,Twitch_user_data_w_std!$N$13)</f>
        <v>-0.34190377858973386</v>
      </c>
    </row>
    <row r="769" spans="1:15" x14ac:dyDescent="0.2">
      <c r="A769" t="s">
        <v>800</v>
      </c>
      <c r="B769">
        <v>160672260</v>
      </c>
      <c r="C769" s="1">
        <v>85545</v>
      </c>
      <c r="D769">
        <v>10888</v>
      </c>
      <c r="E769">
        <v>1812</v>
      </c>
      <c r="F769">
        <v>868738</v>
      </c>
      <c r="G769">
        <v>188163</v>
      </c>
      <c r="H769">
        <v>4991368</v>
      </c>
      <c r="I769" t="b">
        <v>1</v>
      </c>
      <c r="J769" t="b">
        <v>0</v>
      </c>
      <c r="K769" t="s">
        <v>17</v>
      </c>
      <c r="L769" s="6">
        <f>STANDARDIZE(B769,Insights!$B$5,Twitch_user_data_w_std!$N$11)</f>
        <v>-0.46895745184859794</v>
      </c>
      <c r="M769" s="6">
        <f>STANDARDIZE(C769,Insights!$B$2,Twitch_user_data_w_std!$N$12)</f>
        <v>-0.40960079555209228</v>
      </c>
      <c r="N769" s="6">
        <f>STANDARDIZE(G769,Twitch_user_data_w_std!$N$16,Twitch_user_data_w_std!$N$14)</f>
        <v>-5.1058646175152336E-2</v>
      </c>
      <c r="O769" s="6">
        <f>STANDARDIZE(H769,Twitch_user_data_w_std!$N$15,Twitch_user_data_w_std!$N$13)</f>
        <v>-0.26808287241277112</v>
      </c>
    </row>
    <row r="770" spans="1:15" x14ac:dyDescent="0.2">
      <c r="A770" t="s">
        <v>801</v>
      </c>
      <c r="B770">
        <v>160163880</v>
      </c>
      <c r="C770" s="1">
        <v>94005</v>
      </c>
      <c r="D770">
        <v>30706</v>
      </c>
      <c r="E770">
        <v>1638</v>
      </c>
      <c r="F770">
        <v>352412</v>
      </c>
      <c r="G770">
        <v>122225</v>
      </c>
      <c r="H770">
        <v>5107789</v>
      </c>
      <c r="I770" t="b">
        <v>1</v>
      </c>
      <c r="J770" t="b">
        <v>0</v>
      </c>
      <c r="K770" t="s">
        <v>35</v>
      </c>
      <c r="L770" s="6">
        <f>STANDARDIZE(B770,Insights!$B$5,Twitch_user_data_w_std!$N$11)</f>
        <v>-0.46988239208075872</v>
      </c>
      <c r="M770" s="6">
        <f>STANDARDIZE(C770,Insights!$B$2,Twitch_user_data_w_std!$N$12)</f>
        <v>-0.31050994980329671</v>
      </c>
      <c r="N770" s="6">
        <f>STANDARDIZE(G770,Twitch_user_data_w_std!$N$16,Twitch_user_data_w_std!$N$14)</f>
        <v>-0.24504317073643592</v>
      </c>
      <c r="O770" s="6">
        <f>STANDARDIZE(H770,Twitch_user_data_w_std!$N$15,Twitch_user_data_w_std!$N$13)</f>
        <v>-0.26340840451690456</v>
      </c>
    </row>
    <row r="771" spans="1:15" x14ac:dyDescent="0.2">
      <c r="A771" t="s">
        <v>802</v>
      </c>
      <c r="B771">
        <v>159875505</v>
      </c>
      <c r="C771" s="1">
        <v>161010</v>
      </c>
      <c r="D771">
        <v>6899</v>
      </c>
      <c r="E771">
        <v>971</v>
      </c>
      <c r="F771">
        <v>244133</v>
      </c>
      <c r="G771">
        <v>40087</v>
      </c>
      <c r="H771">
        <v>7067999</v>
      </c>
      <c r="I771" t="b">
        <v>1</v>
      </c>
      <c r="J771" t="b">
        <v>1</v>
      </c>
      <c r="K771" t="s">
        <v>218</v>
      </c>
      <c r="L771" s="6">
        <f>STANDARDIZE(B771,Insights!$B$5,Twitch_user_data_w_std!$N$11)</f>
        <v>-0.4704070579595292</v>
      </c>
      <c r="M771" s="6">
        <f>STANDARDIZE(C771,Insights!$B$2,Twitch_user_data_w_std!$N$12)</f>
        <v>0.47431063168583404</v>
      </c>
      <c r="N771" s="6">
        <f>STANDARDIZE(G771,Twitch_user_data_w_std!$N$16,Twitch_user_data_w_std!$N$14)</f>
        <v>-0.48668684931957018</v>
      </c>
      <c r="O771" s="6">
        <f>STANDARDIZE(H771,Twitch_user_data_w_std!$N$15,Twitch_user_data_w_std!$N$13)</f>
        <v>-0.18470319914882952</v>
      </c>
    </row>
    <row r="772" spans="1:15" x14ac:dyDescent="0.2">
      <c r="A772" t="s">
        <v>803</v>
      </c>
      <c r="B772">
        <v>159761910</v>
      </c>
      <c r="C772" s="1">
        <v>121005</v>
      </c>
      <c r="D772">
        <v>7289</v>
      </c>
      <c r="E772">
        <v>1186</v>
      </c>
      <c r="F772">
        <v>169330</v>
      </c>
      <c r="G772">
        <v>147217</v>
      </c>
      <c r="H772">
        <v>2431075</v>
      </c>
      <c r="I772" t="b">
        <v>1</v>
      </c>
      <c r="J772" t="b">
        <v>0</v>
      </c>
      <c r="K772" t="s">
        <v>12</v>
      </c>
      <c r="L772" s="6">
        <f>STANDARDIZE(B772,Insights!$B$5,Twitch_user_data_w_std!$N$11)</f>
        <v>-0.47061373128592343</v>
      </c>
      <c r="M772" s="6">
        <f>STANDARDIZE(C772,Insights!$B$2,Twitch_user_data_w_std!$N$12)</f>
        <v>5.7374302460507882E-3</v>
      </c>
      <c r="N772" s="6">
        <f>STANDARDIZE(G772,Twitch_user_data_w_std!$N$16,Twitch_user_data_w_std!$N$14)</f>
        <v>-0.17151862892692396</v>
      </c>
      <c r="O772" s="6">
        <f>STANDARDIZE(H772,Twitch_user_data_w_std!$N$15,Twitch_user_data_w_std!$N$13)</f>
        <v>-0.37088225940061675</v>
      </c>
    </row>
    <row r="773" spans="1:15" x14ac:dyDescent="0.2">
      <c r="A773" t="s">
        <v>804</v>
      </c>
      <c r="B773">
        <v>159655155</v>
      </c>
      <c r="C773" s="1">
        <v>107910</v>
      </c>
      <c r="D773">
        <v>18686</v>
      </c>
      <c r="E773">
        <v>1388</v>
      </c>
      <c r="F773">
        <v>90359</v>
      </c>
      <c r="G773">
        <v>35096</v>
      </c>
      <c r="H773">
        <v>3279762</v>
      </c>
      <c r="I773" t="b">
        <v>1</v>
      </c>
      <c r="J773" t="b">
        <v>1</v>
      </c>
      <c r="K773" t="s">
        <v>12</v>
      </c>
      <c r="L773" s="6">
        <f>STANDARDIZE(B773,Insights!$B$5,Twitch_user_data_w_std!$N$11)</f>
        <v>-0.47080796000161707</v>
      </c>
      <c r="M773" s="6">
        <f>STANDARDIZE(C773,Insights!$B$2,Twitch_user_data_w_std!$N$12)</f>
        <v>-0.14764254907788277</v>
      </c>
      <c r="N773" s="6">
        <f>STANDARDIZE(G773,Twitch_user_data_w_std!$N$16,Twitch_user_data_w_std!$N$14)</f>
        <v>-0.50136998745062311</v>
      </c>
      <c r="O773" s="6">
        <f>STANDARDIZE(H773,Twitch_user_data_w_std!$N$15,Twitch_user_data_w_std!$N$13)</f>
        <v>-0.33680627538450858</v>
      </c>
    </row>
    <row r="774" spans="1:15" x14ac:dyDescent="0.2">
      <c r="A774" t="s">
        <v>805</v>
      </c>
      <c r="B774">
        <v>159647175</v>
      </c>
      <c r="C774" s="1">
        <v>104955</v>
      </c>
      <c r="D774">
        <v>126254</v>
      </c>
      <c r="E774">
        <v>796</v>
      </c>
      <c r="F774">
        <v>178612</v>
      </c>
      <c r="G774">
        <v>137968</v>
      </c>
      <c r="H774">
        <v>4834852</v>
      </c>
      <c r="I774" t="b">
        <v>1</v>
      </c>
      <c r="J774" t="b">
        <v>0</v>
      </c>
      <c r="K774" t="s">
        <v>17</v>
      </c>
      <c r="L774" s="6">
        <f>STANDARDIZE(B774,Insights!$B$5,Twitch_user_data_w_std!$N$11)</f>
        <v>-0.4708224787141011</v>
      </c>
      <c r="M774" s="6">
        <f>STANDARDIZE(C774,Insights!$B$2,Twitch_user_data_w_std!$N$12)</f>
        <v>-0.18225406789439469</v>
      </c>
      <c r="N774" s="6">
        <f>STANDARDIZE(G774,Twitch_user_data_w_std!$N$16,Twitch_user_data_w_std!$N$14)</f>
        <v>-0.19872847556569539</v>
      </c>
      <c r="O774" s="6">
        <f>STANDARDIZE(H774,Twitch_user_data_w_std!$N$15,Twitch_user_data_w_std!$N$13)</f>
        <v>-0.27436721129655889</v>
      </c>
    </row>
    <row r="775" spans="1:15" x14ac:dyDescent="0.2">
      <c r="A775" t="s">
        <v>806</v>
      </c>
      <c r="B775">
        <v>159557775</v>
      </c>
      <c r="C775" s="1">
        <v>104955</v>
      </c>
      <c r="D775">
        <v>14634</v>
      </c>
      <c r="E775">
        <v>1681</v>
      </c>
      <c r="F775">
        <v>165439</v>
      </c>
      <c r="G775">
        <v>67444</v>
      </c>
      <c r="H775">
        <v>6694660</v>
      </c>
      <c r="I775" t="b">
        <v>1</v>
      </c>
      <c r="J775" t="b">
        <v>0</v>
      </c>
      <c r="K775" t="s">
        <v>29</v>
      </c>
      <c r="L775" s="6">
        <f>STANDARDIZE(B775,Insights!$B$5,Twitch_user_data_w_std!$N$11)</f>
        <v>-0.4709851319592232</v>
      </c>
      <c r="M775" s="6">
        <f>STANDARDIZE(C775,Insights!$B$2,Twitch_user_data_w_std!$N$12)</f>
        <v>-0.18225406789439469</v>
      </c>
      <c r="N775" s="6">
        <f>STANDARDIZE(G775,Twitch_user_data_w_std!$N$16,Twitch_user_data_w_std!$N$14)</f>
        <v>-0.40620465940748562</v>
      </c>
      <c r="O775" s="6">
        <f>STANDARDIZE(H775,Twitch_user_data_w_std!$N$15,Twitch_user_data_w_std!$N$13)</f>
        <v>-0.19969328830606867</v>
      </c>
    </row>
    <row r="776" spans="1:15" x14ac:dyDescent="0.2">
      <c r="A776" t="s">
        <v>807</v>
      </c>
      <c r="B776">
        <v>159505395</v>
      </c>
      <c r="C776" s="1">
        <v>49125</v>
      </c>
      <c r="D776">
        <v>19262</v>
      </c>
      <c r="E776">
        <v>2997</v>
      </c>
      <c r="F776">
        <v>795869</v>
      </c>
      <c r="G776">
        <v>122263</v>
      </c>
      <c r="H776">
        <v>4572893</v>
      </c>
      <c r="I776" t="b">
        <v>1</v>
      </c>
      <c r="J776" t="b">
        <v>1</v>
      </c>
      <c r="K776" t="s">
        <v>12</v>
      </c>
      <c r="L776" s="6">
        <f>STANDARDIZE(B776,Insights!$B$5,Twitch_user_data_w_std!$N$11)</f>
        <v>-0.47108043147800949</v>
      </c>
      <c r="M776" s="6">
        <f>STANDARDIZE(C776,Insights!$B$2,Twitch_user_data_w_std!$N$12)</f>
        <v>-0.83618337264087883</v>
      </c>
      <c r="N776" s="6">
        <f>STANDARDIZE(G776,Twitch_user_data_w_std!$N$16,Twitch_user_data_w_std!$N$14)</f>
        <v>-0.2449313776591007</v>
      </c>
      <c r="O776" s="6">
        <f>STANDARDIZE(H776,Twitch_user_data_w_std!$N$15,Twitch_user_data_w_std!$N$13)</f>
        <v>-0.28488523584138603</v>
      </c>
    </row>
    <row r="777" spans="1:15" x14ac:dyDescent="0.2">
      <c r="A777" t="s">
        <v>808</v>
      </c>
      <c r="B777">
        <v>159449055</v>
      </c>
      <c r="C777" s="1">
        <v>19995</v>
      </c>
      <c r="D777">
        <v>57179</v>
      </c>
      <c r="E777">
        <v>5697</v>
      </c>
      <c r="F777">
        <v>241924</v>
      </c>
      <c r="G777">
        <v>72319</v>
      </c>
      <c r="H777">
        <v>5152605</v>
      </c>
      <c r="I777" t="b">
        <v>1</v>
      </c>
      <c r="J777" t="b">
        <v>0</v>
      </c>
      <c r="K777" t="s">
        <v>12</v>
      </c>
      <c r="L777" s="6">
        <f>STANDARDIZE(B777,Insights!$B$5,Twitch_user_data_w_std!$N$11)</f>
        <v>-0.47118293577141196</v>
      </c>
      <c r="M777" s="6">
        <f>STANDARDIZE(C777,Insights!$B$2,Twitch_user_data_w_std!$N$12)</f>
        <v>-1.1773791571163414</v>
      </c>
      <c r="N777" s="6">
        <f>STANDARDIZE(G777,Twitch_user_data_w_std!$N$16,Twitch_user_data_w_std!$N$14)</f>
        <v>-0.39186278435461386</v>
      </c>
      <c r="O777" s="6">
        <f>STANDARDIZE(H777,Twitch_user_data_w_std!$N$15,Twitch_user_data_w_std!$N$13)</f>
        <v>-0.2616089786983567</v>
      </c>
    </row>
    <row r="778" spans="1:15" x14ac:dyDescent="0.2">
      <c r="A778" t="s">
        <v>809</v>
      </c>
      <c r="B778">
        <v>159172080</v>
      </c>
      <c r="C778" s="1">
        <v>127740</v>
      </c>
      <c r="D778">
        <v>4681</v>
      </c>
      <c r="E778">
        <v>1233</v>
      </c>
      <c r="F778">
        <v>701822</v>
      </c>
      <c r="G778">
        <v>49134</v>
      </c>
      <c r="H778">
        <v>5210466</v>
      </c>
      <c r="I778" t="b">
        <v>1</v>
      </c>
      <c r="J778" t="b">
        <v>0</v>
      </c>
      <c r="K778" t="s">
        <v>12</v>
      </c>
      <c r="L778" s="6">
        <f>STANDARDIZE(B778,Insights!$B$5,Twitch_user_data_w_std!$N$11)</f>
        <v>-0.4716868606323481</v>
      </c>
      <c r="M778" s="6">
        <f>STANDARDIZE(C778,Insights!$B$2,Twitch_user_data_w_std!$N$12)</f>
        <v>8.4623582269471365E-2</v>
      </c>
      <c r="N778" s="6">
        <f>STANDARDIZE(G778,Twitch_user_data_w_std!$N$16,Twitch_user_data_w_std!$N$14)</f>
        <v>-0.460071271144528</v>
      </c>
      <c r="O778" s="6">
        <f>STANDARDIZE(H778,Twitch_user_data_w_std!$N$15,Twitch_user_data_w_std!$N$13)</f>
        <v>-0.25928577766999639</v>
      </c>
    </row>
    <row r="779" spans="1:15" x14ac:dyDescent="0.2">
      <c r="A779" t="s">
        <v>810</v>
      </c>
      <c r="B779">
        <v>159140235</v>
      </c>
      <c r="C779" s="1">
        <v>32865</v>
      </c>
      <c r="D779">
        <v>35922</v>
      </c>
      <c r="E779">
        <v>4647</v>
      </c>
      <c r="F779">
        <v>733628</v>
      </c>
      <c r="G779">
        <v>78929</v>
      </c>
      <c r="H779">
        <v>4783744</v>
      </c>
      <c r="I779" t="b">
        <v>1</v>
      </c>
      <c r="J779" t="b">
        <v>0</v>
      </c>
      <c r="K779" t="s">
        <v>12</v>
      </c>
      <c r="L779" s="6">
        <f>STANDARDIZE(B779,Insights!$B$5,Twitch_user_data_w_std!$N$11)</f>
        <v>-0.47174479902821964</v>
      </c>
      <c r="M779" s="6">
        <f>STANDARDIZE(C779,Insights!$B$2,Twitch_user_data_w_std!$N$12)</f>
        <v>-1.0266345726261525</v>
      </c>
      <c r="N779" s="6">
        <f>STANDARDIZE(G779,Twitch_user_data_w_std!$N$16,Twitch_user_data_w_std!$N$14)</f>
        <v>-0.37241667274446366</v>
      </c>
      <c r="O779" s="6">
        <f>STANDARDIZE(H779,Twitch_user_data_w_std!$N$15,Twitch_user_data_w_std!$N$13)</f>
        <v>-0.27641926981883541</v>
      </c>
    </row>
    <row r="780" spans="1:15" x14ac:dyDescent="0.2">
      <c r="A780" t="s">
        <v>811</v>
      </c>
      <c r="B780">
        <v>159071145</v>
      </c>
      <c r="C780" s="1">
        <v>113595</v>
      </c>
      <c r="D780">
        <v>5152</v>
      </c>
      <c r="E780">
        <v>1263</v>
      </c>
      <c r="F780">
        <v>170181</v>
      </c>
      <c r="G780">
        <v>23267</v>
      </c>
      <c r="H780">
        <v>2546439</v>
      </c>
      <c r="I780" t="b">
        <v>1</v>
      </c>
      <c r="J780" t="b">
        <v>1</v>
      </c>
      <c r="K780" t="s">
        <v>12</v>
      </c>
      <c r="L780" s="6">
        <f>STANDARDIZE(B780,Insights!$B$5,Twitch_user_data_w_std!$N$11)</f>
        <v>-0.47187050051262103</v>
      </c>
      <c r="M780" s="6">
        <f>STANDARDIZE(C780,Insights!$B$2,Twitch_user_data_w_std!$N$12)</f>
        <v>-8.105490627860347E-2</v>
      </c>
      <c r="N780" s="6">
        <f>STANDARDIZE(G780,Twitch_user_data_w_std!$N$16,Twitch_user_data_w_std!$N$14)</f>
        <v>-0.53616999565583745</v>
      </c>
      <c r="O780" s="6">
        <f>STANDARDIZE(H780,Twitch_user_data_w_std!$N$15,Twitch_user_data_w_std!$N$13)</f>
        <v>-0.36625023155049735</v>
      </c>
    </row>
    <row r="781" spans="1:15" x14ac:dyDescent="0.2">
      <c r="A781" t="s">
        <v>812</v>
      </c>
      <c r="B781">
        <v>158999070</v>
      </c>
      <c r="C781" s="1">
        <v>138300</v>
      </c>
      <c r="D781">
        <v>11338</v>
      </c>
      <c r="E781">
        <v>1123</v>
      </c>
      <c r="F781">
        <v>1474090</v>
      </c>
      <c r="G781">
        <v>111</v>
      </c>
      <c r="H781">
        <v>3724340</v>
      </c>
      <c r="I781" t="b">
        <v>1</v>
      </c>
      <c r="J781" t="b">
        <v>1</v>
      </c>
      <c r="K781" t="s">
        <v>12</v>
      </c>
      <c r="L781" s="6">
        <f>STANDARDIZE(B781,Insights!$B$5,Twitch_user_data_w_std!$N$11)</f>
        <v>-0.47200163286879748</v>
      </c>
      <c r="M781" s="6">
        <f>STANDARDIZE(C781,Insights!$B$2,Twitch_user_data_w_std!$N$12)</f>
        <v>0.2083114464665495</v>
      </c>
      <c r="N781" s="6">
        <f>STANDARDIZE(G781,Twitch_user_data_w_std!$N$16,Twitch_user_data_w_std!$N$14)</f>
        <v>-0.60429316667620636</v>
      </c>
      <c r="O781" s="6">
        <f>STANDARDIZE(H781,Twitch_user_data_w_std!$N$15,Twitch_user_data_w_std!$N$13)</f>
        <v>-0.31895583956787255</v>
      </c>
    </row>
    <row r="782" spans="1:15" x14ac:dyDescent="0.2">
      <c r="A782" t="s">
        <v>813</v>
      </c>
      <c r="B782">
        <v>158995065</v>
      </c>
      <c r="C782" s="1">
        <v>56820</v>
      </c>
      <c r="D782">
        <v>9611</v>
      </c>
      <c r="E782">
        <v>2638</v>
      </c>
      <c r="F782">
        <v>310100</v>
      </c>
      <c r="G782">
        <v>233686</v>
      </c>
      <c r="H782">
        <v>3178181</v>
      </c>
      <c r="I782" t="b">
        <v>1</v>
      </c>
      <c r="J782" t="b">
        <v>0</v>
      </c>
      <c r="K782" t="s">
        <v>49</v>
      </c>
      <c r="L782" s="6">
        <f>STANDARDIZE(B782,Insights!$B$5,Twitch_user_data_w_std!$N$11)</f>
        <v>-0.47200891951585244</v>
      </c>
      <c r="M782" s="6">
        <f>STANDARDIZE(C782,Insights!$B$2,Twitch_user_data_w_std!$N$12)</f>
        <v>-0.7460528693268148</v>
      </c>
      <c r="N782" s="6">
        <f>STANDARDIZE(G782,Twitch_user_data_w_std!$N$16,Twitch_user_data_w_std!$N$14)</f>
        <v>8.2866518549335993E-2</v>
      </c>
      <c r="O782" s="6">
        <f>STANDARDIZE(H782,Twitch_user_data_w_std!$N$15,Twitch_user_data_w_std!$N$13)</f>
        <v>-0.34088489628048113</v>
      </c>
    </row>
    <row r="783" spans="1:15" x14ac:dyDescent="0.2">
      <c r="A783" t="s">
        <v>814</v>
      </c>
      <c r="B783">
        <v>158951265</v>
      </c>
      <c r="C783" s="1">
        <v>87330</v>
      </c>
      <c r="D783">
        <v>11217</v>
      </c>
      <c r="E783">
        <v>1630</v>
      </c>
      <c r="F783">
        <v>391413</v>
      </c>
      <c r="G783">
        <v>322355</v>
      </c>
      <c r="H783">
        <v>4835861</v>
      </c>
      <c r="I783" t="b">
        <v>1</v>
      </c>
      <c r="J783" t="b">
        <v>0</v>
      </c>
      <c r="K783" t="s">
        <v>29</v>
      </c>
      <c r="L783" s="6">
        <f>STANDARDIZE(B783,Insights!$B$5,Twitch_user_data_w_std!$N$11)</f>
        <v>-0.47208860868963709</v>
      </c>
      <c r="M783" s="6">
        <f>STANDARDIZE(C783,Insights!$B$2,Twitch_user_data_w_std!$N$12)</f>
        <v>-0.3886933298710521</v>
      </c>
      <c r="N783" s="6">
        <f>STANDARDIZE(G783,Twitch_user_data_w_std!$N$16,Twitch_user_data_w_std!$N$14)</f>
        <v>0.34372389681868681</v>
      </c>
      <c r="O783" s="6">
        <f>STANDARDIZE(H783,Twitch_user_data_w_std!$N$15,Twitch_user_data_w_std!$N$13)</f>
        <v>-0.27432669851873592</v>
      </c>
    </row>
    <row r="784" spans="1:15" x14ac:dyDescent="0.2">
      <c r="A784" t="s">
        <v>815</v>
      </c>
      <c r="B784">
        <v>158035530</v>
      </c>
      <c r="C784" s="1">
        <v>169260</v>
      </c>
      <c r="D784">
        <v>6210</v>
      </c>
      <c r="E784">
        <v>897</v>
      </c>
      <c r="F784">
        <v>199618</v>
      </c>
      <c r="G784">
        <v>106749</v>
      </c>
      <c r="H784">
        <v>2723926</v>
      </c>
      <c r="I784" t="b">
        <v>1</v>
      </c>
      <c r="J784" t="b">
        <v>0</v>
      </c>
      <c r="K784" t="s">
        <v>12</v>
      </c>
      <c r="L784" s="6">
        <f>STANDARDIZE(B784,Insights!$B$5,Twitch_user_data_w_std!$N$11)</f>
        <v>-0.47375468552880801</v>
      </c>
      <c r="M784" s="6">
        <f>STANDARDIZE(C784,Insights!$B$2,Twitch_user_data_w_std!$N$12)</f>
        <v>0.5709417755898013</v>
      </c>
      <c r="N784" s="6">
        <f>STANDARDIZE(G784,Twitch_user_data_w_std!$N$16,Twitch_user_data_w_std!$N$14)</f>
        <v>-0.2905723724427422</v>
      </c>
      <c r="O784" s="6">
        <f>STANDARDIZE(H784,Twitch_user_data_w_std!$N$15,Twitch_user_data_w_std!$N$13)</f>
        <v>-0.35912387734091594</v>
      </c>
    </row>
    <row r="785" spans="1:15" x14ac:dyDescent="0.2">
      <c r="A785" t="s">
        <v>816</v>
      </c>
      <c r="B785">
        <v>157882170</v>
      </c>
      <c r="C785" s="1">
        <v>86745</v>
      </c>
      <c r="D785">
        <v>9203</v>
      </c>
      <c r="E785">
        <v>1748</v>
      </c>
      <c r="F785">
        <v>405554</v>
      </c>
      <c r="G785">
        <v>202294</v>
      </c>
      <c r="H785">
        <v>11207571</v>
      </c>
      <c r="I785" t="b">
        <v>1</v>
      </c>
      <c r="J785" t="b">
        <v>1</v>
      </c>
      <c r="K785" t="s">
        <v>12</v>
      </c>
      <c r="L785" s="6">
        <f>STANDARDIZE(B785,Insights!$B$5,Twitch_user_data_w_std!$N$11)</f>
        <v>-0.47403370680030604</v>
      </c>
      <c r="M785" s="6">
        <f>STANDARDIZE(C785,Insights!$B$2,Twitch_user_data_w_std!$N$12)</f>
        <v>-0.39554535643878797</v>
      </c>
      <c r="N785" s="6">
        <f>STANDARDIZE(G785,Twitch_user_data_w_std!$N$16,Twitch_user_data_w_std!$N$14)</f>
        <v>-9.4863310218947609E-3</v>
      </c>
      <c r="O785" s="6">
        <f>STANDARDIZE(H785,Twitch_user_data_w_std!$N$15,Twitch_user_data_w_std!$N$13)</f>
        <v>-1.8493525493489999E-2</v>
      </c>
    </row>
    <row r="786" spans="1:15" x14ac:dyDescent="0.2">
      <c r="A786" t="s">
        <v>817</v>
      </c>
      <c r="B786">
        <v>157852620</v>
      </c>
      <c r="C786" s="1">
        <v>89715</v>
      </c>
      <c r="D786">
        <v>11279</v>
      </c>
      <c r="E786">
        <v>1692</v>
      </c>
      <c r="F786">
        <v>144116</v>
      </c>
      <c r="G786">
        <v>77889</v>
      </c>
      <c r="H786">
        <v>3731059</v>
      </c>
      <c r="I786" t="b">
        <v>1</v>
      </c>
      <c r="J786" t="b">
        <v>0</v>
      </c>
      <c r="K786" t="s">
        <v>35</v>
      </c>
      <c r="L786" s="6">
        <f>STANDARDIZE(B786,Insights!$B$5,Twitch_user_data_w_std!$N$11)</f>
        <v>-0.47408746970179777</v>
      </c>
      <c r="M786" s="6">
        <f>STANDARDIZE(C786,Insights!$B$2,Twitch_user_data_w_std!$N$12)</f>
        <v>-0.36075814463335976</v>
      </c>
      <c r="N786" s="6">
        <f>STANDARDIZE(G786,Twitch_user_data_w_std!$N$16,Twitch_user_data_w_std!$N$14)</f>
        <v>-0.37547627275574297</v>
      </c>
      <c r="O786" s="6">
        <f>STANDARDIZE(H786,Twitch_user_data_w_std!$N$15,Twitch_user_data_w_std!$N$13)</f>
        <v>-0.3186860622099017</v>
      </c>
    </row>
    <row r="787" spans="1:15" x14ac:dyDescent="0.2">
      <c r="A787" t="s">
        <v>818</v>
      </c>
      <c r="B787">
        <v>157847640</v>
      </c>
      <c r="C787" s="1">
        <v>57690</v>
      </c>
      <c r="D787">
        <v>15241</v>
      </c>
      <c r="E787">
        <v>1790</v>
      </c>
      <c r="F787">
        <v>375911</v>
      </c>
      <c r="G787">
        <v>32463</v>
      </c>
      <c r="H787">
        <v>10361325</v>
      </c>
      <c r="I787" t="b">
        <v>1</v>
      </c>
      <c r="J787" t="b">
        <v>0</v>
      </c>
      <c r="K787" t="s">
        <v>12</v>
      </c>
      <c r="L787" s="6">
        <f>STANDARDIZE(B787,Insights!$B$5,Twitch_user_data_w_std!$N$11)</f>
        <v>-0.47409653025169385</v>
      </c>
      <c r="M787" s="6">
        <f>STANDARDIZE(C787,Insights!$B$2,Twitch_user_data_w_std!$N$12)</f>
        <v>-0.73586267596966914</v>
      </c>
      <c r="N787" s="6">
        <f>STANDARDIZE(G787,Twitch_user_data_w_std!$N$16,Twitch_user_data_w_std!$N$14)</f>
        <v>-0.50911607094071776</v>
      </c>
      <c r="O787" s="6">
        <f>STANDARDIZE(H787,Twitch_user_data_w_std!$N$15,Twitch_user_data_w_std!$N$13)</f>
        <v>-5.2471499905370367E-2</v>
      </c>
    </row>
    <row r="788" spans="1:15" x14ac:dyDescent="0.2">
      <c r="A788" t="s">
        <v>819</v>
      </c>
      <c r="B788">
        <v>157325925</v>
      </c>
      <c r="C788" s="1">
        <v>154635</v>
      </c>
      <c r="D788">
        <v>12676</v>
      </c>
      <c r="E788">
        <v>955</v>
      </c>
      <c r="F788">
        <v>732192</v>
      </c>
      <c r="G788">
        <v>22714</v>
      </c>
      <c r="H788">
        <v>3579571</v>
      </c>
      <c r="I788" t="b">
        <v>1</v>
      </c>
      <c r="J788" t="b">
        <v>1</v>
      </c>
      <c r="K788" t="s">
        <v>12</v>
      </c>
      <c r="L788" s="6">
        <f>STANDARDIZE(B788,Insights!$B$5,Twitch_user_data_w_std!$N$11)</f>
        <v>-0.4750457320165582</v>
      </c>
      <c r="M788" s="6">
        <f>STANDARDIZE(C788,Insights!$B$2,Twitch_user_data_w_std!$N$12)</f>
        <v>0.39964111139640474</v>
      </c>
      <c r="N788" s="6">
        <f>STANDARDIZE(G788,Twitch_user_data_w_std!$N$16,Twitch_user_data_w_std!$N$14)</f>
        <v>-0.53779687912337348</v>
      </c>
      <c r="O788" s="6">
        <f>STANDARDIZE(H788,Twitch_user_data_w_std!$N$15,Twitch_user_data_w_std!$N$13)</f>
        <v>-0.32476851977863103</v>
      </c>
    </row>
    <row r="789" spans="1:15" x14ac:dyDescent="0.2">
      <c r="A789" t="s">
        <v>820</v>
      </c>
      <c r="B789">
        <v>156901800</v>
      </c>
      <c r="C789" s="1">
        <v>125115</v>
      </c>
      <c r="D789">
        <v>7659</v>
      </c>
      <c r="E789">
        <v>1205</v>
      </c>
      <c r="F789">
        <v>183900</v>
      </c>
      <c r="G789">
        <v>57927</v>
      </c>
      <c r="H789">
        <v>4585217</v>
      </c>
      <c r="I789" t="b">
        <v>1</v>
      </c>
      <c r="J789" t="b">
        <v>0</v>
      </c>
      <c r="K789" t="s">
        <v>149</v>
      </c>
      <c r="L789" s="6">
        <f>STANDARDIZE(B789,Insights!$B$5,Twitch_user_data_w_std!$N$11)</f>
        <v>-0.47581737975243527</v>
      </c>
      <c r="M789" s="6">
        <f>STANDARDIZE(C789,Insights!$B$2,Twitch_user_data_w_std!$N$12)</f>
        <v>5.3877309209118131E-2</v>
      </c>
      <c r="N789" s="6">
        <f>STANDARDIZE(G789,Twitch_user_data_w_std!$N$16,Twitch_user_data_w_std!$N$14)</f>
        <v>-0.43420294143377902</v>
      </c>
      <c r="O789" s="6">
        <f>STANDARDIZE(H789,Twitch_user_data_w_std!$N$15,Twitch_user_data_w_std!$N$13)</f>
        <v>-0.28439040980185143</v>
      </c>
    </row>
    <row r="790" spans="1:15" x14ac:dyDescent="0.2">
      <c r="A790" t="s">
        <v>821</v>
      </c>
      <c r="B790">
        <v>156821940</v>
      </c>
      <c r="C790" s="1">
        <v>53835</v>
      </c>
      <c r="D790">
        <v>23081</v>
      </c>
      <c r="E790">
        <v>2256</v>
      </c>
      <c r="F790">
        <v>71596</v>
      </c>
      <c r="G790">
        <v>31807</v>
      </c>
      <c r="H790">
        <v>8056327</v>
      </c>
      <c r="I790" t="b">
        <v>1</v>
      </c>
      <c r="J790" t="b">
        <v>0</v>
      </c>
      <c r="K790" t="s">
        <v>49</v>
      </c>
      <c r="L790" s="6">
        <f>STANDARDIZE(B790,Insights!$B$5,Twitch_user_data_w_std!$N$11)</f>
        <v>-0.4759626760405275</v>
      </c>
      <c r="M790" s="6">
        <f>STANDARDIZE(C790,Insights!$B$2,Twitch_user_data_w_std!$N$12)</f>
        <v>-0.7810157741211593</v>
      </c>
      <c r="N790" s="6">
        <f>STANDARDIZE(G790,Twitch_user_data_w_std!$N$16,Twitch_user_data_w_std!$N$14)</f>
        <v>-0.51104597248629391</v>
      </c>
      <c r="O790" s="6">
        <f>STANDARDIZE(H790,Twitch_user_data_w_std!$N$15,Twitch_user_data_w_std!$N$13)</f>
        <v>-0.14502043137852996</v>
      </c>
    </row>
    <row r="791" spans="1:15" x14ac:dyDescent="0.2">
      <c r="A791" t="s">
        <v>822</v>
      </c>
      <c r="B791">
        <v>156544635</v>
      </c>
      <c r="C791" s="1">
        <v>112755</v>
      </c>
      <c r="D791">
        <v>10809</v>
      </c>
      <c r="E791">
        <v>1400</v>
      </c>
      <c r="F791">
        <v>57130</v>
      </c>
      <c r="G791">
        <v>18133</v>
      </c>
      <c r="H791">
        <v>3877756</v>
      </c>
      <c r="I791" t="b">
        <v>1</v>
      </c>
      <c r="J791" t="b">
        <v>0</v>
      </c>
      <c r="K791" t="s">
        <v>35</v>
      </c>
      <c r="L791" s="6">
        <f>STANDARDIZE(B791,Insights!$B$5,Twitch_user_data_w_std!$N$11)</f>
        <v>-0.47646720129934839</v>
      </c>
      <c r="M791" s="6">
        <f>STANDARDIZE(C791,Insights!$B$2,Twitch_user_data_w_std!$N$12)</f>
        <v>-9.0893713657916514E-2</v>
      </c>
      <c r="N791" s="6">
        <f>STANDARDIZE(G791,Twitch_user_data_w_std!$N$16,Twitch_user_data_w_std!$N$14)</f>
        <v>-0.55127382878844122</v>
      </c>
      <c r="O791" s="6">
        <f>STANDARDIZE(H791,Twitch_user_data_w_std!$N$15,Twitch_user_data_w_std!$N$13)</f>
        <v>-0.31279597007085508</v>
      </c>
    </row>
    <row r="792" spans="1:15" x14ac:dyDescent="0.2">
      <c r="A792" t="s">
        <v>823</v>
      </c>
      <c r="B792">
        <v>156236730</v>
      </c>
      <c r="C792" s="1">
        <v>94545</v>
      </c>
      <c r="D792">
        <v>6300</v>
      </c>
      <c r="E792">
        <v>1541</v>
      </c>
      <c r="F792">
        <v>222796</v>
      </c>
      <c r="G792">
        <v>51862</v>
      </c>
      <c r="H792">
        <v>4273193</v>
      </c>
      <c r="I792" t="b">
        <v>1</v>
      </c>
      <c r="J792" t="b">
        <v>1</v>
      </c>
      <c r="K792" t="s">
        <v>56</v>
      </c>
      <c r="L792" s="6">
        <f>STANDARDIZE(B792,Insights!$B$5,Twitch_user_data_w_std!$N$11)</f>
        <v>-0.47702739981656667</v>
      </c>
      <c r="M792" s="6">
        <f>STANDARDIZE(C792,Insights!$B$2,Twitch_user_data_w_std!$N$12)</f>
        <v>-0.30418500220230976</v>
      </c>
      <c r="N792" s="6">
        <f>STANDARDIZE(G792,Twitch_user_data_w_std!$N$16,Twitch_user_data_w_std!$N$14)</f>
        <v>-0.45204570496109536</v>
      </c>
      <c r="O792" s="6">
        <f>STANDARDIZE(H792,Twitch_user_data_w_std!$N$15,Twitch_user_data_w_std!$N$13)</f>
        <v>-0.29691861494301908</v>
      </c>
    </row>
    <row r="793" spans="1:15" x14ac:dyDescent="0.2">
      <c r="A793" t="s">
        <v>824</v>
      </c>
      <c r="B793">
        <v>156211005</v>
      </c>
      <c r="C793" s="1">
        <v>119040</v>
      </c>
      <c r="D793">
        <v>3915</v>
      </c>
      <c r="E793">
        <v>1302</v>
      </c>
      <c r="F793">
        <v>77861</v>
      </c>
      <c r="G793">
        <v>25730</v>
      </c>
      <c r="H793">
        <v>5576914</v>
      </c>
      <c r="I793" t="b">
        <v>1</v>
      </c>
      <c r="J793" t="b">
        <v>0</v>
      </c>
      <c r="K793" t="s">
        <v>35</v>
      </c>
      <c r="L793" s="6">
        <f>STANDARDIZE(B793,Insights!$B$5,Twitch_user_data_w_std!$N$11)</f>
        <v>-0.47707420356075869</v>
      </c>
      <c r="M793" s="6">
        <f>STANDARDIZE(C793,Insights!$B$2,Twitch_user_data_w_std!$N$12)</f>
        <v>-1.7278351301985059E-2</v>
      </c>
      <c r="N793" s="6">
        <f>STANDARDIZE(G793,Twitch_user_data_w_std!$N$16,Twitch_user_data_w_std!$N$14)</f>
        <v>-0.52892403909066343</v>
      </c>
      <c r="O793" s="6">
        <f>STANDARDIZE(H793,Twitch_user_data_w_std!$N$15,Twitch_user_data_w_std!$N$13)</f>
        <v>-0.24457237191412309</v>
      </c>
    </row>
    <row r="794" spans="1:15" x14ac:dyDescent="0.2">
      <c r="A794" t="s">
        <v>825</v>
      </c>
      <c r="B794">
        <v>156004485</v>
      </c>
      <c r="C794" s="1">
        <v>25140</v>
      </c>
      <c r="D794">
        <v>141406</v>
      </c>
      <c r="E794">
        <v>6728</v>
      </c>
      <c r="F794">
        <v>143916</v>
      </c>
      <c r="G794">
        <v>143806</v>
      </c>
      <c r="H794">
        <v>3300371</v>
      </c>
      <c r="I794" t="b">
        <v>1</v>
      </c>
      <c r="J794" t="b">
        <v>0</v>
      </c>
      <c r="K794" t="s">
        <v>12</v>
      </c>
      <c r="L794" s="6">
        <f>STANDARDIZE(B794,Insights!$B$5,Twitch_user_data_w_std!$N$11)</f>
        <v>-0.47744994347331593</v>
      </c>
      <c r="M794" s="6">
        <f>STANDARDIZE(C794,Insights!$B$2,Twitch_user_data_w_std!$N$12)</f>
        <v>-1.1171164619180491</v>
      </c>
      <c r="N794" s="6">
        <f>STANDARDIZE(G794,Twitch_user_data_w_std!$N$16,Twitch_user_data_w_std!$N$14)</f>
        <v>-0.18155352857930251</v>
      </c>
      <c r="O794" s="6">
        <f>STANDARDIZE(H794,Twitch_user_data_w_std!$N$15,Twitch_user_data_w_std!$N$13)</f>
        <v>-0.33597879487097648</v>
      </c>
    </row>
    <row r="795" spans="1:15" x14ac:dyDescent="0.2">
      <c r="A795" t="s">
        <v>826</v>
      </c>
      <c r="B795">
        <v>155731920</v>
      </c>
      <c r="C795" s="1">
        <v>57600</v>
      </c>
      <c r="D795">
        <v>21594</v>
      </c>
      <c r="E795">
        <v>2690</v>
      </c>
      <c r="F795">
        <v>972070</v>
      </c>
      <c r="G795">
        <v>510063</v>
      </c>
      <c r="H795">
        <v>7927278</v>
      </c>
      <c r="I795" t="b">
        <v>1</v>
      </c>
      <c r="J795" t="b">
        <v>1</v>
      </c>
      <c r="K795" t="s">
        <v>12</v>
      </c>
      <c r="L795" s="6">
        <f>STANDARDIZE(B795,Insights!$B$5,Twitch_user_data_w_std!$N$11)</f>
        <v>-0.47794584483524771</v>
      </c>
      <c r="M795" s="6">
        <f>STANDARDIZE(C795,Insights!$B$2,Twitch_user_data_w_std!$N$12)</f>
        <v>-0.73691683390316698</v>
      </c>
      <c r="N795" s="6">
        <f>STANDARDIZE(G795,Twitch_user_data_w_std!$N$16,Twitch_user_data_w_std!$N$14)</f>
        <v>0.89594639577754842</v>
      </c>
      <c r="O795" s="6">
        <f>STANDARDIZE(H795,Twitch_user_data_w_std!$N$15,Twitch_user_data_w_std!$N$13)</f>
        <v>-0.15020193134411769</v>
      </c>
    </row>
    <row r="796" spans="1:15" x14ac:dyDescent="0.2">
      <c r="A796" t="s">
        <v>827</v>
      </c>
      <c r="B796">
        <v>155593140</v>
      </c>
      <c r="C796" s="1">
        <v>124095</v>
      </c>
      <c r="D796">
        <v>7777</v>
      </c>
      <c r="E796">
        <v>1169</v>
      </c>
      <c r="F796">
        <v>102225</v>
      </c>
      <c r="G796">
        <v>65702</v>
      </c>
      <c r="H796">
        <v>175788</v>
      </c>
      <c r="I796" t="b">
        <v>1</v>
      </c>
      <c r="J796" t="b">
        <v>0</v>
      </c>
      <c r="K796" t="s">
        <v>12</v>
      </c>
      <c r="L796" s="6">
        <f>STANDARDIZE(B796,Insights!$B$5,Twitch_user_data_w_std!$N$11)</f>
        <v>-0.47819833943656814</v>
      </c>
      <c r="M796" s="6">
        <f>STANDARDIZE(C796,Insights!$B$2,Twitch_user_data_w_std!$N$12)</f>
        <v>4.1930185962809452E-2</v>
      </c>
      <c r="N796" s="6">
        <f>STANDARDIZE(G796,Twitch_user_data_w_std!$N$16,Twitch_user_data_w_std!$N$14)</f>
        <v>-0.41132948942637843</v>
      </c>
      <c r="O796" s="6">
        <f>STANDARDIZE(H796,Twitch_user_data_w_std!$N$15,Twitch_user_data_w_std!$N$13)</f>
        <v>-0.46143522387837671</v>
      </c>
    </row>
    <row r="797" spans="1:15" x14ac:dyDescent="0.2">
      <c r="A797" t="s">
        <v>828</v>
      </c>
      <c r="B797">
        <v>155187570</v>
      </c>
      <c r="C797" s="1">
        <v>57120</v>
      </c>
      <c r="D797">
        <v>19298</v>
      </c>
      <c r="E797">
        <v>2647</v>
      </c>
      <c r="F797">
        <v>179420</v>
      </c>
      <c r="G797">
        <v>132867</v>
      </c>
      <c r="H797">
        <v>4071398</v>
      </c>
      <c r="I797" t="b">
        <v>1</v>
      </c>
      <c r="J797" t="b">
        <v>0</v>
      </c>
      <c r="K797" t="s">
        <v>149</v>
      </c>
      <c r="L797" s="6">
        <f>STANDARDIZE(B797,Insights!$B$5,Twitch_user_data_w_std!$N$11)</f>
        <v>-0.47893622843683847</v>
      </c>
      <c r="M797" s="6">
        <f>STANDARDIZE(C797,Insights!$B$2,Twitch_user_data_w_std!$N$12)</f>
        <v>-0.74253900954848873</v>
      </c>
      <c r="N797" s="6">
        <f>STANDARDIZE(G797,Twitch_user_data_w_std!$N$16,Twitch_user_data_w_std!$N$14)</f>
        <v>-0.21373522523640284</v>
      </c>
      <c r="O797" s="6">
        <f>STANDARDIZE(H797,Twitch_user_data_w_std!$N$15,Twitch_user_data_w_std!$N$13)</f>
        <v>-0.30502096975054005</v>
      </c>
    </row>
    <row r="798" spans="1:15" x14ac:dyDescent="0.2">
      <c r="A798" t="s">
        <v>829</v>
      </c>
      <c r="B798">
        <v>154982550</v>
      </c>
      <c r="C798" s="1">
        <v>87945</v>
      </c>
      <c r="D798">
        <v>7136</v>
      </c>
      <c r="E798">
        <v>1711</v>
      </c>
      <c r="F798">
        <v>245715</v>
      </c>
      <c r="G798">
        <v>122045</v>
      </c>
      <c r="H798">
        <v>3621969</v>
      </c>
      <c r="I798" t="b">
        <v>1</v>
      </c>
      <c r="J798" t="b">
        <v>1</v>
      </c>
      <c r="K798" t="s">
        <v>17</v>
      </c>
      <c r="L798" s="6">
        <f>STANDARDIZE(B798,Insights!$B$5,Twitch_user_data_w_std!$N$11)</f>
        <v>-0.47930923926810171</v>
      </c>
      <c r="M798" s="6">
        <f>STANDARDIZE(C798,Insights!$B$2,Twitch_user_data_w_std!$N$12)</f>
        <v>-0.3814899173254836</v>
      </c>
      <c r="N798" s="6">
        <f>STANDARDIZE(G798,Twitch_user_data_w_std!$N$16,Twitch_user_data_w_std!$N$14)</f>
        <v>-0.24557271689223426</v>
      </c>
      <c r="O798" s="6">
        <f>STANDARDIZE(H798,Twitch_user_data_w_std!$N$15,Twitch_user_data_w_std!$N$13)</f>
        <v>-0.32306618008176402</v>
      </c>
    </row>
    <row r="799" spans="1:15" x14ac:dyDescent="0.2">
      <c r="A799" t="s">
        <v>830</v>
      </c>
      <c r="B799">
        <v>154727730</v>
      </c>
      <c r="C799" s="1">
        <v>94275</v>
      </c>
      <c r="D799">
        <v>6213</v>
      </c>
      <c r="E799">
        <v>1605</v>
      </c>
      <c r="F799">
        <v>114154</v>
      </c>
      <c r="G799">
        <v>32991</v>
      </c>
      <c r="H799">
        <v>3059244</v>
      </c>
      <c r="I799" t="b">
        <v>1</v>
      </c>
      <c r="J799" t="b">
        <v>0</v>
      </c>
      <c r="K799" t="s">
        <v>29</v>
      </c>
      <c r="L799" s="6">
        <f>STANDARDIZE(B799,Insights!$B$5,Twitch_user_data_w_std!$N$11)</f>
        <v>-0.47977285559832555</v>
      </c>
      <c r="M799" s="6">
        <f>STANDARDIZE(C799,Insights!$B$2,Twitch_user_data_w_std!$N$12)</f>
        <v>-0.30734747600280327</v>
      </c>
      <c r="N799" s="6">
        <f>STANDARDIZE(G799,Twitch_user_data_w_std!$N$16,Twitch_user_data_w_std!$N$14)</f>
        <v>-0.5075627355503759</v>
      </c>
      <c r="O799" s="6">
        <f>STANDARDIZE(H799,Twitch_user_data_w_std!$N$15,Twitch_user_data_w_std!$N$13)</f>
        <v>-0.3456603851367071</v>
      </c>
    </row>
    <row r="800" spans="1:15" x14ac:dyDescent="0.2">
      <c r="A800" t="s">
        <v>831</v>
      </c>
      <c r="B800">
        <v>154595850</v>
      </c>
      <c r="C800" s="1">
        <v>85635</v>
      </c>
      <c r="D800">
        <v>8533</v>
      </c>
      <c r="E800">
        <v>1777</v>
      </c>
      <c r="F800">
        <v>120494</v>
      </c>
      <c r="G800">
        <v>28322</v>
      </c>
      <c r="H800">
        <v>3446723</v>
      </c>
      <c r="I800" t="b">
        <v>1</v>
      </c>
      <c r="J800" t="b">
        <v>0</v>
      </c>
      <c r="K800" t="s">
        <v>29</v>
      </c>
      <c r="L800" s="6">
        <f>STANDARDIZE(B800,Insights!$B$5,Twitch_user_data_w_std!$N$11)</f>
        <v>-0.48001279642569356</v>
      </c>
      <c r="M800" s="6">
        <f>STANDARDIZE(C800,Insights!$B$2,Twitch_user_data_w_std!$N$12)</f>
        <v>-0.40854663761859444</v>
      </c>
      <c r="N800" s="6">
        <f>STANDARDIZE(G800,Twitch_user_data_w_std!$N$16,Twitch_user_data_w_std!$N$14)</f>
        <v>-0.52129857444716732</v>
      </c>
      <c r="O800" s="6">
        <f>STANDARDIZE(H800,Twitch_user_data_w_std!$N$15,Twitch_user_data_w_std!$N$13)</f>
        <v>-0.33010255497013502</v>
      </c>
    </row>
    <row r="801" spans="1:15" x14ac:dyDescent="0.2">
      <c r="A801" t="s">
        <v>832</v>
      </c>
      <c r="B801">
        <v>154524165</v>
      </c>
      <c r="C801" s="1">
        <v>117735</v>
      </c>
      <c r="D801">
        <v>7416</v>
      </c>
      <c r="E801">
        <v>1216</v>
      </c>
      <c r="F801">
        <v>199617</v>
      </c>
      <c r="G801">
        <v>23303</v>
      </c>
      <c r="H801">
        <v>2812219</v>
      </c>
      <c r="I801" t="b">
        <v>1</v>
      </c>
      <c r="J801" t="b">
        <v>0</v>
      </c>
      <c r="K801" t="s">
        <v>12</v>
      </c>
      <c r="L801" s="6">
        <f>STANDARDIZE(B801,Insights!$B$5,Twitch_user_data_w_std!$N$11)</f>
        <v>-0.48014321922073355</v>
      </c>
      <c r="M801" s="6">
        <f>STANDARDIZE(C801,Insights!$B$2,Twitch_user_data_w_std!$N$12)</f>
        <v>-3.2563641337703522E-2</v>
      </c>
      <c r="N801" s="6">
        <f>STANDARDIZE(G801,Twitch_user_data_w_std!$N$16,Twitch_user_data_w_std!$N$14)</f>
        <v>-0.53606408642467773</v>
      </c>
      <c r="O801" s="6">
        <f>STANDARDIZE(H801,Twitch_user_data_w_std!$N$15,Twitch_user_data_w_std!$N$13)</f>
        <v>-0.35557878844862206</v>
      </c>
    </row>
    <row r="802" spans="1:15" x14ac:dyDescent="0.2">
      <c r="A802" t="s">
        <v>833</v>
      </c>
      <c r="B802">
        <v>154332060</v>
      </c>
      <c r="C802" s="1">
        <v>27105</v>
      </c>
      <c r="D802">
        <v>29983</v>
      </c>
      <c r="E802">
        <v>5864</v>
      </c>
      <c r="F802">
        <v>308815</v>
      </c>
      <c r="G802">
        <v>304008</v>
      </c>
      <c r="H802">
        <v>8255635</v>
      </c>
      <c r="I802" t="b">
        <v>0</v>
      </c>
      <c r="J802" t="b">
        <v>0</v>
      </c>
      <c r="K802" t="s">
        <v>56</v>
      </c>
      <c r="L802" s="6">
        <f>STANDARDIZE(B802,Insights!$B$5,Twitch_user_data_w_std!$N$11)</f>
        <v>-0.4804927326620555</v>
      </c>
      <c r="M802" s="6">
        <f>STANDARDIZE(C802,Insights!$B$2,Twitch_user_data_w_std!$N$12)</f>
        <v>-1.0941006803700133</v>
      </c>
      <c r="N802" s="6">
        <f>STANDARDIZE(G802,Twitch_user_data_w_std!$N$16,Twitch_user_data_w_std!$N$14)</f>
        <v>0.28974843392739696</v>
      </c>
      <c r="O802" s="6">
        <f>STANDARDIZE(H802,Twitch_user_data_w_std!$N$15,Twitch_user_data_w_std!$N$13)</f>
        <v>-0.13701793314033087</v>
      </c>
    </row>
    <row r="803" spans="1:15" x14ac:dyDescent="0.2">
      <c r="A803" t="s">
        <v>834</v>
      </c>
      <c r="B803">
        <v>154277370</v>
      </c>
      <c r="C803" s="1">
        <v>87375</v>
      </c>
      <c r="D803">
        <v>9437</v>
      </c>
      <c r="E803">
        <v>1759</v>
      </c>
      <c r="F803">
        <v>151886</v>
      </c>
      <c r="G803">
        <v>7578</v>
      </c>
      <c r="H803">
        <v>3019137</v>
      </c>
      <c r="I803" t="b">
        <v>1</v>
      </c>
      <c r="J803" t="b">
        <v>1</v>
      </c>
      <c r="K803" t="s">
        <v>49</v>
      </c>
      <c r="L803" s="6">
        <f>STANDARDIZE(B803,Insights!$B$5,Twitch_user_data_w_std!$N$11)</f>
        <v>-0.48059223496603454</v>
      </c>
      <c r="M803" s="6">
        <f>STANDARDIZE(C803,Insights!$B$2,Twitch_user_data_w_std!$N$12)</f>
        <v>-0.38816625090430318</v>
      </c>
      <c r="N803" s="6">
        <f>STANDARDIZE(G803,Twitch_user_data_w_std!$N$16,Twitch_user_data_w_std!$N$14)</f>
        <v>-0.58232582697983848</v>
      </c>
      <c r="O803" s="6">
        <f>STANDARDIZE(H803,Twitch_user_data_w_std!$N$15,Twitch_user_data_w_std!$N$13)</f>
        <v>-0.34727073794160934</v>
      </c>
    </row>
    <row r="804" spans="1:15" x14ac:dyDescent="0.2">
      <c r="A804" t="s">
        <v>835</v>
      </c>
      <c r="B804">
        <v>154125945</v>
      </c>
      <c r="C804" s="1">
        <v>77475</v>
      </c>
      <c r="D804">
        <v>9460</v>
      </c>
      <c r="E804">
        <v>2106</v>
      </c>
      <c r="F804">
        <v>411346</v>
      </c>
      <c r="G804">
        <v>99872</v>
      </c>
      <c r="H804">
        <v>4832180</v>
      </c>
      <c r="I804" t="b">
        <v>1</v>
      </c>
      <c r="J804" t="b">
        <v>0</v>
      </c>
      <c r="K804" t="s">
        <v>145</v>
      </c>
      <c r="L804" s="6">
        <f>STANDARDIZE(B804,Insights!$B$5,Twitch_user_data_w_std!$N$11)</f>
        <v>-0.48086773572266334</v>
      </c>
      <c r="M804" s="6">
        <f>STANDARDIZE(C804,Insights!$B$2,Twitch_user_data_w_std!$N$12)</f>
        <v>-0.50412362358906393</v>
      </c>
      <c r="N804" s="6">
        <f>STANDARDIZE(G804,Twitch_user_data_w_std!$N$16,Twitch_user_data_w_std!$N$14)</f>
        <v>-0.31080397751732664</v>
      </c>
      <c r="O804" s="6">
        <f>STANDARDIZE(H804,Twitch_user_data_w_std!$N$15,Twitch_user_data_w_std!$N$13)</f>
        <v>-0.27447449587767192</v>
      </c>
    </row>
    <row r="805" spans="1:15" x14ac:dyDescent="0.2">
      <c r="A805" t="s">
        <v>836</v>
      </c>
      <c r="B805">
        <v>153988380</v>
      </c>
      <c r="C805" s="1">
        <v>83325</v>
      </c>
      <c r="D805">
        <v>11200</v>
      </c>
      <c r="E805">
        <v>1787</v>
      </c>
      <c r="F805">
        <v>272635</v>
      </c>
      <c r="G805">
        <v>84933</v>
      </c>
      <c r="H805">
        <v>4345590</v>
      </c>
      <c r="I805" t="b">
        <v>1</v>
      </c>
      <c r="J805" t="b">
        <v>0</v>
      </c>
      <c r="K805" t="s">
        <v>49</v>
      </c>
      <c r="L805" s="6">
        <f>STANDARDIZE(B805,Insights!$B$5,Twitch_user_data_w_std!$N$11)</f>
        <v>-0.48111801976813562</v>
      </c>
      <c r="M805" s="6">
        <f>STANDARDIZE(C805,Insights!$B$2,Twitch_user_data_w_std!$N$12)</f>
        <v>-0.43560335791170529</v>
      </c>
      <c r="N805" s="6">
        <f>STANDARDIZE(G805,Twitch_user_data_w_std!$N$16,Twitch_user_data_w_std!$N$14)</f>
        <v>-0.35475336652550121</v>
      </c>
      <c r="O805" s="6">
        <f>STANDARDIZE(H805,Twitch_user_data_w_std!$N$15,Twitch_user_data_w_std!$N$13)</f>
        <v>-0.29401177294495123</v>
      </c>
    </row>
    <row r="806" spans="1:15" x14ac:dyDescent="0.2">
      <c r="A806" t="s">
        <v>837</v>
      </c>
      <c r="B806">
        <v>153963765</v>
      </c>
      <c r="C806" s="1">
        <v>110910</v>
      </c>
      <c r="D806">
        <v>14329</v>
      </c>
      <c r="E806">
        <v>1281</v>
      </c>
      <c r="F806">
        <v>106365</v>
      </c>
      <c r="G806">
        <v>46487</v>
      </c>
      <c r="H806">
        <v>1449834</v>
      </c>
      <c r="I806" t="b">
        <v>1</v>
      </c>
      <c r="J806" t="b">
        <v>1</v>
      </c>
      <c r="K806" t="s">
        <v>12</v>
      </c>
      <c r="L806" s="6">
        <f>STANDARDIZE(B806,Insights!$B$5,Twitch_user_data_w_std!$N$11)</f>
        <v>-0.48116280399217004</v>
      </c>
      <c r="M806" s="6">
        <f>STANDARDIZE(C806,Insights!$B$2,Twitch_user_data_w_std!$N$12)</f>
        <v>-0.11250395129462193</v>
      </c>
      <c r="N806" s="6">
        <f>STANDARDIZE(G806,Twitch_user_data_w_std!$N$16,Twitch_user_data_w_std!$N$14)</f>
        <v>-0.46785854155785139</v>
      </c>
      <c r="O806" s="6">
        <f>STANDARDIZE(H806,Twitch_user_data_w_std!$N$15,Twitch_user_data_w_std!$N$13)</f>
        <v>-0.41028047409219331</v>
      </c>
    </row>
    <row r="807" spans="1:15" x14ac:dyDescent="0.2">
      <c r="A807" t="s">
        <v>838</v>
      </c>
      <c r="B807">
        <v>153857655</v>
      </c>
      <c r="C807" s="1">
        <v>61980</v>
      </c>
      <c r="D807">
        <v>12144</v>
      </c>
      <c r="E807">
        <v>2286</v>
      </c>
      <c r="F807">
        <v>277256</v>
      </c>
      <c r="G807">
        <v>167202</v>
      </c>
      <c r="H807">
        <v>3921702</v>
      </c>
      <c r="I807" t="b">
        <v>1</v>
      </c>
      <c r="J807" t="b">
        <v>0</v>
      </c>
      <c r="K807" t="s">
        <v>12</v>
      </c>
      <c r="L807" s="6">
        <f>STANDARDIZE(B807,Insights!$B$5,Twitch_user_data_w_std!$N$11)</f>
        <v>-0.48135585920290724</v>
      </c>
      <c r="M807" s="6">
        <f>STANDARDIZE(C807,Insights!$B$2,Twitch_user_data_w_std!$N$12)</f>
        <v>-0.6856144811396061</v>
      </c>
      <c r="N807" s="6">
        <f>STANDARDIZE(G807,Twitch_user_data_w_std!$N$16,Twitch_user_data_w_std!$N$14)</f>
        <v>-0.11272429601786921</v>
      </c>
      <c r="O807" s="6">
        <f>STANDARDIZE(H807,Twitch_user_data_w_std!$N$15,Twitch_user_data_w_std!$N$13)</f>
        <v>-0.31103147598343311</v>
      </c>
    </row>
    <row r="808" spans="1:15" x14ac:dyDescent="0.2">
      <c r="A808" t="s">
        <v>839</v>
      </c>
      <c r="B808">
        <v>153784695</v>
      </c>
      <c r="C808" s="1">
        <v>138060</v>
      </c>
      <c r="D808">
        <v>6802</v>
      </c>
      <c r="E808">
        <v>1093</v>
      </c>
      <c r="F808">
        <v>198818</v>
      </c>
      <c r="G808">
        <v>36059</v>
      </c>
      <c r="H808">
        <v>5070320</v>
      </c>
      <c r="I808" t="b">
        <v>1</v>
      </c>
      <c r="J808" t="b">
        <v>0</v>
      </c>
      <c r="K808" t="s">
        <v>32</v>
      </c>
      <c r="L808" s="6">
        <f>STANDARDIZE(B808,Insights!$B$5,Twitch_user_data_w_std!$N$11)</f>
        <v>-0.48148860171704716</v>
      </c>
      <c r="M808" s="6">
        <f>STANDARDIZE(C808,Insights!$B$2,Twitch_user_data_w_std!$N$12)</f>
        <v>0.20550035864388863</v>
      </c>
      <c r="N808" s="6">
        <f>STANDARDIZE(G808,Twitch_user_data_w_std!$N$16,Twitch_user_data_w_std!$N$14)</f>
        <v>-0.498536915517102</v>
      </c>
      <c r="O808" s="6">
        <f>STANDARDIZE(H808,Twitch_user_data_w_std!$N$15,Twitch_user_data_w_std!$N$13)</f>
        <v>-0.26491283788880671</v>
      </c>
    </row>
    <row r="809" spans="1:15" x14ac:dyDescent="0.2">
      <c r="A809" t="s">
        <v>840</v>
      </c>
      <c r="B809">
        <v>152767545</v>
      </c>
      <c r="C809" s="1">
        <v>125025</v>
      </c>
      <c r="D809">
        <v>8048</v>
      </c>
      <c r="E809">
        <v>1229</v>
      </c>
      <c r="F809">
        <v>231584</v>
      </c>
      <c r="G809">
        <v>44782</v>
      </c>
      <c r="H809">
        <v>3418935</v>
      </c>
      <c r="I809" t="b">
        <v>1</v>
      </c>
      <c r="J809" t="b">
        <v>1</v>
      </c>
      <c r="K809" t="s">
        <v>32</v>
      </c>
      <c r="L809" s="6">
        <f>STANDARDIZE(B809,Insights!$B$5,Twitch_user_data_w_std!$N$11)</f>
        <v>-0.48333919174250511</v>
      </c>
      <c r="M809" s="6">
        <f>STANDARDIZE(C809,Insights!$B$2,Twitch_user_data_w_std!$N$12)</f>
        <v>5.282315127562031E-2</v>
      </c>
      <c r="N809" s="6">
        <f>STANDARDIZE(G809,Twitch_user_data_w_std!$N$16,Twitch_user_data_w_std!$N$14)</f>
        <v>-0.47287452042249678</v>
      </c>
      <c r="O809" s="6">
        <f>STANDARDIZE(H809,Twitch_user_data_w_std!$N$15,Twitch_user_data_w_std!$N$13)</f>
        <v>-0.33121828249257806</v>
      </c>
    </row>
    <row r="810" spans="1:15" x14ac:dyDescent="0.2">
      <c r="A810" t="s">
        <v>841</v>
      </c>
      <c r="B810">
        <v>152754465</v>
      </c>
      <c r="C810" s="1">
        <v>143415</v>
      </c>
      <c r="D810">
        <v>8221</v>
      </c>
      <c r="E810">
        <v>980</v>
      </c>
      <c r="F810">
        <v>113551</v>
      </c>
      <c r="G810">
        <v>84231</v>
      </c>
      <c r="H810">
        <v>4175567</v>
      </c>
      <c r="I810" t="b">
        <v>1</v>
      </c>
      <c r="J810" t="b">
        <v>1</v>
      </c>
      <c r="K810" t="s">
        <v>49</v>
      </c>
      <c r="L810" s="6">
        <f>STANDARDIZE(B810,Insights!$B$5,Twitch_user_data_w_std!$N$11)</f>
        <v>-0.48336298933138871</v>
      </c>
      <c r="M810" s="6">
        <f>STANDARDIZE(C810,Insights!$B$2,Twitch_user_data_w_std!$N$12)</f>
        <v>0.26822275568700921</v>
      </c>
      <c r="N810" s="6">
        <f>STANDARDIZE(G810,Twitch_user_data_w_std!$N$16,Twitch_user_data_w_std!$N$14)</f>
        <v>-0.35681859653311471</v>
      </c>
      <c r="O810" s="6">
        <f>STANDARDIZE(H810,Twitch_user_data_w_std!$N$15,Twitch_user_data_w_std!$N$13)</f>
        <v>-0.30083843699232177</v>
      </c>
    </row>
    <row r="811" spans="1:15" x14ac:dyDescent="0.2">
      <c r="A811" t="s">
        <v>842</v>
      </c>
      <c r="B811">
        <v>152494320</v>
      </c>
      <c r="C811" s="1">
        <v>54645</v>
      </c>
      <c r="D811">
        <v>18552</v>
      </c>
      <c r="E811">
        <v>2669</v>
      </c>
      <c r="F811">
        <v>269080</v>
      </c>
      <c r="G811">
        <v>250197</v>
      </c>
      <c r="H811">
        <v>2516244</v>
      </c>
      <c r="I811" t="b">
        <v>1</v>
      </c>
      <c r="J811" t="b">
        <v>0</v>
      </c>
      <c r="K811" t="s">
        <v>29</v>
      </c>
      <c r="L811" s="6">
        <f>STANDARDIZE(B811,Insights!$B$5,Twitch_user_data_w_std!$N$11)</f>
        <v>-0.48383629390020627</v>
      </c>
      <c r="M811" s="6">
        <f>STANDARDIZE(C811,Insights!$B$2,Twitch_user_data_w_std!$N$12)</f>
        <v>-0.7715283527196789</v>
      </c>
      <c r="N811" s="6">
        <f>STANDARDIZE(G811,Twitch_user_data_w_std!$N$16,Twitch_user_data_w_std!$N$14)</f>
        <v>0.13144061065148277</v>
      </c>
      <c r="O811" s="6">
        <f>STANDARDIZE(H811,Twitch_user_data_w_std!$N$15,Twitch_user_data_w_std!$N$13)</f>
        <v>-0.36746260352905524</v>
      </c>
    </row>
    <row r="812" spans="1:15" x14ac:dyDescent="0.2">
      <c r="A812" t="s">
        <v>843</v>
      </c>
      <c r="B812">
        <v>152469705</v>
      </c>
      <c r="C812" s="1">
        <v>60510</v>
      </c>
      <c r="D812">
        <v>9561</v>
      </c>
      <c r="E812">
        <v>2240</v>
      </c>
      <c r="F812">
        <v>529357</v>
      </c>
      <c r="G812">
        <v>462674</v>
      </c>
      <c r="H812">
        <v>2737155</v>
      </c>
      <c r="I812" t="b">
        <v>1</v>
      </c>
      <c r="J812" t="b">
        <v>1</v>
      </c>
      <c r="K812" t="s">
        <v>29</v>
      </c>
      <c r="L812" s="6">
        <f>STANDARDIZE(B812,Insights!$B$5,Twitch_user_data_w_std!$N$11)</f>
        <v>-0.48388107812424069</v>
      </c>
      <c r="M812" s="6">
        <f>STANDARDIZE(C812,Insights!$B$2,Twitch_user_data_w_std!$N$12)</f>
        <v>-0.70283239405340392</v>
      </c>
      <c r="N812" s="6">
        <f>STANDARDIZE(G812,Twitch_user_data_w_std!$N$16,Twitch_user_data_w_std!$N$14)</f>
        <v>0.75653160257128393</v>
      </c>
      <c r="O812" s="6">
        <f>STANDARDIZE(H812,Twitch_user_data_w_std!$N$15,Twitch_user_data_w_std!$N$13)</f>
        <v>-0.35859271427072742</v>
      </c>
    </row>
    <row r="813" spans="1:15" x14ac:dyDescent="0.2">
      <c r="A813" t="s">
        <v>844</v>
      </c>
      <c r="B813">
        <v>152461155</v>
      </c>
      <c r="C813" s="1">
        <v>6135</v>
      </c>
      <c r="D813">
        <v>98717</v>
      </c>
      <c r="E813">
        <v>22356</v>
      </c>
      <c r="F813">
        <v>203419</v>
      </c>
      <c r="G813">
        <v>30231</v>
      </c>
      <c r="H813">
        <v>3637232</v>
      </c>
      <c r="I813" t="b">
        <v>1</v>
      </c>
      <c r="J813" t="b">
        <v>0</v>
      </c>
      <c r="K813" t="s">
        <v>56</v>
      </c>
      <c r="L813" s="6">
        <f>STANDARDIZE(B813,Insights!$B$5,Twitch_user_data_w_std!$N$11)</f>
        <v>-0.4838966338876165</v>
      </c>
      <c r="M813" s="6">
        <f>STANDARDIZE(C813,Insights!$B$2,Twitch_user_data_w_std!$N$12)</f>
        <v>-1.3397194788750066</v>
      </c>
      <c r="N813" s="6">
        <f>STANDARDIZE(G813,Twitch_user_data_w_std!$N$16,Twitch_user_data_w_std!$N$14)</f>
        <v>-0.51568244327261714</v>
      </c>
      <c r="O813" s="6">
        <f>STANDARDIZE(H813,Twitch_user_data_w_std!$N$15,Twitch_user_data_w_std!$N$13)</f>
        <v>-0.32245334903328815</v>
      </c>
    </row>
    <row r="814" spans="1:15" x14ac:dyDescent="0.2">
      <c r="A814" t="s">
        <v>845</v>
      </c>
      <c r="B814">
        <v>152343585</v>
      </c>
      <c r="C814" s="1">
        <v>133290</v>
      </c>
      <c r="D814">
        <v>10121</v>
      </c>
      <c r="E814">
        <v>1101</v>
      </c>
      <c r="F814">
        <v>514073</v>
      </c>
      <c r="G814">
        <v>118567</v>
      </c>
      <c r="H814">
        <v>4216188</v>
      </c>
      <c r="I814" t="b">
        <v>1</v>
      </c>
      <c r="J814" t="b">
        <v>0</v>
      </c>
      <c r="K814" t="s">
        <v>29</v>
      </c>
      <c r="L814" s="6">
        <f>STANDARDIZE(B814,Insights!$B$5,Twitch_user_data_w_std!$N$11)</f>
        <v>-0.48411053927943981</v>
      </c>
      <c r="M814" s="6">
        <f>STANDARDIZE(C814,Insights!$B$2,Twitch_user_data_w_std!$N$12)</f>
        <v>0.14962998816850392</v>
      </c>
      <c r="N814" s="6">
        <f>STANDARDIZE(G814,Twitch_user_data_w_std!$N$16,Twitch_user_data_w_std!$N$14)</f>
        <v>-0.25580472539149329</v>
      </c>
      <c r="O814" s="6">
        <f>STANDARDIZE(H814,Twitch_user_data_w_std!$N$15,Twitch_user_data_w_std!$N$13)</f>
        <v>-0.29920744636006474</v>
      </c>
    </row>
    <row r="815" spans="1:15" x14ac:dyDescent="0.2">
      <c r="A815" t="s">
        <v>846</v>
      </c>
      <c r="B815">
        <v>152033250</v>
      </c>
      <c r="C815" s="1">
        <v>208485</v>
      </c>
      <c r="D815">
        <v>3740</v>
      </c>
      <c r="E815">
        <v>706</v>
      </c>
      <c r="F815">
        <v>146276</v>
      </c>
      <c r="G815">
        <v>10939</v>
      </c>
      <c r="H815">
        <v>4554443</v>
      </c>
      <c r="I815" t="b">
        <v>1</v>
      </c>
      <c r="J815" t="b">
        <v>1</v>
      </c>
      <c r="K815" t="s">
        <v>132</v>
      </c>
      <c r="L815" s="6">
        <f>STANDARDIZE(B815,Insights!$B$5,Twitch_user_data_w_std!$N$11)</f>
        <v>-0.48467515890835439</v>
      </c>
      <c r="M815" s="6">
        <f>STANDARDIZE(C815,Insights!$B$2,Twitch_user_data_w_std!$N$12)</f>
        <v>1.0303789416059368</v>
      </c>
      <c r="N815" s="6">
        <f>STANDARDIZE(G815,Twitch_user_data_w_std!$N$16,Twitch_user_data_w_std!$N$14)</f>
        <v>-0.57243802348184836</v>
      </c>
      <c r="O815" s="6">
        <f>STANDARDIZE(H815,Twitch_user_data_w_std!$N$15,Twitch_user_data_w_std!$N$13)</f>
        <v>-0.2856260294497448</v>
      </c>
    </row>
    <row r="816" spans="1:15" x14ac:dyDescent="0.2">
      <c r="A816" t="s">
        <v>847</v>
      </c>
      <c r="B816">
        <v>152021685</v>
      </c>
      <c r="C816" s="1">
        <v>131070</v>
      </c>
      <c r="D816">
        <v>14003</v>
      </c>
      <c r="E816">
        <v>1378</v>
      </c>
      <c r="F816">
        <v>226974</v>
      </c>
      <c r="G816">
        <v>46807</v>
      </c>
      <c r="H816">
        <v>9915656</v>
      </c>
      <c r="I816" t="b">
        <v>1</v>
      </c>
      <c r="J816" t="b">
        <v>0</v>
      </c>
      <c r="K816" t="s">
        <v>56</v>
      </c>
      <c r="L816" s="6">
        <f>STANDARDIZE(B816,Insights!$B$5,Twitch_user_data_w_std!$N$11)</f>
        <v>-0.48469620012513109</v>
      </c>
      <c r="M816" s="6">
        <f>STANDARDIZE(C816,Insights!$B$2,Twitch_user_data_w_std!$N$12)</f>
        <v>0.1236274258088909</v>
      </c>
      <c r="N816" s="6">
        <f>STANDARDIZE(G816,Twitch_user_data_w_std!$N$16,Twitch_user_data_w_std!$N$14)</f>
        <v>-0.46691712616976544</v>
      </c>
      <c r="O816" s="6">
        <f>STANDARDIZE(H816,Twitch_user_data_w_std!$N$15,Twitch_user_data_w_std!$N$13)</f>
        <v>-7.0365740915866504E-2</v>
      </c>
    </row>
    <row r="817" spans="1:15" x14ac:dyDescent="0.2">
      <c r="A817" t="s">
        <v>848</v>
      </c>
      <c r="B817">
        <v>151739370</v>
      </c>
      <c r="C817" s="1">
        <v>112845</v>
      </c>
      <c r="D817">
        <v>5944</v>
      </c>
      <c r="E817">
        <v>1329</v>
      </c>
      <c r="F817">
        <v>106235</v>
      </c>
      <c r="G817">
        <v>2495</v>
      </c>
      <c r="H817">
        <v>4838617</v>
      </c>
      <c r="I817" t="b">
        <v>1</v>
      </c>
      <c r="J817" t="b">
        <v>1</v>
      </c>
      <c r="K817" t="s">
        <v>132</v>
      </c>
      <c r="L817" s="6">
        <f>STANDARDIZE(B817,Insights!$B$5,Twitch_user_data_w_std!$N$11)</f>
        <v>-0.48520984051547389</v>
      </c>
      <c r="M817" s="6">
        <f>STANDARDIZE(C817,Insights!$B$2,Twitch_user_data_w_std!$N$12)</f>
        <v>-8.9839555724418679E-2</v>
      </c>
      <c r="N817" s="6">
        <f>STANDARDIZE(G817,Twitch_user_data_w_std!$N$16,Twitch_user_data_w_std!$N$14)</f>
        <v>-0.5972796220349661</v>
      </c>
      <c r="O817" s="6">
        <f>STANDARDIZE(H817,Twitch_user_data_w_std!$N$15,Twitch_user_data_w_std!$N$13)</f>
        <v>-0.27421604121875559</v>
      </c>
    </row>
    <row r="818" spans="1:15" x14ac:dyDescent="0.2">
      <c r="A818" t="s">
        <v>849</v>
      </c>
      <c r="B818">
        <v>151271895</v>
      </c>
      <c r="C818" s="1">
        <v>24735</v>
      </c>
      <c r="D818">
        <v>27416</v>
      </c>
      <c r="E818">
        <v>5296</v>
      </c>
      <c r="F818">
        <v>875087</v>
      </c>
      <c r="G818">
        <v>289867</v>
      </c>
      <c r="H818">
        <v>5771575</v>
      </c>
      <c r="I818" t="b">
        <v>1</v>
      </c>
      <c r="J818" t="b">
        <v>1</v>
      </c>
      <c r="K818" t="s">
        <v>12</v>
      </c>
      <c r="L818" s="6">
        <f>STANDARDIZE(B818,Insights!$B$5,Twitch_user_data_w_std!$N$11)</f>
        <v>-0.48606035870074737</v>
      </c>
      <c r="M818" s="6">
        <f>STANDARDIZE(C818,Insights!$B$2,Twitch_user_data_w_std!$N$12)</f>
        <v>-1.1218601726187893</v>
      </c>
      <c r="N818" s="6">
        <f>STANDARDIZE(G818,Twitch_user_data_w_std!$N$16,Twitch_user_data_w_std!$N$14)</f>
        <v>0.24814669954326168</v>
      </c>
      <c r="O818" s="6">
        <f>STANDARDIZE(H818,Twitch_user_data_w_std!$N$15,Twitch_user_data_w_std!$N$13)</f>
        <v>-0.23675645730183417</v>
      </c>
    </row>
    <row r="819" spans="1:15" x14ac:dyDescent="0.2">
      <c r="A819" t="s">
        <v>850</v>
      </c>
      <c r="B819">
        <v>151128345</v>
      </c>
      <c r="C819" s="1">
        <v>117795</v>
      </c>
      <c r="D819">
        <v>4084</v>
      </c>
      <c r="E819">
        <v>1243</v>
      </c>
      <c r="F819">
        <v>70609</v>
      </c>
      <c r="G819">
        <v>20603</v>
      </c>
      <c r="H819">
        <v>1410877</v>
      </c>
      <c r="I819" t="b">
        <v>1</v>
      </c>
      <c r="J819" t="b">
        <v>0</v>
      </c>
      <c r="K819" t="s">
        <v>12</v>
      </c>
      <c r="L819" s="6">
        <f>STANDARDIZE(B819,Insights!$B$5,Twitch_user_data_w_std!$N$11)</f>
        <v>-0.48632153178058268</v>
      </c>
      <c r="M819" s="6">
        <f>STANDARDIZE(C819,Insights!$B$2,Twitch_user_data_w_std!$N$12)</f>
        <v>-3.1860869382038304E-2</v>
      </c>
      <c r="N819" s="6">
        <f>STANDARDIZE(G819,Twitch_user_data_w_std!$N$16,Twitch_user_data_w_std!$N$14)</f>
        <v>-0.54400727876165289</v>
      </c>
      <c r="O819" s="6">
        <f>STANDARDIZE(H819,Twitch_user_data_w_std!$N$15,Twitch_user_data_w_std!$N$13)</f>
        <v>-0.4118446527697453</v>
      </c>
    </row>
    <row r="820" spans="1:15" x14ac:dyDescent="0.2">
      <c r="A820" t="s">
        <v>851</v>
      </c>
      <c r="B820">
        <v>150698280</v>
      </c>
      <c r="C820" s="1">
        <v>139980</v>
      </c>
      <c r="D820">
        <v>3044</v>
      </c>
      <c r="E820">
        <v>1070</v>
      </c>
      <c r="F820">
        <v>108895</v>
      </c>
      <c r="G820">
        <v>6130</v>
      </c>
      <c r="H820">
        <v>4424196</v>
      </c>
      <c r="I820" t="b">
        <v>1</v>
      </c>
      <c r="J820" t="b">
        <v>0</v>
      </c>
      <c r="K820" t="s">
        <v>151</v>
      </c>
      <c r="L820" s="6">
        <f>STANDARDIZE(B820,Insights!$B$5,Twitch_user_data_w_std!$N$11)</f>
        <v>-0.48710398667838395</v>
      </c>
      <c r="M820" s="6">
        <f>STANDARDIZE(C820,Insights!$B$2,Twitch_user_data_w_std!$N$12)</f>
        <v>0.22798906122517557</v>
      </c>
      <c r="N820" s="6">
        <f>STANDARDIZE(G820,Twitch_user_data_w_std!$N$16,Twitch_user_data_w_std!$N$14)</f>
        <v>-0.58658573161092731</v>
      </c>
      <c r="O820" s="6">
        <f>STANDARDIZE(H820,Twitch_user_data_w_std!$N$15,Twitch_user_data_w_std!$N$13)</f>
        <v>-0.290855630810607</v>
      </c>
    </row>
    <row r="821" spans="1:15" x14ac:dyDescent="0.2">
      <c r="A821" t="s">
        <v>852</v>
      </c>
      <c r="B821">
        <v>150579045</v>
      </c>
      <c r="C821" s="1">
        <v>37710</v>
      </c>
      <c r="D821">
        <v>26941</v>
      </c>
      <c r="E821">
        <v>4083</v>
      </c>
      <c r="F821">
        <v>142446</v>
      </c>
      <c r="G821">
        <v>114789</v>
      </c>
      <c r="H821">
        <v>2221662</v>
      </c>
      <c r="I821" t="b">
        <v>1</v>
      </c>
      <c r="J821" t="b">
        <v>0</v>
      </c>
      <c r="K821" t="s">
        <v>12</v>
      </c>
      <c r="L821" s="6">
        <f>STANDARDIZE(B821,Insights!$B$5,Twitch_user_data_w_std!$N$11)</f>
        <v>-0.48732092135044364</v>
      </c>
      <c r="M821" s="6">
        <f>STANDARDIZE(C821,Insights!$B$2,Twitch_user_data_w_std!$N$12)</f>
        <v>-0.96988573720618632</v>
      </c>
      <c r="N821" s="6">
        <f>STANDARDIZE(G821,Twitch_user_data_w_std!$N$16,Twitch_user_data_w_std!$N$14)</f>
        <v>-0.26691931081708292</v>
      </c>
      <c r="O821" s="6">
        <f>STANDARDIZE(H821,Twitch_user_data_w_std!$N$15,Twitch_user_data_w_std!$N$13)</f>
        <v>-0.379290487688272</v>
      </c>
    </row>
    <row r="822" spans="1:15" x14ac:dyDescent="0.2">
      <c r="A822" t="s">
        <v>853</v>
      </c>
      <c r="B822">
        <v>150266550</v>
      </c>
      <c r="C822" s="1">
        <v>123060</v>
      </c>
      <c r="D822">
        <v>4254</v>
      </c>
      <c r="E822">
        <v>1180</v>
      </c>
      <c r="F822">
        <v>410224</v>
      </c>
      <c r="G822">
        <v>91098</v>
      </c>
      <c r="H822">
        <v>5639711</v>
      </c>
      <c r="I822" t="b">
        <v>1</v>
      </c>
      <c r="J822" t="b">
        <v>1</v>
      </c>
      <c r="K822" t="s">
        <v>139</v>
      </c>
      <c r="L822" s="6">
        <f>STANDARDIZE(B822,Insights!$B$5,Twitch_user_data_w_std!$N$11)</f>
        <v>-0.48788947085642159</v>
      </c>
      <c r="M822" s="6">
        <f>STANDARDIZE(C822,Insights!$B$2,Twitch_user_data_w_std!$N$12)</f>
        <v>2.9807369727584462E-2</v>
      </c>
      <c r="N822" s="6">
        <f>STANDARDIZE(G822,Twitch_user_data_w_std!$N$16,Twitch_user_data_w_std!$N$14)</f>
        <v>-0.33661641068940801</v>
      </c>
      <c r="O822" s="6">
        <f>STANDARDIZE(H822,Twitch_user_data_w_std!$N$15,Twitch_user_data_w_std!$N$13)</f>
        <v>-0.24205098350089238</v>
      </c>
    </row>
    <row r="823" spans="1:15" x14ac:dyDescent="0.2">
      <c r="A823" t="s">
        <v>854</v>
      </c>
      <c r="B823">
        <v>150181140</v>
      </c>
      <c r="C823" s="1">
        <v>30975</v>
      </c>
      <c r="D823">
        <v>49127</v>
      </c>
      <c r="E823">
        <v>4886</v>
      </c>
      <c r="F823">
        <v>826222</v>
      </c>
      <c r="G823">
        <v>356711</v>
      </c>
      <c r="H823">
        <v>5878239</v>
      </c>
      <c r="I823" t="b">
        <v>1</v>
      </c>
      <c r="J823" t="b">
        <v>1</v>
      </c>
      <c r="K823" t="s">
        <v>29</v>
      </c>
      <c r="L823" s="6">
        <f>STANDARDIZE(B823,Insights!$B$5,Twitch_user_data_w_std!$N$11)</f>
        <v>-0.48804486474530162</v>
      </c>
      <c r="M823" s="6">
        <f>STANDARDIZE(C823,Insights!$B$2,Twitch_user_data_w_std!$N$12)</f>
        <v>-1.048771889229607</v>
      </c>
      <c r="N823" s="6">
        <f>STANDARDIZE(G823,Twitch_user_data_w_std!$N$16,Twitch_user_data_w_std!$N$14)</f>
        <v>0.44479660642206359</v>
      </c>
      <c r="O823" s="6">
        <f>STANDARDIZE(H823,Twitch_user_data_w_std!$N$15,Twitch_user_data_w_std!$N$13)</f>
        <v>-0.23247374676297336</v>
      </c>
    </row>
    <row r="824" spans="1:15" x14ac:dyDescent="0.2">
      <c r="A824" t="s">
        <v>855</v>
      </c>
      <c r="B824">
        <v>150150330</v>
      </c>
      <c r="C824" s="1">
        <v>137820</v>
      </c>
      <c r="D824">
        <v>8014</v>
      </c>
      <c r="E824">
        <v>1010</v>
      </c>
      <c r="F824">
        <v>168463</v>
      </c>
      <c r="G824">
        <v>17619</v>
      </c>
      <c r="H824">
        <v>1552234</v>
      </c>
      <c r="I824" t="b">
        <v>1</v>
      </c>
      <c r="J824" t="b">
        <v>0</v>
      </c>
      <c r="K824" t="s">
        <v>12</v>
      </c>
      <c r="L824" s="6">
        <f>STANDARDIZE(B824,Insights!$B$5,Twitch_user_data_w_std!$N$11)</f>
        <v>-0.48810092007508032</v>
      </c>
      <c r="M824" s="6">
        <f>STANDARDIZE(C824,Insights!$B$2,Twitch_user_data_w_std!$N$12)</f>
        <v>0.20268927082122778</v>
      </c>
      <c r="N824" s="6">
        <f>STANDARDIZE(G824,Twitch_user_data_w_std!$N$16,Twitch_user_data_w_std!$N$14)</f>
        <v>-0.55278597725555434</v>
      </c>
      <c r="O824" s="6">
        <f>STANDARDIZE(H824,Twitch_user_data_w_std!$N$15,Twitch_user_data_w_std!$N$13)</f>
        <v>-0.40616896918726436</v>
      </c>
    </row>
    <row r="825" spans="1:15" x14ac:dyDescent="0.2">
      <c r="A825" t="s">
        <v>856</v>
      </c>
      <c r="B825">
        <v>149975130</v>
      </c>
      <c r="C825" s="1">
        <v>81960</v>
      </c>
      <c r="D825">
        <v>8838</v>
      </c>
      <c r="E825">
        <v>1845</v>
      </c>
      <c r="F825">
        <v>200012</v>
      </c>
      <c r="G825">
        <v>25768</v>
      </c>
      <c r="H825">
        <v>2185519</v>
      </c>
      <c r="I825" t="b">
        <v>1</v>
      </c>
      <c r="J825" t="b">
        <v>0</v>
      </c>
      <c r="K825" t="s">
        <v>12</v>
      </c>
      <c r="L825" s="6">
        <f>STANDARDIZE(B825,Insights!$B$5,Twitch_user_data_w_std!$N$11)</f>
        <v>-0.48841967677021891</v>
      </c>
      <c r="M825" s="6">
        <f>STANDARDIZE(C825,Insights!$B$2,Twitch_user_data_w_std!$N$12)</f>
        <v>-0.45159141990308899</v>
      </c>
      <c r="N825" s="6">
        <f>STANDARDIZE(G825,Twitch_user_data_w_std!$N$16,Twitch_user_data_w_std!$N$14)</f>
        <v>-0.52881224601332832</v>
      </c>
      <c r="O825" s="6">
        <f>STANDARDIZE(H825,Twitch_user_data_w_std!$N$15,Twitch_user_data_w_std!$N$13)</f>
        <v>-0.38074168028376859</v>
      </c>
    </row>
    <row r="826" spans="1:15" x14ac:dyDescent="0.2">
      <c r="A826" t="s">
        <v>857</v>
      </c>
      <c r="B826">
        <v>149766195</v>
      </c>
      <c r="C826" s="1">
        <v>130860</v>
      </c>
      <c r="D826">
        <v>4958</v>
      </c>
      <c r="E826">
        <v>1116</v>
      </c>
      <c r="F826">
        <v>151000</v>
      </c>
      <c r="G826">
        <v>11875</v>
      </c>
      <c r="H826">
        <v>3846703</v>
      </c>
      <c r="I826" t="b">
        <v>1</v>
      </c>
      <c r="J826" t="b">
        <v>1</v>
      </c>
      <c r="K826" t="s">
        <v>32</v>
      </c>
      <c r="L826" s="6">
        <f>STANDARDIZE(B826,Insights!$B$5,Twitch_user_data_w_std!$N$11)</f>
        <v>-0.48879981050365945</v>
      </c>
      <c r="M826" s="6">
        <f>STANDARDIZE(C826,Insights!$B$2,Twitch_user_data_w_std!$N$12)</f>
        <v>0.12116772396406264</v>
      </c>
      <c r="N826" s="6">
        <f>STANDARDIZE(G826,Twitch_user_data_w_std!$N$16,Twitch_user_data_w_std!$N$14)</f>
        <v>-0.56968438347169692</v>
      </c>
      <c r="O826" s="6">
        <f>STANDARDIZE(H826,Twitch_user_data_w_std!$N$15,Twitch_user_data_w_std!$N$13)</f>
        <v>-0.31404279196355783</v>
      </c>
    </row>
    <row r="827" spans="1:15" x14ac:dyDescent="0.2">
      <c r="A827" t="s">
        <v>858</v>
      </c>
      <c r="B827">
        <v>149407365</v>
      </c>
      <c r="C827" s="1">
        <v>28410</v>
      </c>
      <c r="D827">
        <v>26584</v>
      </c>
      <c r="E827">
        <v>5070</v>
      </c>
      <c r="F827">
        <v>665430</v>
      </c>
      <c r="G827">
        <v>641813</v>
      </c>
      <c r="H827">
        <v>3159593</v>
      </c>
      <c r="I827" t="b">
        <v>1</v>
      </c>
      <c r="J827" t="b">
        <v>0</v>
      </c>
      <c r="K827" t="s">
        <v>29</v>
      </c>
      <c r="L827" s="6">
        <f>STANDARDIZE(B827,Insights!$B$5,Twitch_user_data_w_std!$N$11)</f>
        <v>-0.48945266133080889</v>
      </c>
      <c r="M827" s="6">
        <f>STANDARDIZE(C827,Insights!$B$2,Twitch_user_data_w_std!$N$12)</f>
        <v>-1.078815390334295</v>
      </c>
      <c r="N827" s="6">
        <f>STANDARDIZE(G827,Twitch_user_data_w_std!$N$16,Twitch_user_data_w_std!$N$14)</f>
        <v>1.2835447625910568</v>
      </c>
      <c r="O827" s="6">
        <f>STANDARDIZE(H827,Twitch_user_data_w_std!$N$15,Twitch_user_data_w_std!$N$13)</f>
        <v>-0.341631230784122</v>
      </c>
    </row>
    <row r="828" spans="1:15" x14ac:dyDescent="0.2">
      <c r="A828" t="s">
        <v>859</v>
      </c>
      <c r="B828">
        <v>149162865</v>
      </c>
      <c r="C828" s="1">
        <v>114120</v>
      </c>
      <c r="D828">
        <v>15249</v>
      </c>
      <c r="E828">
        <v>1270</v>
      </c>
      <c r="F828">
        <v>730326</v>
      </c>
      <c r="G828">
        <v>422842</v>
      </c>
      <c r="H828">
        <v>2907888</v>
      </c>
      <c r="I828" t="b">
        <v>1</v>
      </c>
      <c r="J828" t="b">
        <v>1</v>
      </c>
      <c r="K828" t="s">
        <v>29</v>
      </c>
      <c r="L828" s="6">
        <f>STANDARDIZE(B828,Insights!$B$5,Twitch_user_data_w_std!$N$11)</f>
        <v>-0.48989750158173007</v>
      </c>
      <c r="M828" s="6">
        <f>STANDARDIZE(C828,Insights!$B$2,Twitch_user_data_w_std!$N$12)</f>
        <v>-7.4905651666532833E-2</v>
      </c>
      <c r="N828" s="6">
        <f>STANDARDIZE(G828,Twitch_user_data_w_std!$N$16,Twitch_user_data_w_std!$N$14)</f>
        <v>0.63934892213928651</v>
      </c>
      <c r="O828" s="6">
        <f>STANDARDIZE(H828,Twitch_user_data_w_std!$N$15,Twitch_user_data_w_std!$N$13)</f>
        <v>-0.35173754271864499</v>
      </c>
    </row>
    <row r="829" spans="1:15" x14ac:dyDescent="0.2">
      <c r="A829" t="s">
        <v>860</v>
      </c>
      <c r="B829">
        <v>149052375</v>
      </c>
      <c r="C829" s="1">
        <v>161580</v>
      </c>
      <c r="D829">
        <v>8354</v>
      </c>
      <c r="E829">
        <v>849</v>
      </c>
      <c r="F829">
        <v>127963</v>
      </c>
      <c r="G829">
        <v>74894</v>
      </c>
      <c r="H829">
        <v>6715483</v>
      </c>
      <c r="I829" t="b">
        <v>1</v>
      </c>
      <c r="J829" t="b">
        <v>0</v>
      </c>
      <c r="K829" t="s">
        <v>56</v>
      </c>
      <c r="L829" s="6">
        <f>STANDARDIZE(B829,Insights!$B$5,Twitch_user_data_w_std!$N$11)</f>
        <v>-0.49009852570984574</v>
      </c>
      <c r="M829" s="6">
        <f>STANDARDIZE(C829,Insights!$B$2,Twitch_user_data_w_std!$N$12)</f>
        <v>0.48098696526465357</v>
      </c>
      <c r="N829" s="6">
        <f>STANDARDIZE(G829,Twitch_user_data_w_std!$N$16,Twitch_user_data_w_std!$N$14)</f>
        <v>-0.38428733240360979</v>
      </c>
      <c r="O829" s="6">
        <f>STANDARDIZE(H829,Twitch_user_data_w_std!$N$15,Twitch_user_data_w_std!$N$13)</f>
        <v>-0.19885721538970796</v>
      </c>
    </row>
    <row r="830" spans="1:15" x14ac:dyDescent="0.2">
      <c r="A830" t="s">
        <v>861</v>
      </c>
      <c r="B830">
        <v>148900110</v>
      </c>
      <c r="C830" s="1">
        <v>499215</v>
      </c>
      <c r="D830">
        <v>1357</v>
      </c>
      <c r="E830">
        <v>297</v>
      </c>
      <c r="F830">
        <v>30413</v>
      </c>
      <c r="G830">
        <v>12081</v>
      </c>
      <c r="H830">
        <v>981536</v>
      </c>
      <c r="I830" t="b">
        <v>1</v>
      </c>
      <c r="J830" t="b">
        <v>0</v>
      </c>
      <c r="K830" t="s">
        <v>12</v>
      </c>
      <c r="L830" s="6">
        <f>STANDARDIZE(B830,Insights!$B$5,Twitch_user_data_w_std!$N$11)</f>
        <v>-0.49037555475199912</v>
      </c>
      <c r="M830" s="6">
        <f>STANDARDIZE(C830,Insights!$B$2,Twitch_user_data_w_std!$N$12)</f>
        <v>4.435660452781744</v>
      </c>
      <c r="N830" s="6">
        <f>STANDARDIZE(G830,Twitch_user_data_w_std!$N$16,Twitch_user_data_w_std!$N$14)</f>
        <v>-0.56907834731561657</v>
      </c>
      <c r="O830" s="6">
        <f>STANDARDIZE(H830,Twitch_user_data_w_std!$N$15,Twitch_user_data_w_std!$N$13)</f>
        <v>-0.42908330147469764</v>
      </c>
    </row>
    <row r="831" spans="1:15" x14ac:dyDescent="0.2">
      <c r="A831" t="s">
        <v>862</v>
      </c>
      <c r="B831">
        <v>148717500</v>
      </c>
      <c r="C831" s="1">
        <v>130395</v>
      </c>
      <c r="D831">
        <v>5507</v>
      </c>
      <c r="E831">
        <v>1138</v>
      </c>
      <c r="F831">
        <v>71953</v>
      </c>
      <c r="G831">
        <v>26918</v>
      </c>
      <c r="H831">
        <v>2319131</v>
      </c>
      <c r="I831" t="b">
        <v>1</v>
      </c>
      <c r="J831" t="b">
        <v>1</v>
      </c>
      <c r="K831" t="s">
        <v>12</v>
      </c>
      <c r="L831" s="6">
        <f>STANDARDIZE(B831,Insights!$B$5,Twitch_user_data_w_std!$N$11)</f>
        <v>-0.49070779310873008</v>
      </c>
      <c r="M831" s="6">
        <f>STANDARDIZE(C831,Insights!$B$2,Twitch_user_data_w_std!$N$12)</f>
        <v>0.11572124130765721</v>
      </c>
      <c r="N831" s="6">
        <f>STANDARDIZE(G831,Twitch_user_data_w_std!$N$16,Twitch_user_data_w_std!$N$14)</f>
        <v>-0.52542903446239442</v>
      </c>
      <c r="O831" s="6">
        <f>STANDARDIZE(H831,Twitch_user_data_w_std!$N$15,Twitch_user_data_w_std!$N$13)</f>
        <v>-0.37537696941113796</v>
      </c>
    </row>
    <row r="832" spans="1:15" x14ac:dyDescent="0.2">
      <c r="A832" t="s">
        <v>863</v>
      </c>
      <c r="B832">
        <v>148596180</v>
      </c>
      <c r="C832" s="1">
        <v>49035</v>
      </c>
      <c r="D832">
        <v>11843</v>
      </c>
      <c r="E832">
        <v>2885</v>
      </c>
      <c r="F832">
        <v>502696</v>
      </c>
      <c r="G832">
        <v>142789</v>
      </c>
      <c r="H832">
        <v>2373012</v>
      </c>
      <c r="I832" t="b">
        <v>1</v>
      </c>
      <c r="J832" t="b">
        <v>0</v>
      </c>
      <c r="K832" t="s">
        <v>12</v>
      </c>
      <c r="L832" s="6">
        <f>STANDARDIZE(B832,Insights!$B$5,Twitch_user_data_w_std!$N$11)</f>
        <v>-0.49092852120378838</v>
      </c>
      <c r="M832" s="6">
        <f>STANDARDIZE(C832,Insights!$B$2,Twitch_user_data_w_std!$N$12)</f>
        <v>-0.83723753057437666</v>
      </c>
      <c r="N832" s="6">
        <f>STANDARDIZE(G832,Twitch_user_data_w_std!$N$16,Twitch_user_data_w_std!$N$14)</f>
        <v>-0.18454546435956315</v>
      </c>
      <c r="O832" s="6">
        <f>STANDARDIZE(H832,Twitch_user_data_w_std!$N$15,Twitch_user_data_w_std!$N$13)</f>
        <v>-0.37321357101482472</v>
      </c>
    </row>
    <row r="833" spans="1:15" x14ac:dyDescent="0.2">
      <c r="A833" t="s">
        <v>864</v>
      </c>
      <c r="B833">
        <v>148371105</v>
      </c>
      <c r="C833" s="1">
        <v>90600</v>
      </c>
      <c r="D833">
        <v>6575</v>
      </c>
      <c r="E833">
        <v>1641</v>
      </c>
      <c r="F833">
        <v>207508</v>
      </c>
      <c r="G833">
        <v>136263</v>
      </c>
      <c r="H833">
        <v>2433739</v>
      </c>
      <c r="I833" t="b">
        <v>1</v>
      </c>
      <c r="J833" t="b">
        <v>1</v>
      </c>
      <c r="K833" t="s">
        <v>12</v>
      </c>
      <c r="L833" s="6">
        <f>STANDARDIZE(B833,Insights!$B$5,Twitch_user_data_w_std!$N$11)</f>
        <v>-0.4913380198519523</v>
      </c>
      <c r="M833" s="6">
        <f>STANDARDIZE(C833,Insights!$B$2,Twitch_user_data_w_std!$N$12)</f>
        <v>-0.35039225828729781</v>
      </c>
      <c r="N833" s="6">
        <f>STANDARDIZE(G833,Twitch_user_data_w_std!$N$16,Twitch_user_data_w_std!$N$14)</f>
        <v>-0.20374445443034081</v>
      </c>
      <c r="O833" s="6">
        <f>STANDARDIZE(H833,Twitch_user_data_w_std!$N$15,Twitch_user_data_w_std!$N$13)</f>
        <v>-0.37077529603082449</v>
      </c>
    </row>
    <row r="834" spans="1:15" x14ac:dyDescent="0.2">
      <c r="A834" t="s">
        <v>865</v>
      </c>
      <c r="B834">
        <v>148192215</v>
      </c>
      <c r="C834" s="1">
        <v>92400</v>
      </c>
      <c r="D834">
        <v>15792</v>
      </c>
      <c r="E834">
        <v>1462</v>
      </c>
      <c r="F834">
        <v>433078</v>
      </c>
      <c r="G834">
        <v>195208</v>
      </c>
      <c r="H834">
        <v>3537808</v>
      </c>
      <c r="I834" t="b">
        <v>1</v>
      </c>
      <c r="J834" t="b">
        <v>0</v>
      </c>
      <c r="K834" t="s">
        <v>32</v>
      </c>
      <c r="L834" s="6">
        <f>STANDARDIZE(B834,Insights!$B$5,Twitch_user_data_w_std!$N$11)</f>
        <v>-0.49166349008707416</v>
      </c>
      <c r="M834" s="6">
        <f>STANDARDIZE(C834,Insights!$B$2,Twitch_user_data_w_std!$N$12)</f>
        <v>-0.32930909961734128</v>
      </c>
      <c r="N834" s="6">
        <f>STANDARDIZE(G834,Twitch_user_data_w_std!$N$16,Twitch_user_data_w_std!$N$14)</f>
        <v>-3.0332798021822805E-2</v>
      </c>
      <c r="O834" s="6">
        <f>STANDARDIZE(H834,Twitch_user_data_w_std!$N$15,Twitch_user_data_w_std!$N$13)</f>
        <v>-0.32644536332691765</v>
      </c>
    </row>
    <row r="835" spans="1:15" x14ac:dyDescent="0.2">
      <c r="A835" t="s">
        <v>866</v>
      </c>
      <c r="B835">
        <v>147948870</v>
      </c>
      <c r="C835" s="1">
        <v>127485</v>
      </c>
      <c r="D835">
        <v>6688</v>
      </c>
      <c r="E835">
        <v>1142</v>
      </c>
      <c r="F835">
        <v>85336</v>
      </c>
      <c r="G835">
        <v>25720</v>
      </c>
      <c r="H835">
        <v>2468122</v>
      </c>
      <c r="I835" t="b">
        <v>1</v>
      </c>
      <c r="J835" t="b">
        <v>1</v>
      </c>
      <c r="K835" t="s">
        <v>12</v>
      </c>
      <c r="L835" s="6">
        <f>STANDARDIZE(B835,Insights!$B$5,Twitch_user_data_w_std!$N$11)</f>
        <v>-0.49210622894539896</v>
      </c>
      <c r="M835" s="6">
        <f>STANDARDIZE(C835,Insights!$B$2,Twitch_user_data_w_std!$N$12)</f>
        <v>8.163680145789419E-2</v>
      </c>
      <c r="N835" s="6">
        <f>STANDARDIZE(G835,Twitch_user_data_w_std!$N$16,Twitch_user_data_w_std!$N$14)</f>
        <v>-0.52895345832154117</v>
      </c>
      <c r="O835" s="6">
        <f>STANDARDIZE(H835,Twitch_user_data_w_std!$N$15,Twitch_user_data_w_std!$N$13)</f>
        <v>-0.36939476992588138</v>
      </c>
    </row>
    <row r="836" spans="1:15" x14ac:dyDescent="0.2">
      <c r="A836" t="s">
        <v>867</v>
      </c>
      <c r="B836">
        <v>147918285</v>
      </c>
      <c r="C836" s="1">
        <v>122565</v>
      </c>
      <c r="D836">
        <v>4596</v>
      </c>
      <c r="E836">
        <v>1171</v>
      </c>
      <c r="F836">
        <v>188378</v>
      </c>
      <c r="G836">
        <v>62459</v>
      </c>
      <c r="H836">
        <v>2691775</v>
      </c>
      <c r="I836" t="b">
        <v>1</v>
      </c>
      <c r="J836" t="b">
        <v>1</v>
      </c>
      <c r="K836" t="s">
        <v>12</v>
      </c>
      <c r="L836" s="6">
        <f>STANDARDIZE(B836,Insights!$B$5,Twitch_user_data_w_std!$N$11)</f>
        <v>-0.49216187491298352</v>
      </c>
      <c r="M836" s="6">
        <f>STANDARDIZE(C836,Insights!$B$2,Twitch_user_data_w_std!$N$12)</f>
        <v>2.4009501093346423E-2</v>
      </c>
      <c r="N836" s="6">
        <f>STANDARDIZE(G836,Twitch_user_data_w_std!$N$16,Twitch_user_data_w_std!$N$14)</f>
        <v>-0.42087014600001188</v>
      </c>
      <c r="O836" s="6">
        <f>STANDARDIZE(H836,Twitch_user_data_w_std!$N$15,Twitch_user_data_w_std!$N$13)</f>
        <v>-0.36041478548738443</v>
      </c>
    </row>
    <row r="837" spans="1:15" x14ac:dyDescent="0.2">
      <c r="A837" t="s">
        <v>868</v>
      </c>
      <c r="B837">
        <v>147664290</v>
      </c>
      <c r="C837" s="1">
        <v>134550</v>
      </c>
      <c r="D837">
        <v>2104</v>
      </c>
      <c r="E837">
        <v>1090</v>
      </c>
      <c r="F837">
        <v>64587</v>
      </c>
      <c r="G837">
        <v>27948</v>
      </c>
      <c r="H837">
        <v>2451118</v>
      </c>
      <c r="I837" t="b">
        <v>1</v>
      </c>
      <c r="J837" t="b">
        <v>0</v>
      </c>
      <c r="K837" t="s">
        <v>12</v>
      </c>
      <c r="L837" s="6">
        <f>STANDARDIZE(B837,Insights!$B$5,Twitch_user_data_w_std!$N$11)</f>
        <v>-0.49262399024849562</v>
      </c>
      <c r="M837" s="6">
        <f>STANDARDIZE(C837,Insights!$B$2,Twitch_user_data_w_std!$N$12)</f>
        <v>0.16438819923747347</v>
      </c>
      <c r="N837" s="6">
        <f>STANDARDIZE(G837,Twitch_user_data_w_std!$N$16,Twitch_user_data_w_std!$N$14)</f>
        <v>-0.52239885368199279</v>
      </c>
      <c r="O837" s="6">
        <f>STANDARDIZE(H837,Twitch_user_data_w_std!$N$15,Twitch_user_data_w_std!$N$13)</f>
        <v>-0.37007750458802408</v>
      </c>
    </row>
    <row r="838" spans="1:15" x14ac:dyDescent="0.2">
      <c r="A838" t="s">
        <v>869</v>
      </c>
      <c r="B838">
        <v>147243720</v>
      </c>
      <c r="C838" s="1">
        <v>129210</v>
      </c>
      <c r="D838">
        <v>6236</v>
      </c>
      <c r="E838">
        <v>1074</v>
      </c>
      <c r="F838">
        <v>80566</v>
      </c>
      <c r="G838">
        <v>64799</v>
      </c>
      <c r="H838">
        <v>1772816</v>
      </c>
      <c r="I838" t="b">
        <v>1</v>
      </c>
      <c r="J838" t="b">
        <v>0</v>
      </c>
      <c r="K838" t="s">
        <v>17</v>
      </c>
      <c r="L838" s="6">
        <f>STANDARDIZE(B838,Insights!$B$5,Twitch_user_data_w_std!$N$11)</f>
        <v>-0.49338917006170591</v>
      </c>
      <c r="M838" s="6">
        <f>STANDARDIZE(C838,Insights!$B$2,Twitch_user_data_w_std!$N$12)</f>
        <v>0.10184149518326917</v>
      </c>
      <c r="N838" s="6">
        <f>STANDARDIZE(G838,Twitch_user_data_w_std!$N$16,Twitch_user_data_w_std!$N$14)</f>
        <v>-0.41398604597463345</v>
      </c>
      <c r="O838" s="6">
        <f>STANDARDIZE(H838,Twitch_user_data_w_std!$N$15,Twitch_user_data_w_std!$N$13)</f>
        <v>-0.39731228974450017</v>
      </c>
    </row>
    <row r="839" spans="1:15" x14ac:dyDescent="0.2">
      <c r="A839" t="s">
        <v>870</v>
      </c>
      <c r="B839">
        <v>146865810</v>
      </c>
      <c r="C839" s="1">
        <v>210810</v>
      </c>
      <c r="D839">
        <v>4232</v>
      </c>
      <c r="E839">
        <v>642</v>
      </c>
      <c r="F839">
        <v>46971</v>
      </c>
      <c r="G839">
        <v>15728</v>
      </c>
      <c r="H839">
        <v>1747381</v>
      </c>
      <c r="I839" t="b">
        <v>1</v>
      </c>
      <c r="J839" t="b">
        <v>0</v>
      </c>
      <c r="K839" t="s">
        <v>12</v>
      </c>
      <c r="L839" s="6">
        <f>STANDARDIZE(B839,Insights!$B$5,Twitch_user_data_w_std!$N$11)</f>
        <v>-0.49407673480291497</v>
      </c>
      <c r="M839" s="6">
        <f>STANDARDIZE(C839,Insights!$B$2,Twitch_user_data_w_std!$N$12)</f>
        <v>1.057611354887964</v>
      </c>
      <c r="N839" s="6">
        <f>STANDARDIZE(G839,Twitch_user_data_w_std!$N$16,Twitch_user_data_w_std!$N$14)</f>
        <v>-0.55834915381452466</v>
      </c>
      <c r="O839" s="6">
        <f>STANDARDIZE(H839,Twitch_user_data_w_std!$N$15,Twitch_user_data_w_std!$N$13)</f>
        <v>-0.39833354098724305</v>
      </c>
    </row>
    <row r="840" spans="1:15" x14ac:dyDescent="0.2">
      <c r="A840" t="s">
        <v>871</v>
      </c>
      <c r="B840">
        <v>146770110</v>
      </c>
      <c r="C840" s="1">
        <v>115470</v>
      </c>
      <c r="D840">
        <v>2922</v>
      </c>
      <c r="E840">
        <v>1260</v>
      </c>
      <c r="F840">
        <v>188176</v>
      </c>
      <c r="G840">
        <v>30028</v>
      </c>
      <c r="H840">
        <v>4780580</v>
      </c>
      <c r="I840" t="b">
        <v>1</v>
      </c>
      <c r="J840" t="b">
        <v>0</v>
      </c>
      <c r="K840" t="s">
        <v>12</v>
      </c>
      <c r="L840" s="6">
        <f>STANDARDIZE(B840,Insights!$B$5,Twitch_user_data_w_std!$N$11)</f>
        <v>-0.49425085018947185</v>
      </c>
      <c r="M840" s="6">
        <f>STANDARDIZE(C840,Insights!$B$2,Twitch_user_data_w_std!$N$12)</f>
        <v>-5.9093282664065452E-2</v>
      </c>
      <c r="N840" s="6">
        <f>STANDARDIZE(G840,Twitch_user_data_w_std!$N$16,Twitch_user_data_w_std!$N$14)</f>
        <v>-0.51627965365943418</v>
      </c>
      <c r="O840" s="6">
        <f>STANDARDIZE(H840,Twitch_user_data_w_std!$N$15,Twitch_user_data_w_std!$N$13)</f>
        <v>-0.27654630889617127</v>
      </c>
    </row>
    <row r="841" spans="1:15" x14ac:dyDescent="0.2">
      <c r="A841" t="s">
        <v>872</v>
      </c>
      <c r="B841">
        <v>146412075</v>
      </c>
      <c r="C841" s="1">
        <v>116070</v>
      </c>
      <c r="D841">
        <v>5067</v>
      </c>
      <c r="E841">
        <v>1185</v>
      </c>
      <c r="F841">
        <v>287553</v>
      </c>
      <c r="G841">
        <v>182413</v>
      </c>
      <c r="H841">
        <v>7888629</v>
      </c>
      <c r="I841" t="b">
        <v>1</v>
      </c>
      <c r="J841" t="b">
        <v>1</v>
      </c>
      <c r="K841" t="s">
        <v>12</v>
      </c>
      <c r="L841" s="6">
        <f>STANDARDIZE(B841,Insights!$B$5,Twitch_user_data_w_std!$N$11)</f>
        <v>-0.49490225460353549</v>
      </c>
      <c r="M841" s="6">
        <f>STANDARDIZE(C841,Insights!$B$2,Twitch_user_data_w_std!$N$12)</f>
        <v>-5.2065563107413289E-2</v>
      </c>
      <c r="N841" s="6">
        <f>STANDARDIZE(G841,Twitch_user_data_w_std!$N$16,Twitch_user_data_w_std!$N$14)</f>
        <v>-6.7974703929821578E-2</v>
      </c>
      <c r="O841" s="6">
        <f>STANDARDIZE(H841,Twitch_user_data_w_std!$N$15,Twitch_user_data_w_std!$N$13)</f>
        <v>-0.15175374338582279</v>
      </c>
    </row>
    <row r="842" spans="1:15" x14ac:dyDescent="0.2">
      <c r="A842" t="s">
        <v>873</v>
      </c>
      <c r="B842">
        <v>146245920</v>
      </c>
      <c r="C842" s="1">
        <v>195615</v>
      </c>
      <c r="D842">
        <v>7019</v>
      </c>
      <c r="E842">
        <v>719</v>
      </c>
      <c r="F842">
        <v>260779</v>
      </c>
      <c r="G842">
        <v>13900</v>
      </c>
      <c r="H842">
        <v>3609065</v>
      </c>
      <c r="I842" t="b">
        <v>1</v>
      </c>
      <c r="J842" t="b">
        <v>0</v>
      </c>
      <c r="K842" t="s">
        <v>12</v>
      </c>
      <c r="L842" s="6">
        <f>STANDARDIZE(B842,Insights!$B$5,Twitch_user_data_w_std!$N$11)</f>
        <v>-0.49520455493847132</v>
      </c>
      <c r="M842" s="6">
        <f>STANDARDIZE(C842,Insights!$B$2,Twitch_user_data_w_std!$N$12)</f>
        <v>0.87963435711574778</v>
      </c>
      <c r="N842" s="6">
        <f>STANDARDIZE(G842,Twitch_user_data_w_std!$N$16,Twitch_user_data_w_std!$N$14)</f>
        <v>-0.56372698921896558</v>
      </c>
      <c r="O842" s="6">
        <f>STANDARDIZE(H842,Twitch_user_data_w_std!$N$15,Twitch_user_data_w_std!$N$13)</f>
        <v>-0.32358429394204924</v>
      </c>
    </row>
    <row r="843" spans="1:15" x14ac:dyDescent="0.2">
      <c r="A843" t="s">
        <v>874</v>
      </c>
      <c r="B843">
        <v>146199795</v>
      </c>
      <c r="C843" s="1">
        <v>26115</v>
      </c>
      <c r="D843">
        <v>30628</v>
      </c>
      <c r="E843">
        <v>5739</v>
      </c>
      <c r="F843">
        <v>730679</v>
      </c>
      <c r="G843">
        <v>724245</v>
      </c>
      <c r="H843">
        <v>4110592</v>
      </c>
      <c r="I843" t="b">
        <v>1</v>
      </c>
      <c r="J843" t="b">
        <v>0</v>
      </c>
      <c r="K843" t="s">
        <v>29</v>
      </c>
      <c r="L843" s="6">
        <f>STANDARDIZE(B843,Insights!$B$5,Twitch_user_data_w_std!$N$11)</f>
        <v>-0.49528847418826166</v>
      </c>
      <c r="M843" s="6">
        <f>STANDARDIZE(C843,Insights!$B$2,Twitch_user_data_w_std!$N$12)</f>
        <v>-1.1056964176384894</v>
      </c>
      <c r="N843" s="6">
        <f>STANDARDIZE(G843,Twitch_user_data_w_std!$N$16,Twitch_user_data_w_std!$N$14)</f>
        <v>1.5260533665619951</v>
      </c>
      <c r="O843" s="6">
        <f>STANDARDIZE(H843,Twitch_user_data_w_std!$N$15,Twitch_user_data_w_std!$N$13)</f>
        <v>-0.30344727518761244</v>
      </c>
    </row>
    <row r="844" spans="1:15" x14ac:dyDescent="0.2">
      <c r="A844" t="s">
        <v>875</v>
      </c>
      <c r="B844">
        <v>145610160</v>
      </c>
      <c r="C844" s="1">
        <v>89775</v>
      </c>
      <c r="D844">
        <v>15002</v>
      </c>
      <c r="E844">
        <v>1635</v>
      </c>
      <c r="F844">
        <v>435872</v>
      </c>
      <c r="G844">
        <v>81619</v>
      </c>
      <c r="H844">
        <v>2283772</v>
      </c>
      <c r="I844" t="b">
        <v>1</v>
      </c>
      <c r="J844" t="b">
        <v>1</v>
      </c>
      <c r="K844" t="s">
        <v>32</v>
      </c>
      <c r="L844" s="6">
        <f>STANDARDIZE(B844,Insights!$B$5,Twitch_user_data_w_std!$N$11)</f>
        <v>-0.49636124875411813</v>
      </c>
      <c r="M844" s="6">
        <f>STANDARDIZE(C844,Insights!$B$2,Twitch_user_data_w_std!$N$12)</f>
        <v>-0.3600553726776945</v>
      </c>
      <c r="N844" s="6">
        <f>STANDARDIZE(G844,Twitch_user_data_w_std!$N$16,Twitch_user_data_w_std!$N$14)</f>
        <v>-0.36450289963836618</v>
      </c>
      <c r="O844" s="6">
        <f>STANDARDIZE(H844,Twitch_user_data_w_std!$N$15,Twitch_user_data_w_std!$N$13)</f>
        <v>-0.37679668329720623</v>
      </c>
    </row>
    <row r="845" spans="1:15" x14ac:dyDescent="0.2">
      <c r="A845" t="s">
        <v>876</v>
      </c>
      <c r="B845">
        <v>145475145</v>
      </c>
      <c r="C845" s="1">
        <v>80460</v>
      </c>
      <c r="D845">
        <v>6738</v>
      </c>
      <c r="E845">
        <v>1563</v>
      </c>
      <c r="F845">
        <v>79270</v>
      </c>
      <c r="G845">
        <v>34329</v>
      </c>
      <c r="H845">
        <v>2106144</v>
      </c>
      <c r="I845" t="b">
        <v>1</v>
      </c>
      <c r="J845" t="b">
        <v>0</v>
      </c>
      <c r="K845" t="s">
        <v>12</v>
      </c>
      <c r="L845" s="6">
        <f>STANDARDIZE(B845,Insights!$B$5,Twitch_user_data_w_std!$N$11)</f>
        <v>-0.49660689336139058</v>
      </c>
      <c r="M845" s="6">
        <f>STANDARDIZE(C845,Insights!$B$2,Twitch_user_data_w_std!$N$12)</f>
        <v>-0.46916071879471943</v>
      </c>
      <c r="N845" s="6">
        <f>STANDARDIZE(G845,Twitch_user_data_w_std!$N$16,Twitch_user_data_w_std!$N$14)</f>
        <v>-0.50362644245894161</v>
      </c>
      <c r="O845" s="6">
        <f>STANDARDIZE(H845,Twitch_user_data_w_std!$N$15,Twitch_user_data_w_std!$N$13)</f>
        <v>-0.38392869885631487</v>
      </c>
    </row>
    <row r="846" spans="1:15" x14ac:dyDescent="0.2">
      <c r="A846" t="s">
        <v>877</v>
      </c>
      <c r="B846">
        <v>145291695</v>
      </c>
      <c r="C846" s="1">
        <v>64830</v>
      </c>
      <c r="D846">
        <v>23304</v>
      </c>
      <c r="E846">
        <v>2268</v>
      </c>
      <c r="F846">
        <v>193058</v>
      </c>
      <c r="G846">
        <v>117412</v>
      </c>
      <c r="H846">
        <v>3185925</v>
      </c>
      <c r="I846" t="b">
        <v>1</v>
      </c>
      <c r="J846" t="b">
        <v>0</v>
      </c>
      <c r="K846" t="s">
        <v>49</v>
      </c>
      <c r="L846" s="6">
        <f>STANDARDIZE(B846,Insights!$B$5,Twitch_user_data_w_std!$N$11)</f>
        <v>-0.49694066000364617</v>
      </c>
      <c r="M846" s="6">
        <f>STANDARDIZE(C846,Insights!$B$2,Twitch_user_data_w_std!$N$12)</f>
        <v>-0.65223281324550841</v>
      </c>
      <c r="N846" s="6">
        <f>STANDARDIZE(G846,Twitch_user_data_w_std!$N$16,Twitch_user_data_w_std!$N$14)</f>
        <v>-0.25920264655786601</v>
      </c>
      <c r="O846" s="6">
        <f>STANDARDIZE(H846,Twitch_user_data_w_std!$N$15,Twitch_user_data_w_std!$N$13)</f>
        <v>-0.3405739637220459</v>
      </c>
    </row>
    <row r="847" spans="1:15" x14ac:dyDescent="0.2">
      <c r="A847" t="s">
        <v>878</v>
      </c>
      <c r="B847">
        <v>145193595</v>
      </c>
      <c r="C847" s="1">
        <v>103995</v>
      </c>
      <c r="D847">
        <v>3710</v>
      </c>
      <c r="E847">
        <v>1309</v>
      </c>
      <c r="F847">
        <v>33726</v>
      </c>
      <c r="G847">
        <v>9684</v>
      </c>
      <c r="H847">
        <v>3022192</v>
      </c>
      <c r="I847" t="b">
        <v>1</v>
      </c>
      <c r="J847" t="b">
        <v>0</v>
      </c>
      <c r="K847" t="s">
        <v>89</v>
      </c>
      <c r="L847" s="6">
        <f>STANDARDIZE(B847,Insights!$B$5,Twitch_user_data_w_std!$N$11)</f>
        <v>-0.49711914192027346</v>
      </c>
      <c r="M847" s="6">
        <f>STANDARDIZE(C847,Insights!$B$2,Twitch_user_data_w_std!$N$12)</f>
        <v>-0.19349841918503816</v>
      </c>
      <c r="N847" s="6">
        <f>STANDARDIZE(G847,Twitch_user_data_w_std!$N$16,Twitch_user_data_w_std!$N$14)</f>
        <v>-0.57613013695699788</v>
      </c>
      <c r="O847" s="6">
        <f>STANDARDIZE(H847,Twitch_user_data_w_std!$N$15,Twitch_user_data_w_std!$N$13)</f>
        <v>-0.34714807536851794</v>
      </c>
    </row>
    <row r="848" spans="1:15" x14ac:dyDescent="0.2">
      <c r="A848" t="s">
        <v>879</v>
      </c>
      <c r="B848">
        <v>144858945</v>
      </c>
      <c r="C848" s="1">
        <v>30510</v>
      </c>
      <c r="D848">
        <v>19013</v>
      </c>
      <c r="E848">
        <v>4427</v>
      </c>
      <c r="F848">
        <v>73409</v>
      </c>
      <c r="G848">
        <v>71211</v>
      </c>
      <c r="H848">
        <v>5606593</v>
      </c>
      <c r="I848" t="b">
        <v>1</v>
      </c>
      <c r="J848" t="b">
        <v>0</v>
      </c>
      <c r="K848" t="s">
        <v>32</v>
      </c>
      <c r="L848" s="6">
        <f>STANDARDIZE(B848,Insights!$B$5,Twitch_user_data_w_std!$N$11)</f>
        <v>-0.49772799995696371</v>
      </c>
      <c r="M848" s="6">
        <f>STANDARDIZE(C848,Insights!$B$2,Twitch_user_data_w_std!$N$12)</f>
        <v>-1.0542183718860123</v>
      </c>
      <c r="N848" s="6">
        <f>STANDARDIZE(G848,Twitch_user_data_w_std!$N$16,Twitch_user_data_w_std!$N$14)</f>
        <v>-0.39512243513586143</v>
      </c>
      <c r="O848" s="6">
        <f>STANDARDIZE(H848,Twitch_user_data_w_std!$N$15,Twitch_user_data_w_std!$N$13)</f>
        <v>-0.24338071806575018</v>
      </c>
    </row>
    <row r="849" spans="1:15" x14ac:dyDescent="0.2">
      <c r="A849" t="s">
        <v>880</v>
      </c>
      <c r="B849">
        <v>144763395</v>
      </c>
      <c r="C849" s="1">
        <v>111435</v>
      </c>
      <c r="D849">
        <v>11178</v>
      </c>
      <c r="E849">
        <v>1192</v>
      </c>
      <c r="F849">
        <v>100767</v>
      </c>
      <c r="G849">
        <v>82320</v>
      </c>
      <c r="H849">
        <v>3959878</v>
      </c>
      <c r="I849" t="b">
        <v>1</v>
      </c>
      <c r="J849" t="b">
        <v>0</v>
      </c>
      <c r="K849" t="s">
        <v>29</v>
      </c>
      <c r="L849" s="6">
        <f>STANDARDIZE(B849,Insights!$B$5,Twitch_user_data_w_std!$N$11)</f>
        <v>-0.49790184243539115</v>
      </c>
      <c r="M849" s="6">
        <f>STANDARDIZE(C849,Insights!$B$2,Twitch_user_data_w_std!$N$12)</f>
        <v>-0.10635469668255128</v>
      </c>
      <c r="N849" s="6">
        <f>STANDARDIZE(G849,Twitch_user_data_w_std!$N$16,Twitch_user_data_w_std!$N$14)</f>
        <v>-0.36244061155384044</v>
      </c>
      <c r="O849" s="6">
        <f>STANDARDIZE(H849,Twitch_user_data_w_std!$N$15,Twitch_user_data_w_std!$N$13)</f>
        <v>-0.30949865556106426</v>
      </c>
    </row>
    <row r="850" spans="1:15" x14ac:dyDescent="0.2">
      <c r="A850" t="s">
        <v>881</v>
      </c>
      <c r="B850">
        <v>144608640</v>
      </c>
      <c r="C850" s="1">
        <v>121515</v>
      </c>
      <c r="D850">
        <v>21721</v>
      </c>
      <c r="E850">
        <v>1157</v>
      </c>
      <c r="F850">
        <v>431935</v>
      </c>
      <c r="G850">
        <v>29678</v>
      </c>
      <c r="H850">
        <v>5777172</v>
      </c>
      <c r="I850" t="b">
        <v>1</v>
      </c>
      <c r="J850" t="b">
        <v>1</v>
      </c>
      <c r="K850" t="s">
        <v>12</v>
      </c>
      <c r="L850" s="6">
        <f>STANDARDIZE(B850,Insights!$B$5,Twitch_user_data_w_std!$N$11)</f>
        <v>-0.49818340175249259</v>
      </c>
      <c r="M850" s="6">
        <f>STANDARDIZE(C850,Insights!$B$2,Twitch_user_data_w_std!$N$12)</f>
        <v>1.171099186920513E-2</v>
      </c>
      <c r="N850" s="6">
        <f>STANDARDIZE(G850,Twitch_user_data_w_std!$N$16,Twitch_user_data_w_std!$N$14)</f>
        <v>-0.51730932674015317</v>
      </c>
      <c r="O850" s="6">
        <f>STANDARDIZE(H850,Twitch_user_data_w_std!$N$15,Twitch_user_data_w_std!$N$13)</f>
        <v>-0.23653172983159115</v>
      </c>
    </row>
    <row r="851" spans="1:15" x14ac:dyDescent="0.2">
      <c r="A851" t="s">
        <v>882</v>
      </c>
      <c r="B851">
        <v>144599880</v>
      </c>
      <c r="C851" s="1">
        <v>123015</v>
      </c>
      <c r="D851">
        <v>10590</v>
      </c>
      <c r="E851">
        <v>1107</v>
      </c>
      <c r="F851">
        <v>135311</v>
      </c>
      <c r="G851">
        <v>27050</v>
      </c>
      <c r="H851">
        <v>2614773</v>
      </c>
      <c r="I851" t="b">
        <v>1</v>
      </c>
      <c r="J851" t="b">
        <v>1</v>
      </c>
      <c r="K851" t="s">
        <v>12</v>
      </c>
      <c r="L851" s="6">
        <f>STANDARDIZE(B851,Insights!$B$5,Twitch_user_data_w_std!$N$11)</f>
        <v>-0.49819933958724955</v>
      </c>
      <c r="M851" s="6">
        <f>STANDARDIZE(C851,Insights!$B$2,Twitch_user_data_w_std!$N$12)</f>
        <v>2.9280290760835548E-2</v>
      </c>
      <c r="N851" s="6">
        <f>STANDARDIZE(G851,Twitch_user_data_w_std!$N$16,Twitch_user_data_w_std!$N$14)</f>
        <v>-0.52504070061480901</v>
      </c>
      <c r="O851" s="6">
        <f>STANDARDIZE(H851,Twitch_user_data_w_std!$N$15,Twitch_user_data_w_std!$N$13)</f>
        <v>-0.36350652475192879</v>
      </c>
    </row>
    <row r="852" spans="1:15" x14ac:dyDescent="0.2">
      <c r="A852" t="s">
        <v>883</v>
      </c>
      <c r="B852">
        <v>144496815</v>
      </c>
      <c r="C852" s="1">
        <v>46710</v>
      </c>
      <c r="D852">
        <v>10648</v>
      </c>
      <c r="E852">
        <v>3024</v>
      </c>
      <c r="F852">
        <v>770030</v>
      </c>
      <c r="G852">
        <v>31800</v>
      </c>
      <c r="H852">
        <v>3577064</v>
      </c>
      <c r="I852" t="b">
        <v>1</v>
      </c>
      <c r="J852" t="b">
        <v>0</v>
      </c>
      <c r="K852" t="s">
        <v>12</v>
      </c>
      <c r="L852" s="6">
        <f>STANDARDIZE(B852,Insights!$B$5,Twitch_user_data_w_std!$N$11)</f>
        <v>-0.49838685476295991</v>
      </c>
      <c r="M852" s="6">
        <f>STANDARDIZE(C852,Insights!$B$2,Twitch_user_data_w_std!$N$12)</f>
        <v>-0.86446994385640386</v>
      </c>
      <c r="N852" s="6">
        <f>STANDARDIZE(G852,Twitch_user_data_w_std!$N$16,Twitch_user_data_w_std!$N$14)</f>
        <v>-0.51106656594790834</v>
      </c>
      <c r="O852" s="6">
        <f>STANDARDIZE(H852,Twitch_user_data_w_std!$N$15,Twitch_user_data_w_std!$N$13)</f>
        <v>-0.32486917937625465</v>
      </c>
    </row>
    <row r="853" spans="1:15" x14ac:dyDescent="0.2">
      <c r="A853" t="s">
        <v>884</v>
      </c>
      <c r="B853">
        <v>144361350</v>
      </c>
      <c r="C853" s="1">
        <v>71445</v>
      </c>
      <c r="D853">
        <v>9135</v>
      </c>
      <c r="E853">
        <v>1937</v>
      </c>
      <c r="F853">
        <v>34119</v>
      </c>
      <c r="G853">
        <v>11512</v>
      </c>
      <c r="H853">
        <v>9335252</v>
      </c>
      <c r="I853" t="b">
        <v>0</v>
      </c>
      <c r="J853" t="b">
        <v>0</v>
      </c>
      <c r="K853" t="s">
        <v>56</v>
      </c>
      <c r="L853" s="6">
        <f>STANDARDIZE(B853,Insights!$B$5,Twitch_user_data_w_std!$N$11)</f>
        <v>-0.49863331809462058</v>
      </c>
      <c r="M853" s="6">
        <f>STANDARDIZE(C853,Insights!$B$2,Twitch_user_data_w_std!$N$12)</f>
        <v>-0.57475220513341818</v>
      </c>
      <c r="N853" s="6">
        <f>STANDARDIZE(G853,Twitch_user_data_w_std!$N$16,Twitch_user_data_w_std!$N$14)</f>
        <v>-0.57075230155255696</v>
      </c>
      <c r="O853" s="6">
        <f>STANDARDIZE(H853,Twitch_user_data_w_std!$N$15,Twitch_user_data_w_std!$N$13)</f>
        <v>-9.3669782838136165E-2</v>
      </c>
    </row>
    <row r="854" spans="1:15" x14ac:dyDescent="0.2">
      <c r="A854" t="s">
        <v>885</v>
      </c>
      <c r="B854">
        <v>144307800</v>
      </c>
      <c r="C854" s="1">
        <v>60870</v>
      </c>
      <c r="D854">
        <v>29316</v>
      </c>
      <c r="E854">
        <v>2413</v>
      </c>
      <c r="F854">
        <v>293748</v>
      </c>
      <c r="G854">
        <v>239896</v>
      </c>
      <c r="H854">
        <v>11129949</v>
      </c>
      <c r="I854" t="b">
        <v>1</v>
      </c>
      <c r="J854" t="b">
        <v>0</v>
      </c>
      <c r="K854" t="s">
        <v>56</v>
      </c>
      <c r="L854" s="6">
        <f>STANDARDIZE(B854,Insights!$B$5,Twitch_user_data_w_std!$N$11)</f>
        <v>-0.49873074629681624</v>
      </c>
      <c r="M854" s="6">
        <f>STANDARDIZE(C854,Insights!$B$2,Twitch_user_data_w_std!$N$12)</f>
        <v>-0.69861576231941269</v>
      </c>
      <c r="N854" s="6">
        <f>STANDARDIZE(G854,Twitch_user_data_w_std!$N$16,Twitch_user_data_w_std!$N$14)</f>
        <v>0.10113586092437878</v>
      </c>
      <c r="O854" s="6">
        <f>STANDARDIZE(H854,Twitch_user_data_w_std!$N$15,Twitch_user_data_w_std!$N$13)</f>
        <v>-2.1610158635388427E-2</v>
      </c>
    </row>
    <row r="855" spans="1:15" x14ac:dyDescent="0.2">
      <c r="A855" t="s">
        <v>886</v>
      </c>
      <c r="B855">
        <v>144167385</v>
      </c>
      <c r="C855" s="1">
        <v>12300</v>
      </c>
      <c r="D855">
        <v>29173</v>
      </c>
      <c r="E855">
        <v>11696</v>
      </c>
      <c r="F855">
        <v>903261</v>
      </c>
      <c r="G855">
        <v>388376</v>
      </c>
      <c r="H855">
        <v>2273737</v>
      </c>
      <c r="I855" t="b">
        <v>1</v>
      </c>
      <c r="J855" t="b">
        <v>0</v>
      </c>
      <c r="K855" t="s">
        <v>12</v>
      </c>
      <c r="L855" s="6">
        <f>STANDARDIZE(B855,Insights!$B$5,Twitch_user_data_w_std!$N$11)</f>
        <v>-0.49898621559674711</v>
      </c>
      <c r="M855" s="6">
        <f>STANDARDIZE(C855,Insights!$B$2,Twitch_user_data_w_std!$N$12)</f>
        <v>-1.2675096604304057</v>
      </c>
      <c r="N855" s="6">
        <f>STANDARDIZE(G855,Twitch_user_data_w_std!$N$16,Twitch_user_data_w_std!$N$14)</f>
        <v>0.53795260099625519</v>
      </c>
      <c r="O855" s="6">
        <f>STANDARDIZE(H855,Twitch_user_data_w_std!$N$15,Twitch_user_data_w_std!$N$13)</f>
        <v>-0.37719960274760622</v>
      </c>
    </row>
    <row r="856" spans="1:15" x14ac:dyDescent="0.2">
      <c r="A856" t="s">
        <v>887</v>
      </c>
      <c r="B856">
        <v>144114480</v>
      </c>
      <c r="C856" s="1">
        <v>191400</v>
      </c>
      <c r="D856">
        <v>2536</v>
      </c>
      <c r="E856">
        <v>737</v>
      </c>
      <c r="F856">
        <v>163956</v>
      </c>
      <c r="G856">
        <v>82668</v>
      </c>
      <c r="H856">
        <v>2920832</v>
      </c>
      <c r="I856" t="b">
        <v>1</v>
      </c>
      <c r="J856" t="b">
        <v>0</v>
      </c>
      <c r="K856" t="s">
        <v>12</v>
      </c>
      <c r="L856" s="6">
        <f>STANDARDIZE(B856,Insights!$B$5,Twitch_user_data_w_std!$N$11)</f>
        <v>-0.49908247029398628</v>
      </c>
      <c r="M856" s="6">
        <f>STANDARDIZE(C856,Insights!$B$2,Twitch_user_data_w_std!$N$12)</f>
        <v>0.83026462723026628</v>
      </c>
      <c r="N856" s="6">
        <f>STANDARDIZE(G856,Twitch_user_data_w_std!$N$16,Twitch_user_data_w_std!$N$14)</f>
        <v>-0.361416822319297</v>
      </c>
      <c r="O856" s="6">
        <f>STANDARDIZE(H856,Twitch_user_data_w_std!$N$15,Twitch_user_data_w_std!$N$13)</f>
        <v>-0.35121782280175629</v>
      </c>
    </row>
    <row r="857" spans="1:15" x14ac:dyDescent="0.2">
      <c r="A857" t="s">
        <v>888</v>
      </c>
      <c r="B857">
        <v>143841150</v>
      </c>
      <c r="C857" s="1">
        <v>89220</v>
      </c>
      <c r="D857">
        <v>37121</v>
      </c>
      <c r="E857">
        <v>1153</v>
      </c>
      <c r="F857">
        <v>226344</v>
      </c>
      <c r="G857">
        <v>163441</v>
      </c>
      <c r="H857">
        <v>3727211</v>
      </c>
      <c r="I857" t="b">
        <v>1</v>
      </c>
      <c r="J857" t="b">
        <v>0</v>
      </c>
      <c r="K857" t="s">
        <v>49</v>
      </c>
      <c r="L857" s="6">
        <f>STANDARDIZE(B857,Insights!$B$5,Twitch_user_data_w_std!$N$11)</f>
        <v>-0.49957976348737804</v>
      </c>
      <c r="M857" s="6">
        <f>STANDARDIZE(C857,Insights!$B$2,Twitch_user_data_w_std!$N$12)</f>
        <v>-0.36655601326759779</v>
      </c>
      <c r="N857" s="6">
        <f>STANDARDIZE(G857,Twitch_user_data_w_std!$N$16,Twitch_user_data_w_std!$N$14)</f>
        <v>-0.12378886875096677</v>
      </c>
      <c r="O857" s="6">
        <f>STANDARDIZE(H857,Twitch_user_data_w_std!$N$15,Twitch_user_data_w_std!$N$13)</f>
        <v>-0.31884056485515722</v>
      </c>
    </row>
    <row r="858" spans="1:15" x14ac:dyDescent="0.2">
      <c r="A858" t="s">
        <v>889</v>
      </c>
      <c r="B858">
        <v>143449350</v>
      </c>
      <c r="C858" s="1">
        <v>121890</v>
      </c>
      <c r="D858">
        <v>6298</v>
      </c>
      <c r="E858">
        <v>1137</v>
      </c>
      <c r="F858">
        <v>234312</v>
      </c>
      <c r="G858">
        <v>65977</v>
      </c>
      <c r="H858">
        <v>3136101</v>
      </c>
      <c r="I858" t="b">
        <v>1</v>
      </c>
      <c r="J858" t="b">
        <v>0</v>
      </c>
      <c r="K858" t="s">
        <v>12</v>
      </c>
      <c r="L858" s="6">
        <f>STANDARDIZE(B858,Insights!$B$5,Twitch_user_data_w_std!$N$11)</f>
        <v>-0.50029259952136951</v>
      </c>
      <c r="M858" s="6">
        <f>STANDARDIZE(C858,Insights!$B$2,Twitch_user_data_w_std!$N$12)</f>
        <v>1.6103316592112733E-2</v>
      </c>
      <c r="N858" s="6">
        <f>STANDARDIZE(G858,Twitch_user_data_w_std!$N$16,Twitch_user_data_w_std!$N$14)</f>
        <v>-0.41052046057724206</v>
      </c>
      <c r="O858" s="6">
        <f>STANDARDIZE(H858,Twitch_user_data_w_std!$N$15,Twitch_user_data_w_std!$N$13)</f>
        <v>-0.3425744678273504</v>
      </c>
    </row>
    <row r="859" spans="1:15" x14ac:dyDescent="0.2">
      <c r="A859" t="s">
        <v>890</v>
      </c>
      <c r="B859">
        <v>143414790</v>
      </c>
      <c r="C859" s="1">
        <v>98595</v>
      </c>
      <c r="D859">
        <v>6798</v>
      </c>
      <c r="E859">
        <v>1458</v>
      </c>
      <c r="F859">
        <v>171425</v>
      </c>
      <c r="G859">
        <v>64591</v>
      </c>
      <c r="H859">
        <v>1753517</v>
      </c>
      <c r="I859" t="b">
        <v>1</v>
      </c>
      <c r="J859" t="b">
        <v>0</v>
      </c>
      <c r="K859" t="s">
        <v>12</v>
      </c>
      <c r="L859" s="6">
        <f>STANDARDIZE(B859,Insights!$B$5,Twitch_user_data_w_std!$N$11)</f>
        <v>-0.50035547755438314</v>
      </c>
      <c r="M859" s="6">
        <f>STANDARDIZE(C859,Insights!$B$2,Twitch_user_data_w_std!$N$12)</f>
        <v>-0.25674789519490765</v>
      </c>
      <c r="N859" s="6">
        <f>STANDARDIZE(G859,Twitch_user_data_w_std!$N$16,Twitch_user_data_w_std!$N$14)</f>
        <v>-0.4145979659768893</v>
      </c>
      <c r="O859" s="6">
        <f>STANDARDIZE(H859,Twitch_user_data_w_std!$N$15,Twitch_user_data_w_std!$N$13)</f>
        <v>-0.39808717190426801</v>
      </c>
    </row>
    <row r="860" spans="1:15" x14ac:dyDescent="0.2">
      <c r="A860" t="s">
        <v>891</v>
      </c>
      <c r="B860">
        <v>143191365</v>
      </c>
      <c r="C860" s="1">
        <v>75165</v>
      </c>
      <c r="D860">
        <v>4911</v>
      </c>
      <c r="E860">
        <v>1796</v>
      </c>
      <c r="F860">
        <v>599828</v>
      </c>
      <c r="G860">
        <v>177501</v>
      </c>
      <c r="H860">
        <v>3865293</v>
      </c>
      <c r="I860" t="b">
        <v>1</v>
      </c>
      <c r="J860" t="b">
        <v>0</v>
      </c>
      <c r="K860" t="s">
        <v>12</v>
      </c>
      <c r="L860" s="6">
        <f>STANDARDIZE(B860,Insights!$B$5,Twitch_user_data_w_std!$N$11)</f>
        <v>-0.50076197421312363</v>
      </c>
      <c r="M860" s="6">
        <f>STANDARDIZE(C860,Insights!$B$2,Twitch_user_data_w_std!$N$12)</f>
        <v>-0.53118034388217483</v>
      </c>
      <c r="N860" s="6">
        <f>STANDARDIZE(G860,Twitch_user_data_w_std!$N$16,Twitch_user_data_w_std!$N$14)</f>
        <v>-8.2425430136940772E-2</v>
      </c>
      <c r="O860" s="6">
        <f>STANDARDIZE(H860,Twitch_user_data_w_std!$N$15,Twitch_user_data_w_std!$N$13)</f>
        <v>-0.31329637715708686</v>
      </c>
    </row>
    <row r="861" spans="1:15" x14ac:dyDescent="0.2">
      <c r="A861" t="s">
        <v>892</v>
      </c>
      <c r="B861">
        <v>142696875</v>
      </c>
      <c r="C861" s="1">
        <v>65775</v>
      </c>
      <c r="D861">
        <v>5831</v>
      </c>
      <c r="E861">
        <v>2103</v>
      </c>
      <c r="F861">
        <v>510330</v>
      </c>
      <c r="G861">
        <v>2336</v>
      </c>
      <c r="H861">
        <v>2713787</v>
      </c>
      <c r="I861" t="b">
        <v>1</v>
      </c>
      <c r="J861" t="b">
        <v>1</v>
      </c>
      <c r="K861" t="s">
        <v>12</v>
      </c>
      <c r="L861" s="6">
        <f>STANDARDIZE(B861,Insights!$B$5,Twitch_user_data_w_std!$N$11)</f>
        <v>-0.50166164315250206</v>
      </c>
      <c r="M861" s="6">
        <f>STANDARDIZE(C861,Insights!$B$2,Twitch_user_data_w_std!$N$12)</f>
        <v>-0.64116415494378121</v>
      </c>
      <c r="N861" s="6">
        <f>STANDARDIZE(G861,Twitch_user_data_w_std!$N$16,Twitch_user_data_w_std!$N$14)</f>
        <v>-0.59774738780592129</v>
      </c>
      <c r="O861" s="6">
        <f>STANDARDIZE(H861,Twitch_user_data_w_std!$N$15,Twitch_user_data_w_std!$N$13)</f>
        <v>-0.35953097253848504</v>
      </c>
    </row>
    <row r="862" spans="1:15" x14ac:dyDescent="0.2">
      <c r="A862" t="s">
        <v>893</v>
      </c>
      <c r="B862">
        <v>142547775</v>
      </c>
      <c r="C862" s="1">
        <v>93015</v>
      </c>
      <c r="D862">
        <v>12525</v>
      </c>
      <c r="E862">
        <v>1505</v>
      </c>
      <c r="F862">
        <v>495558</v>
      </c>
      <c r="G862">
        <v>258153</v>
      </c>
      <c r="H862">
        <v>2909149</v>
      </c>
      <c r="I862" t="b">
        <v>1</v>
      </c>
      <c r="J862" t="b">
        <v>0</v>
      </c>
      <c r="K862" t="s">
        <v>149</v>
      </c>
      <c r="L862" s="6">
        <f>STANDARDIZE(B862,Insights!$B$5,Twitch_user_data_w_std!$N$11)</f>
        <v>-0.50193291383312511</v>
      </c>
      <c r="M862" s="6">
        <f>STANDARDIZE(C862,Insights!$B$2,Twitch_user_data_w_std!$N$12)</f>
        <v>-0.32210568707177278</v>
      </c>
      <c r="N862" s="6">
        <f>STANDARDIZE(G862,Twitch_user_data_w_std!$N$16,Twitch_user_data_w_std!$N$14)</f>
        <v>0.15484655073776946</v>
      </c>
      <c r="O862" s="6">
        <f>STANDARDIZE(H862,Twitch_user_data_w_std!$N$15,Twitch_user_data_w_std!$N$13)</f>
        <v>-0.35168691178422001</v>
      </c>
    </row>
    <row r="863" spans="1:15" x14ac:dyDescent="0.2">
      <c r="A863" t="s">
        <v>894</v>
      </c>
      <c r="B863">
        <v>142444290</v>
      </c>
      <c r="C863" s="1">
        <v>111675</v>
      </c>
      <c r="D863">
        <v>8622</v>
      </c>
      <c r="E863">
        <v>1220</v>
      </c>
      <c r="F863">
        <v>242205</v>
      </c>
      <c r="G863">
        <v>109500</v>
      </c>
      <c r="H863">
        <v>3438208</v>
      </c>
      <c r="I863" t="b">
        <v>1</v>
      </c>
      <c r="J863" t="b">
        <v>1</v>
      </c>
      <c r="K863" t="s">
        <v>12</v>
      </c>
      <c r="L863" s="6">
        <f>STANDARDIZE(B863,Insights!$B$5,Twitch_user_data_w_std!$N$11)</f>
        <v>-0.50212119315159787</v>
      </c>
      <c r="M863" s="6">
        <f>STANDARDIZE(C863,Insights!$B$2,Twitch_user_data_w_std!$N$12)</f>
        <v>-0.1035436088598904</v>
      </c>
      <c r="N863" s="6">
        <f>STANDARDIZE(G863,Twitch_user_data_w_std!$N$16,Twitch_user_data_w_std!$N$14)</f>
        <v>-0.28247914202829089</v>
      </c>
      <c r="O863" s="6">
        <f>STANDARDIZE(H863,Twitch_user_data_w_std!$N$15,Twitch_user_data_w_std!$N$13)</f>
        <v>-0.33044444426960251</v>
      </c>
    </row>
    <row r="864" spans="1:15" x14ac:dyDescent="0.2">
      <c r="A864" t="s">
        <v>895</v>
      </c>
      <c r="B864">
        <v>142322655</v>
      </c>
      <c r="C864" s="1">
        <v>121755</v>
      </c>
      <c r="D864">
        <v>7248</v>
      </c>
      <c r="E864">
        <v>1121</v>
      </c>
      <c r="F864">
        <v>96728</v>
      </c>
      <c r="G864">
        <v>41862</v>
      </c>
      <c r="H864">
        <v>1866513</v>
      </c>
      <c r="I864" t="b">
        <v>1</v>
      </c>
      <c r="J864" t="b">
        <v>0</v>
      </c>
      <c r="K864" t="s">
        <v>12</v>
      </c>
      <c r="L864" s="6">
        <f>STANDARDIZE(B864,Insights!$B$5,Twitch_user_data_w_std!$N$11)</f>
        <v>-0.50234249435372791</v>
      </c>
      <c r="M864" s="6">
        <f>STANDARDIZE(C864,Insights!$B$2,Twitch_user_data_w_std!$N$12)</f>
        <v>1.4522079691865997E-2</v>
      </c>
      <c r="N864" s="6">
        <f>STANDARDIZE(G864,Twitch_user_data_w_std!$N$16,Twitch_user_data_w_std!$N$14)</f>
        <v>-0.48146493583878103</v>
      </c>
      <c r="O864" s="6">
        <f>STANDARDIZE(H864,Twitch_user_data_w_std!$N$15,Twitch_user_data_w_std!$N$13)</f>
        <v>-0.39355022260507505</v>
      </c>
    </row>
    <row r="865" spans="1:15" x14ac:dyDescent="0.2">
      <c r="A865" t="s">
        <v>896</v>
      </c>
      <c r="B865">
        <v>142213980</v>
      </c>
      <c r="C865" s="1">
        <v>134700</v>
      </c>
      <c r="D865">
        <v>13801</v>
      </c>
      <c r="E865">
        <v>992</v>
      </c>
      <c r="F865">
        <v>120586</v>
      </c>
      <c r="G865">
        <v>78642</v>
      </c>
      <c r="H865">
        <v>2169921</v>
      </c>
      <c r="I865" t="b">
        <v>1</v>
      </c>
      <c r="J865" t="b">
        <v>0</v>
      </c>
      <c r="K865" t="s">
        <v>12</v>
      </c>
      <c r="L865" s="6">
        <f>STANDARDIZE(B865,Insights!$B$5,Twitch_user_data_w_std!$N$11)</f>
        <v>-0.50254021629347778</v>
      </c>
      <c r="M865" s="6">
        <f>STANDARDIZE(C865,Insights!$B$2,Twitch_user_data_w_std!$N$12)</f>
        <v>0.16614512912663651</v>
      </c>
      <c r="N865" s="6">
        <f>STANDARDIZE(G865,Twitch_user_data_w_std!$N$16,Twitch_user_data_w_std!$N$14)</f>
        <v>-0.37326100467065321</v>
      </c>
      <c r="O865" s="6">
        <f>STANDARDIZE(H865,Twitch_user_data_w_std!$N$15,Twitch_user_data_w_std!$N$13)</f>
        <v>-0.38136796205629869</v>
      </c>
    </row>
    <row r="866" spans="1:15" x14ac:dyDescent="0.2">
      <c r="A866" t="s">
        <v>897</v>
      </c>
      <c r="B866">
        <v>142168560</v>
      </c>
      <c r="C866" s="1">
        <v>77430</v>
      </c>
      <c r="D866">
        <v>11141</v>
      </c>
      <c r="E866">
        <v>1889</v>
      </c>
      <c r="F866">
        <v>633443</v>
      </c>
      <c r="G866">
        <v>152094</v>
      </c>
      <c r="H866">
        <v>1311402</v>
      </c>
      <c r="I866" t="b">
        <v>1</v>
      </c>
      <c r="J866" t="b">
        <v>0</v>
      </c>
      <c r="K866" t="s">
        <v>12</v>
      </c>
      <c r="L866" s="6">
        <f>STANDARDIZE(B866,Insights!$B$5,Twitch_user_data_w_std!$N$11)</f>
        <v>-0.50262285287505992</v>
      </c>
      <c r="M866" s="6">
        <f>STANDARDIZE(C866,Insights!$B$2,Twitch_user_data_w_std!$N$12)</f>
        <v>-0.5046507025558129</v>
      </c>
      <c r="N866" s="6">
        <f>STANDARDIZE(G866,Twitch_user_data_w_std!$N$16,Twitch_user_data_w_std!$N$14)</f>
        <v>-0.15717087002787666</v>
      </c>
      <c r="O866" s="6">
        <f>STANDARDIZE(H866,Twitch_user_data_w_std!$N$15,Twitch_user_data_w_std!$N$13)</f>
        <v>-0.41583871478554424</v>
      </c>
    </row>
    <row r="867" spans="1:15" x14ac:dyDescent="0.2">
      <c r="A867" t="s">
        <v>898</v>
      </c>
      <c r="B867">
        <v>142094850</v>
      </c>
      <c r="C867" s="1">
        <v>111315</v>
      </c>
      <c r="D867">
        <v>15139</v>
      </c>
      <c r="E867">
        <v>1169</v>
      </c>
      <c r="F867">
        <v>51589</v>
      </c>
      <c r="G867">
        <v>32663</v>
      </c>
      <c r="H867">
        <v>4989684</v>
      </c>
      <c r="I867" t="b">
        <v>1</v>
      </c>
      <c r="J867" t="b">
        <v>0</v>
      </c>
      <c r="K867" t="s">
        <v>218</v>
      </c>
      <c r="L867" s="6">
        <f>STANDARDIZE(B867,Insights!$B$5,Twitch_user_data_w_std!$N$11)</f>
        <v>-0.50275695992984681</v>
      </c>
      <c r="M867" s="6">
        <f>STANDARDIZE(C867,Insights!$B$2,Twitch_user_data_w_std!$N$12)</f>
        <v>-0.10776024059388171</v>
      </c>
      <c r="N867" s="6">
        <f>STANDARDIZE(G867,Twitch_user_data_w_std!$N$16,Twitch_user_data_w_std!$N$14)</f>
        <v>-0.50852768632316403</v>
      </c>
      <c r="O867" s="6">
        <f>STANDARDIZE(H867,Twitch_user_data_w_std!$N$15,Twitch_user_data_w_std!$N$13)</f>
        <v>-0.26815048739577796</v>
      </c>
    </row>
    <row r="868" spans="1:15" x14ac:dyDescent="0.2">
      <c r="A868" t="s">
        <v>899</v>
      </c>
      <c r="B868">
        <v>141736230</v>
      </c>
      <c r="C868" s="1">
        <v>119565</v>
      </c>
      <c r="D868">
        <v>57917</v>
      </c>
      <c r="E868">
        <v>1234</v>
      </c>
      <c r="F868">
        <v>636568</v>
      </c>
      <c r="G868">
        <v>548578</v>
      </c>
      <c r="H868">
        <v>3012949</v>
      </c>
      <c r="I868" t="b">
        <v>1</v>
      </c>
      <c r="J868" t="b">
        <v>0</v>
      </c>
      <c r="K868" t="s">
        <v>29</v>
      </c>
      <c r="L868" s="6">
        <f>STANDARDIZE(B868,Insights!$B$5,Twitch_user_data_w_std!$N$11)</f>
        <v>-0.50340942868561511</v>
      </c>
      <c r="M868" s="6">
        <f>STANDARDIZE(C868,Insights!$B$2,Twitch_user_data_w_std!$N$12)</f>
        <v>-1.1129096689914414E-2</v>
      </c>
      <c r="N868" s="6">
        <f>STANDARDIZE(G868,Twitch_user_data_w_std!$N$16,Twitch_user_data_w_std!$N$14)</f>
        <v>1.0092545635029546</v>
      </c>
      <c r="O868" s="6">
        <f>STANDARDIZE(H868,Twitch_user_data_w_std!$N$15,Twitch_user_data_w_std!$N$13)</f>
        <v>-0.3475191948981689</v>
      </c>
    </row>
    <row r="869" spans="1:15" x14ac:dyDescent="0.2">
      <c r="A869" t="s">
        <v>900</v>
      </c>
      <c r="B869">
        <v>141455130</v>
      </c>
      <c r="C869" s="1">
        <v>38910</v>
      </c>
      <c r="D869">
        <v>14481</v>
      </c>
      <c r="E869">
        <v>3700</v>
      </c>
      <c r="F869">
        <v>358498</v>
      </c>
      <c r="G869">
        <v>297215</v>
      </c>
      <c r="H869">
        <v>5234400</v>
      </c>
      <c r="I869" t="b">
        <v>1</v>
      </c>
      <c r="J869" t="b">
        <v>1</v>
      </c>
      <c r="K869" t="s">
        <v>145</v>
      </c>
      <c r="L869" s="6">
        <f>STANDARDIZE(B869,Insights!$B$5,Twitch_user_data_w_std!$N$11)</f>
        <v>-0.50392085852010982</v>
      </c>
      <c r="M869" s="6">
        <f>STANDARDIZE(C869,Insights!$B$2,Twitch_user_data_w_std!$N$12)</f>
        <v>-0.955830298092882</v>
      </c>
      <c r="N869" s="6">
        <f>STANDARDIZE(G869,Twitch_user_data_w_std!$N$16,Twitch_user_data_w_std!$N$14)</f>
        <v>0.26976395039218509</v>
      </c>
      <c r="O869" s="6">
        <f>STANDARDIZE(H869,Twitch_user_data_w_std!$N$15,Twitch_user_data_w_std!$N$13)</f>
        <v>-0.2583247937012994</v>
      </c>
    </row>
    <row r="870" spans="1:15" x14ac:dyDescent="0.2">
      <c r="A870" t="s">
        <v>901</v>
      </c>
      <c r="B870">
        <v>141426165</v>
      </c>
      <c r="C870" s="1">
        <v>87885</v>
      </c>
      <c r="D870">
        <v>4388</v>
      </c>
      <c r="E870">
        <v>1572</v>
      </c>
      <c r="F870">
        <v>94551</v>
      </c>
      <c r="G870">
        <v>44450</v>
      </c>
      <c r="H870">
        <v>4521040</v>
      </c>
      <c r="I870" t="b">
        <v>1</v>
      </c>
      <c r="J870" t="b">
        <v>1</v>
      </c>
      <c r="K870" t="s">
        <v>139</v>
      </c>
      <c r="L870" s="6">
        <f>STANDARDIZE(B870,Insights!$B$5,Twitch_user_data_w_std!$N$11)</f>
        <v>-0.50397355707989688</v>
      </c>
      <c r="M870" s="6">
        <f>STANDARDIZE(C870,Insights!$B$2,Twitch_user_data_w_std!$N$12)</f>
        <v>-0.38219268928114886</v>
      </c>
      <c r="N870" s="6">
        <f>STANDARDIZE(G870,Twitch_user_data_w_std!$N$16,Twitch_user_data_w_std!$N$14)</f>
        <v>-0.47385123888763597</v>
      </c>
      <c r="O870" s="6">
        <f>STANDARDIZE(H870,Twitch_user_data_w_std!$N$15,Twitch_user_data_w_std!$N$13)</f>
        <v>-0.28696720716790247</v>
      </c>
    </row>
    <row r="871" spans="1:15" x14ac:dyDescent="0.2">
      <c r="A871" t="s">
        <v>902</v>
      </c>
      <c r="B871">
        <v>141219225</v>
      </c>
      <c r="C871" s="1">
        <v>125760</v>
      </c>
      <c r="D871">
        <v>5572</v>
      </c>
      <c r="E871">
        <v>1085</v>
      </c>
      <c r="F871">
        <v>301633</v>
      </c>
      <c r="G871">
        <v>13533</v>
      </c>
      <c r="H871">
        <v>1896110</v>
      </c>
      <c r="I871" t="b">
        <v>1</v>
      </c>
      <c r="J871" t="b">
        <v>0</v>
      </c>
      <c r="K871" t="s">
        <v>12</v>
      </c>
      <c r="L871" s="6">
        <f>STANDARDIZE(B871,Insights!$B$5,Twitch_user_data_w_std!$N$11)</f>
        <v>-0.50435006113521641</v>
      </c>
      <c r="M871" s="6">
        <f>STANDARDIZE(C871,Insights!$B$2,Twitch_user_data_w_std!$N$12)</f>
        <v>6.1432107732519212E-2</v>
      </c>
      <c r="N871" s="6">
        <f>STANDARDIZE(G871,Twitch_user_data_w_std!$N$16,Twitch_user_data_w_std!$N$14)</f>
        <v>-0.56480667499217663</v>
      </c>
      <c r="O871" s="6">
        <f>STANDARDIZE(H871,Twitch_user_data_w_std!$N$15,Twitch_user_data_w_std!$N$13)</f>
        <v>-0.3923618611727393</v>
      </c>
    </row>
    <row r="872" spans="1:15" x14ac:dyDescent="0.2">
      <c r="A872" t="s">
        <v>903</v>
      </c>
      <c r="B872">
        <v>141185625</v>
      </c>
      <c r="C872" s="1">
        <v>78015</v>
      </c>
      <c r="D872">
        <v>6328</v>
      </c>
      <c r="E872">
        <v>1724</v>
      </c>
      <c r="F872">
        <v>118276</v>
      </c>
      <c r="G872">
        <v>9831</v>
      </c>
      <c r="H872">
        <v>4212219</v>
      </c>
      <c r="I872" t="b">
        <v>1</v>
      </c>
      <c r="J872" t="b">
        <v>0</v>
      </c>
      <c r="K872" t="s">
        <v>132</v>
      </c>
      <c r="L872" s="6">
        <f>STANDARDIZE(B872,Insights!$B$5,Twitch_user_data_w_std!$N$11)</f>
        <v>-0.50441119255620182</v>
      </c>
      <c r="M872" s="6">
        <f>STANDARDIZE(C872,Insights!$B$2,Twitch_user_data_w_std!$N$12)</f>
        <v>-0.49779867598807698</v>
      </c>
      <c r="N872" s="6">
        <f>STANDARDIZE(G872,Twitch_user_data_w_std!$N$16,Twitch_user_data_w_std!$N$14)</f>
        <v>-0.57569767426309593</v>
      </c>
      <c r="O872" s="6">
        <f>STANDARDIZE(H872,Twitch_user_data_w_std!$N$15,Twitch_user_data_w_std!$N$13)</f>
        <v>-0.2993668073265458</v>
      </c>
    </row>
    <row r="873" spans="1:15" x14ac:dyDescent="0.2">
      <c r="A873" t="s">
        <v>904</v>
      </c>
      <c r="B873">
        <v>141183435</v>
      </c>
      <c r="C873" s="1">
        <v>57525</v>
      </c>
      <c r="D873">
        <v>27261</v>
      </c>
      <c r="E873">
        <v>2225</v>
      </c>
      <c r="F873">
        <v>173271</v>
      </c>
      <c r="G873">
        <v>42313</v>
      </c>
      <c r="H873">
        <v>4166521</v>
      </c>
      <c r="I873" t="b">
        <v>1</v>
      </c>
      <c r="J873" t="b">
        <v>0</v>
      </c>
      <c r="K873" t="s">
        <v>89</v>
      </c>
      <c r="L873" s="6">
        <f>STANDARDIZE(B873,Insights!$B$5,Twitch_user_data_w_std!$N$11)</f>
        <v>-0.50441517701489114</v>
      </c>
      <c r="M873" s="6">
        <f>STANDARDIZE(C873,Insights!$B$2,Twitch_user_data_w_std!$N$12)</f>
        <v>-0.73779529884774853</v>
      </c>
      <c r="N873" s="6">
        <f>STANDARDIZE(G873,Twitch_user_data_w_std!$N$16,Twitch_user_data_w_std!$N$14)</f>
        <v>-0.48013812852619736</v>
      </c>
      <c r="O873" s="6">
        <f>STANDARDIZE(H873,Twitch_user_data_w_std!$N$15,Twitch_user_data_w_std!$N$13)</f>
        <v>-0.30120164669320054</v>
      </c>
    </row>
    <row r="874" spans="1:15" x14ac:dyDescent="0.2">
      <c r="A874" t="s">
        <v>905</v>
      </c>
      <c r="B874">
        <v>141021495</v>
      </c>
      <c r="C874" s="1">
        <v>134805</v>
      </c>
      <c r="D874">
        <v>4265</v>
      </c>
      <c r="E874">
        <v>975</v>
      </c>
      <c r="F874">
        <v>111003</v>
      </c>
      <c r="G874">
        <v>26514</v>
      </c>
      <c r="H874">
        <v>7886426</v>
      </c>
      <c r="I874" t="b">
        <v>1</v>
      </c>
      <c r="J874" t="b">
        <v>0</v>
      </c>
      <c r="K874" t="s">
        <v>56</v>
      </c>
      <c r="L874" s="6">
        <f>STANDARDIZE(B874,Insights!$B$5,Twitch_user_data_w_std!$N$11)</f>
        <v>-0.50470980863139081</v>
      </c>
      <c r="M874" s="6">
        <f>STANDARDIZE(C874,Insights!$B$2,Twitch_user_data_w_std!$N$12)</f>
        <v>0.16737498004905063</v>
      </c>
      <c r="N874" s="6">
        <f>STANDARDIZE(G874,Twitch_user_data_w_std!$N$16,Twitch_user_data_w_std!$N$14)</f>
        <v>-0.52661757138985288</v>
      </c>
      <c r="O874" s="6">
        <f>STANDARDIZE(H874,Twitch_user_data_w_std!$N$15,Twitch_user_data_w_std!$N$13)</f>
        <v>-0.15184219695325987</v>
      </c>
    </row>
    <row r="875" spans="1:15" x14ac:dyDescent="0.2">
      <c r="A875" t="s">
        <v>906</v>
      </c>
      <c r="B875">
        <v>140975745</v>
      </c>
      <c r="C875" s="1">
        <v>53220</v>
      </c>
      <c r="D875">
        <v>7894</v>
      </c>
      <c r="E875">
        <v>2533</v>
      </c>
      <c r="F875">
        <v>460463</v>
      </c>
      <c r="G875">
        <v>263210</v>
      </c>
      <c r="H875">
        <v>7336341</v>
      </c>
      <c r="I875" t="b">
        <v>1</v>
      </c>
      <c r="J875" t="b">
        <v>1</v>
      </c>
      <c r="K875" t="s">
        <v>32</v>
      </c>
      <c r="L875" s="6">
        <f>STANDARDIZE(B875,Insights!$B$5,Twitch_user_data_w_std!$N$11)</f>
        <v>-0.50479304561085758</v>
      </c>
      <c r="M875" s="6">
        <f>STANDARDIZE(C875,Insights!$B$2,Twitch_user_data_w_std!$N$12)</f>
        <v>-0.78821918666672774</v>
      </c>
      <c r="N875" s="6">
        <f>STANDARDIZE(G875,Twitch_user_data_w_std!$N$16,Twitch_user_data_w_std!$N$14)</f>
        <v>0.16972385579261509</v>
      </c>
      <c r="O875" s="6">
        <f>STANDARDIZE(H875,Twitch_user_data_w_std!$N$15,Twitch_user_data_w_std!$N$13)</f>
        <v>-0.17392888812150081</v>
      </c>
    </row>
    <row r="876" spans="1:15" x14ac:dyDescent="0.2">
      <c r="A876" t="s">
        <v>907</v>
      </c>
      <c r="B876">
        <v>140812395</v>
      </c>
      <c r="C876" s="1">
        <v>29385</v>
      </c>
      <c r="D876">
        <v>45087</v>
      </c>
      <c r="E876">
        <v>4621</v>
      </c>
      <c r="F876">
        <v>272944</v>
      </c>
      <c r="G876">
        <v>258332</v>
      </c>
      <c r="H876">
        <v>5978117</v>
      </c>
      <c r="I876" t="b">
        <v>1</v>
      </c>
      <c r="J876" t="b">
        <v>0</v>
      </c>
      <c r="K876" t="s">
        <v>56</v>
      </c>
      <c r="L876" s="6">
        <f>STANDARDIZE(B876,Insights!$B$5,Twitch_user_data_w_std!$N$11)</f>
        <v>-0.50509024256377366</v>
      </c>
      <c r="M876" s="6">
        <f>STANDARDIZE(C876,Insights!$B$2,Twitch_user_data_w_std!$N$12)</f>
        <v>-1.0673953460547352</v>
      </c>
      <c r="N876" s="6">
        <f>STANDARDIZE(G876,Twitch_user_data_w_std!$N$16,Twitch_user_data_w_std!$N$14)</f>
        <v>0.15537315497048002</v>
      </c>
      <c r="O876" s="6">
        <f>STANDARDIZE(H876,Twitch_user_data_w_std!$N$15,Twitch_user_data_w_std!$N$13)</f>
        <v>-0.22846350372689428</v>
      </c>
    </row>
    <row r="877" spans="1:15" x14ac:dyDescent="0.2">
      <c r="A877" t="s">
        <v>908</v>
      </c>
      <c r="B877">
        <v>140512860</v>
      </c>
      <c r="C877" s="1">
        <v>124170</v>
      </c>
      <c r="D877">
        <v>4659</v>
      </c>
      <c r="E877">
        <v>1068</v>
      </c>
      <c r="F877">
        <v>77376</v>
      </c>
      <c r="G877">
        <v>42516</v>
      </c>
      <c r="H877">
        <v>2973636</v>
      </c>
      <c r="I877" t="b">
        <v>1</v>
      </c>
      <c r="J877" t="b">
        <v>0</v>
      </c>
      <c r="K877" t="s">
        <v>35</v>
      </c>
      <c r="L877" s="6">
        <f>STANDARDIZE(B877,Insights!$B$5,Twitch_user_data_w_std!$N$11)</f>
        <v>-0.50563521280737145</v>
      </c>
      <c r="M877" s="6">
        <f>STANDARDIZE(C877,Insights!$B$2,Twitch_user_data_w_std!$N$12)</f>
        <v>4.2808650907390972E-2</v>
      </c>
      <c r="N877" s="6">
        <f>STANDARDIZE(G877,Twitch_user_data_w_std!$N$16,Twitch_user_data_w_std!$N$14)</f>
        <v>-0.47954091813938038</v>
      </c>
      <c r="O877" s="6">
        <f>STANDARDIZE(H877,Twitch_user_data_w_std!$N$15,Twitch_user_data_w_std!$N$13)</f>
        <v>-0.34909766747949189</v>
      </c>
    </row>
    <row r="878" spans="1:15" x14ac:dyDescent="0.2">
      <c r="A878" t="s">
        <v>909</v>
      </c>
      <c r="B878">
        <v>140500785</v>
      </c>
      <c r="C878" s="1">
        <v>81990</v>
      </c>
      <c r="D878">
        <v>15901</v>
      </c>
      <c r="E878">
        <v>1739</v>
      </c>
      <c r="F878">
        <v>156726</v>
      </c>
      <c r="G878">
        <v>49522</v>
      </c>
      <c r="H878">
        <v>9765341</v>
      </c>
      <c r="I878" t="b">
        <v>1</v>
      </c>
      <c r="J878" t="b">
        <v>0</v>
      </c>
      <c r="K878" t="s">
        <v>132</v>
      </c>
      <c r="L878" s="6">
        <f>STANDARDIZE(B878,Insights!$B$5,Twitch_user_data_w_std!$N$11)</f>
        <v>-0.50565718191178821</v>
      </c>
      <c r="M878" s="6">
        <f>STANDARDIZE(C878,Insights!$B$2,Twitch_user_data_w_std!$N$12)</f>
        <v>-0.45124003392525636</v>
      </c>
      <c r="N878" s="6">
        <f>STANDARDIZE(G878,Twitch_user_data_w_std!$N$16,Twitch_user_data_w_std!$N$14)</f>
        <v>-0.45892980498647379</v>
      </c>
      <c r="O878" s="6">
        <f>STANDARDIZE(H878,Twitch_user_data_w_std!$N$15,Twitch_user_data_w_std!$N$13)</f>
        <v>-7.6401100874698563E-2</v>
      </c>
    </row>
    <row r="879" spans="1:15" x14ac:dyDescent="0.2">
      <c r="A879" t="s">
        <v>910</v>
      </c>
      <c r="B879">
        <v>140426535</v>
      </c>
      <c r="C879" s="1">
        <v>111810</v>
      </c>
      <c r="D879">
        <v>5460</v>
      </c>
      <c r="E879">
        <v>1149</v>
      </c>
      <c r="F879">
        <v>88792</v>
      </c>
      <c r="G879">
        <v>18850</v>
      </c>
      <c r="H879">
        <v>1512076</v>
      </c>
      <c r="I879" t="b">
        <v>1</v>
      </c>
      <c r="J879" t="b">
        <v>0</v>
      </c>
      <c r="K879" t="s">
        <v>12</v>
      </c>
      <c r="L879" s="6">
        <f>STANDARDIZE(B879,Insights!$B$5,Twitch_user_data_w_std!$N$11)</f>
        <v>-0.50579227143584093</v>
      </c>
      <c r="M879" s="6">
        <f>STANDARDIZE(C879,Insights!$B$2,Twitch_user_data_w_std!$N$12)</f>
        <v>-0.10196237195964368</v>
      </c>
      <c r="N879" s="6">
        <f>STANDARDIZE(G879,Twitch_user_data_w_std!$N$16,Twitch_user_data_w_std!$N$14)</f>
        <v>-0.54916446993451118</v>
      </c>
      <c r="O879" s="6">
        <f>STANDARDIZE(H879,Twitch_user_data_w_std!$N$15,Twitch_user_data_w_std!$N$13)</f>
        <v>-0.40778136971433598</v>
      </c>
    </row>
    <row r="880" spans="1:15" x14ac:dyDescent="0.2">
      <c r="A880" t="s">
        <v>911</v>
      </c>
      <c r="B880">
        <v>140304750</v>
      </c>
      <c r="C880" s="1">
        <v>116130</v>
      </c>
      <c r="D880">
        <v>7200</v>
      </c>
      <c r="E880">
        <v>1159</v>
      </c>
      <c r="F880">
        <v>333858</v>
      </c>
      <c r="G880">
        <v>168452</v>
      </c>
      <c r="H880">
        <v>3556031</v>
      </c>
      <c r="I880" t="b">
        <v>1</v>
      </c>
      <c r="J880" t="b">
        <v>0</v>
      </c>
      <c r="K880" t="s">
        <v>32</v>
      </c>
      <c r="L880" s="6">
        <f>STANDARDIZE(B880,Insights!$B$5,Twitch_user_data_w_std!$N$11)</f>
        <v>-0.5060138455461004</v>
      </c>
      <c r="M880" s="6">
        <f>STANDARDIZE(C880,Insights!$B$2,Twitch_user_data_w_std!$N$12)</f>
        <v>-5.136279115174807E-2</v>
      </c>
      <c r="N880" s="6">
        <f>STANDARDIZE(G880,Twitch_user_data_w_std!$N$16,Twitch_user_data_w_std!$N$14)</f>
        <v>-0.10904689215815851</v>
      </c>
      <c r="O880" s="6">
        <f>STANDARDIZE(H880,Twitch_user_data_w_std!$N$15,Twitch_user_data_w_std!$N$13)</f>
        <v>-0.32571368408978363</v>
      </c>
    </row>
    <row r="881" spans="1:15" x14ac:dyDescent="0.2">
      <c r="A881" t="s">
        <v>912</v>
      </c>
      <c r="B881">
        <v>140243025</v>
      </c>
      <c r="C881" s="1">
        <v>51000</v>
      </c>
      <c r="D881">
        <v>11192</v>
      </c>
      <c r="E881">
        <v>2571</v>
      </c>
      <c r="F881">
        <v>529504</v>
      </c>
      <c r="G881">
        <v>373720</v>
      </c>
      <c r="H881">
        <v>2530852</v>
      </c>
      <c r="I881" t="b">
        <v>1</v>
      </c>
      <c r="J881" t="b">
        <v>0</v>
      </c>
      <c r="K881" t="s">
        <v>12</v>
      </c>
      <c r="L881" s="6">
        <f>STANDARDIZE(B881,Insights!$B$5,Twitch_user_data_w_std!$N$11)</f>
        <v>-0.50612614724134819</v>
      </c>
      <c r="M881" s="6">
        <f>STANDARDIZE(C881,Insights!$B$2,Twitch_user_data_w_std!$N$12)</f>
        <v>-0.81422174902634081</v>
      </c>
      <c r="N881" s="6">
        <f>STANDARDIZE(G881,Twitch_user_data_w_std!$N$16,Twitch_user_data_w_std!$N$14)</f>
        <v>0.4948357762219191</v>
      </c>
      <c r="O881" s="6">
        <f>STANDARDIZE(H881,Twitch_user_data_w_std!$N$15,Twitch_user_data_w_std!$N$13)</f>
        <v>-0.3668760716574615</v>
      </c>
    </row>
    <row r="882" spans="1:15" x14ac:dyDescent="0.2">
      <c r="A882" t="s">
        <v>913</v>
      </c>
      <c r="B882">
        <v>140170155</v>
      </c>
      <c r="C882" s="1">
        <v>21360</v>
      </c>
      <c r="D882">
        <v>42463</v>
      </c>
      <c r="E882">
        <v>7265</v>
      </c>
      <c r="F882">
        <v>418710</v>
      </c>
      <c r="G882">
        <v>354335</v>
      </c>
      <c r="H882">
        <v>1443848</v>
      </c>
      <c r="I882" t="b">
        <v>1</v>
      </c>
      <c r="J882" t="b">
        <v>0</v>
      </c>
      <c r="K882" t="s">
        <v>307</v>
      </c>
      <c r="L882" s="6">
        <f>STANDARDIZE(B882,Insights!$B$5,Twitch_user_data_w_std!$N$11)</f>
        <v>-0.5062587260106105</v>
      </c>
      <c r="M882" s="6">
        <f>STANDARDIZE(C882,Insights!$B$2,Twitch_user_data_w_std!$N$12)</f>
        <v>-1.161391095124958</v>
      </c>
      <c r="N882" s="6">
        <f>STANDARDIZE(G882,Twitch_user_data_w_std!$N$16,Twitch_user_data_w_std!$N$14)</f>
        <v>0.43780659716552545</v>
      </c>
      <c r="O882" s="6">
        <f>STANDARDIZE(H882,Twitch_user_data_w_std!$N$15,Twitch_user_data_w_std!$N$13)</f>
        <v>-0.41052082046290528</v>
      </c>
    </row>
    <row r="883" spans="1:15" x14ac:dyDescent="0.2">
      <c r="A883" t="s">
        <v>914</v>
      </c>
      <c r="B883">
        <v>140168070</v>
      </c>
      <c r="C883" s="1">
        <v>186015</v>
      </c>
      <c r="D883">
        <v>5455</v>
      </c>
      <c r="E883">
        <v>728</v>
      </c>
      <c r="F883">
        <v>93991</v>
      </c>
      <c r="G883">
        <v>18742</v>
      </c>
      <c r="H883">
        <v>4755073</v>
      </c>
      <c r="I883" t="b">
        <v>1</v>
      </c>
      <c r="J883" t="b">
        <v>0</v>
      </c>
      <c r="K883" t="s">
        <v>132</v>
      </c>
      <c r="L883" s="6">
        <f>STANDARDIZE(B883,Insights!$B$5,Twitch_user_data_w_std!$N$11)</f>
        <v>-0.50626251943360912</v>
      </c>
      <c r="M883" s="6">
        <f>STANDARDIZE(C883,Insights!$B$2,Twitch_user_data_w_std!$N$12)</f>
        <v>0.76719084420931305</v>
      </c>
      <c r="N883" s="6">
        <f>STANDARDIZE(G883,Twitch_user_data_w_std!$N$16,Twitch_user_data_w_std!$N$14)</f>
        <v>-0.54948219762799022</v>
      </c>
      <c r="O883" s="6">
        <f>STANDARDIZE(H883,Twitch_user_data_w_std!$N$15,Twitch_user_data_w_std!$N$13)</f>
        <v>-0.27757045104080041</v>
      </c>
    </row>
    <row r="884" spans="1:15" x14ac:dyDescent="0.2">
      <c r="A884" t="s">
        <v>915</v>
      </c>
      <c r="B884">
        <v>140084580</v>
      </c>
      <c r="C884" s="1">
        <v>51600</v>
      </c>
      <c r="D884">
        <v>21136</v>
      </c>
      <c r="E884">
        <v>2902</v>
      </c>
      <c r="F884">
        <v>117916</v>
      </c>
      <c r="G884">
        <v>114861</v>
      </c>
      <c r="H884">
        <v>3514645</v>
      </c>
      <c r="I884" t="b">
        <v>1</v>
      </c>
      <c r="J884" t="b">
        <v>1</v>
      </c>
      <c r="K884" t="s">
        <v>145</v>
      </c>
      <c r="L884" s="6">
        <f>STANDARDIZE(B884,Insights!$B$5,Twitch_user_data_w_std!$N$11)</f>
        <v>-0.50641442009843296</v>
      </c>
      <c r="M884" s="6">
        <f>STANDARDIZE(C884,Insights!$B$2,Twitch_user_data_w_std!$N$12)</f>
        <v>-0.80719402946968866</v>
      </c>
      <c r="N884" s="6">
        <f>STANDARDIZE(G884,Twitch_user_data_w_std!$N$16,Twitch_user_data_w_std!$N$14)</f>
        <v>-0.2667074923547636</v>
      </c>
      <c r="O884" s="6">
        <f>STANDARDIZE(H884,Twitch_user_data_w_std!$N$15,Twitch_user_data_w_std!$N$13)</f>
        <v>-0.32737539055458237</v>
      </c>
    </row>
    <row r="885" spans="1:15" x14ac:dyDescent="0.2">
      <c r="A885" t="s">
        <v>916</v>
      </c>
      <c r="B885">
        <v>139893270</v>
      </c>
      <c r="C885" s="1">
        <v>81585</v>
      </c>
      <c r="D885">
        <v>30415</v>
      </c>
      <c r="E885">
        <v>1674</v>
      </c>
      <c r="F885">
        <v>99807</v>
      </c>
      <c r="G885">
        <v>35453</v>
      </c>
      <c r="H885">
        <v>3037728</v>
      </c>
      <c r="I885" t="b">
        <v>1</v>
      </c>
      <c r="J885" t="b">
        <v>0</v>
      </c>
      <c r="K885" t="s">
        <v>12</v>
      </c>
      <c r="L885" s="6">
        <f>STANDARDIZE(B885,Insights!$B$5,Twitch_user_data_w_std!$N$11)</f>
        <v>-0.50676248712666905</v>
      </c>
      <c r="M885" s="6">
        <f>STANDARDIZE(C885,Insights!$B$2,Twitch_user_data_w_std!$N$12)</f>
        <v>-0.45598374462599661</v>
      </c>
      <c r="N885" s="6">
        <f>STANDARDIZE(G885,Twitch_user_data_w_std!$N$16,Twitch_user_data_w_std!$N$14)</f>
        <v>-0.50031972090828969</v>
      </c>
      <c r="O885" s="6">
        <f>STANDARDIZE(H885,Twitch_user_data_w_std!$N$15,Twitch_user_data_w_std!$N$13)</f>
        <v>-0.34652428298372329</v>
      </c>
    </row>
    <row r="886" spans="1:15" x14ac:dyDescent="0.2">
      <c r="A886" t="s">
        <v>917</v>
      </c>
      <c r="B886">
        <v>139724325</v>
      </c>
      <c r="C886" s="1">
        <v>92445</v>
      </c>
      <c r="D886">
        <v>6813</v>
      </c>
      <c r="E886">
        <v>1531</v>
      </c>
      <c r="F886">
        <v>151266</v>
      </c>
      <c r="G886">
        <v>85717</v>
      </c>
      <c r="H886">
        <v>7804776</v>
      </c>
      <c r="I886" t="b">
        <v>1</v>
      </c>
      <c r="J886" t="b">
        <v>0</v>
      </c>
      <c r="K886" t="s">
        <v>56</v>
      </c>
      <c r="L886" s="6">
        <f>STANDARDIZE(B886,Insights!$B$5,Twitch_user_data_w_std!$N$11)</f>
        <v>-0.50706986355281169</v>
      </c>
      <c r="M886" s="6">
        <f>STANDARDIZE(C886,Insights!$B$2,Twitch_user_data_w_std!$N$12)</f>
        <v>-0.32878202065059237</v>
      </c>
      <c r="N886" s="6">
        <f>STANDARDIZE(G886,Twitch_user_data_w_std!$N$16,Twitch_user_data_w_std!$N$14)</f>
        <v>-0.35244689882469066</v>
      </c>
      <c r="O886" s="6">
        <f>STANDARDIZE(H886,Twitch_user_data_w_std!$N$15,Twitch_user_data_w_std!$N$13)</f>
        <v>-0.15512055999512955</v>
      </c>
    </row>
    <row r="887" spans="1:15" x14ac:dyDescent="0.2">
      <c r="A887" t="s">
        <v>918</v>
      </c>
      <c r="B887">
        <v>139556325</v>
      </c>
      <c r="C887" s="1">
        <v>64500</v>
      </c>
      <c r="D887">
        <v>5597</v>
      </c>
      <c r="E887">
        <v>2140</v>
      </c>
      <c r="F887">
        <v>496790</v>
      </c>
      <c r="G887">
        <v>13344</v>
      </c>
      <c r="H887">
        <v>2495558</v>
      </c>
      <c r="I887" t="b">
        <v>1</v>
      </c>
      <c r="J887" t="b">
        <v>0</v>
      </c>
      <c r="K887" t="s">
        <v>12</v>
      </c>
      <c r="L887" s="6">
        <f>STANDARDIZE(B887,Insights!$B$5,Twitch_user_data_w_std!$N$11)</f>
        <v>-0.50737552065773905</v>
      </c>
      <c r="M887" s="6">
        <f>STANDARDIZE(C887,Insights!$B$2,Twitch_user_data_w_std!$N$12)</f>
        <v>-0.65609805900166707</v>
      </c>
      <c r="N887" s="6">
        <f>STANDARDIZE(G887,Twitch_user_data_w_std!$N$16,Twitch_user_data_w_std!$N$14)</f>
        <v>-0.56536269845576492</v>
      </c>
      <c r="O887" s="6">
        <f>STANDARDIZE(H887,Twitch_user_data_w_std!$N$15,Twitch_user_data_w_std!$N$13)</f>
        <v>-0.36829317570154901</v>
      </c>
    </row>
    <row r="888" spans="1:15" x14ac:dyDescent="0.2">
      <c r="A888" t="s">
        <v>919</v>
      </c>
      <c r="B888">
        <v>139273200</v>
      </c>
      <c r="C888" s="1">
        <v>123390</v>
      </c>
      <c r="D888">
        <v>5120</v>
      </c>
      <c r="E888">
        <v>1072</v>
      </c>
      <c r="F888">
        <v>58531</v>
      </c>
      <c r="G888">
        <v>26062</v>
      </c>
      <c r="H888">
        <v>4569358</v>
      </c>
      <c r="I888" t="b">
        <v>1</v>
      </c>
      <c r="J888" t="b">
        <v>0</v>
      </c>
      <c r="K888" t="s">
        <v>32</v>
      </c>
      <c r="L888" s="6">
        <f>STANDARDIZE(B888,Insights!$B$5,Twitch_user_data_w_std!$N$11)</f>
        <v>-0.5078906347519806</v>
      </c>
      <c r="M888" s="6">
        <f>STANDARDIZE(C888,Insights!$B$2,Twitch_user_data_w_std!$N$12)</f>
        <v>3.3672615483743153E-2</v>
      </c>
      <c r="N888" s="6">
        <f>STANDARDIZE(G888,Twitch_user_data_w_std!$N$16,Twitch_user_data_w_std!$N$14)</f>
        <v>-0.5279473206255243</v>
      </c>
      <c r="O888" s="6">
        <f>STANDARDIZE(H888,Twitch_user_data_w_std!$N$15,Twitch_user_data_w_std!$N$13)</f>
        <v>-0.28502717109371928</v>
      </c>
    </row>
    <row r="889" spans="1:15" x14ac:dyDescent="0.2">
      <c r="A889" t="s">
        <v>920</v>
      </c>
      <c r="B889">
        <v>139258050</v>
      </c>
      <c r="C889" s="1">
        <v>33045</v>
      </c>
      <c r="D889">
        <v>48331</v>
      </c>
      <c r="E889">
        <v>4037</v>
      </c>
      <c r="F889">
        <v>354734</v>
      </c>
      <c r="G889">
        <v>301941</v>
      </c>
      <c r="H889">
        <v>8457221</v>
      </c>
      <c r="I889" t="b">
        <v>1</v>
      </c>
      <c r="J889" t="b">
        <v>0</v>
      </c>
      <c r="K889" t="s">
        <v>56</v>
      </c>
      <c r="L889" s="6">
        <f>STANDARDIZE(B889,Insights!$B$5,Twitch_user_data_w_std!$N$11)</f>
        <v>-0.50791819847304998</v>
      </c>
      <c r="M889" s="6">
        <f>STANDARDIZE(C889,Insights!$B$2,Twitch_user_data_w_std!$N$12)</f>
        <v>-1.0245262567591569</v>
      </c>
      <c r="N889" s="6">
        <f>STANDARDIZE(G889,Twitch_user_data_w_std!$N$16,Twitch_user_data_w_std!$N$14)</f>
        <v>0.28366747890497934</v>
      </c>
      <c r="O889" s="6">
        <f>STANDARDIZE(H889,Twitch_user_data_w_std!$N$15,Twitch_user_data_w_std!$N$13)</f>
        <v>-0.12892396997856309</v>
      </c>
    </row>
    <row r="890" spans="1:15" x14ac:dyDescent="0.2">
      <c r="A890" t="s">
        <v>921</v>
      </c>
      <c r="B890">
        <v>139249440</v>
      </c>
      <c r="C890" s="1">
        <v>131460</v>
      </c>
      <c r="D890">
        <v>6545</v>
      </c>
      <c r="E890">
        <v>839</v>
      </c>
      <c r="F890">
        <v>78971</v>
      </c>
      <c r="G890">
        <v>76729</v>
      </c>
      <c r="H890">
        <v>2725303</v>
      </c>
      <c r="I890" t="b">
        <v>1</v>
      </c>
      <c r="J890" t="b">
        <v>0</v>
      </c>
      <c r="K890" t="s">
        <v>17</v>
      </c>
      <c r="L890" s="6">
        <f>STANDARDIZE(B890,Insights!$B$5,Twitch_user_data_w_std!$N$11)</f>
        <v>-0.5079338633996775</v>
      </c>
      <c r="M890" s="6">
        <f>STANDARDIZE(C890,Insights!$B$2,Twitch_user_data_w_std!$N$12)</f>
        <v>0.1281954435207148</v>
      </c>
      <c r="N890" s="6">
        <f>STANDARDIZE(G890,Twitch_user_data_w_std!$N$16,Twitch_user_data_w_std!$N$14)</f>
        <v>-0.3788889035375545</v>
      </c>
      <c r="O890" s="6">
        <f>STANDARDIZE(H890,Twitch_user_data_w_std!$N$15,Twitch_user_data_w_std!$N$13)</f>
        <v>-0.35906858884234089</v>
      </c>
    </row>
    <row r="891" spans="1:15" x14ac:dyDescent="0.2">
      <c r="A891" t="s">
        <v>922</v>
      </c>
      <c r="B891">
        <v>139067415</v>
      </c>
      <c r="C891" s="1">
        <v>88830</v>
      </c>
      <c r="D891">
        <v>5577</v>
      </c>
      <c r="E891">
        <v>1522</v>
      </c>
      <c r="F891">
        <v>309837</v>
      </c>
      <c r="G891">
        <v>75728</v>
      </c>
      <c r="H891">
        <v>1940922</v>
      </c>
      <c r="I891" t="b">
        <v>1</v>
      </c>
      <c r="J891" t="b">
        <v>1</v>
      </c>
      <c r="K891" t="s">
        <v>12</v>
      </c>
      <c r="L891" s="6">
        <f>STANDARDIZE(B891,Insights!$B$5,Twitch_user_data_w_std!$N$11)</f>
        <v>-0.50826503741470375</v>
      </c>
      <c r="M891" s="6">
        <f>STANDARDIZE(C891,Insights!$B$2,Twitch_user_data_w_std!$N$12)</f>
        <v>-0.37112403097942165</v>
      </c>
      <c r="N891" s="6">
        <f>STANDARDIZE(G891,Twitch_user_data_w_std!$N$16,Twitch_user_data_w_std!$N$14)</f>
        <v>-0.38183376854841083</v>
      </c>
      <c r="O891" s="6">
        <f>STANDARDIZE(H891,Twitch_user_data_w_std!$N$15,Twitch_user_data_w_std!$N$13)</f>
        <v>-0.39056259595985177</v>
      </c>
    </row>
    <row r="892" spans="1:15" x14ac:dyDescent="0.2">
      <c r="A892" t="s">
        <v>923</v>
      </c>
      <c r="B892">
        <v>138935670</v>
      </c>
      <c r="C892" s="1">
        <v>509670</v>
      </c>
      <c r="D892">
        <v>496</v>
      </c>
      <c r="E892">
        <v>271</v>
      </c>
      <c r="F892">
        <v>67707</v>
      </c>
      <c r="G892">
        <v>32649</v>
      </c>
      <c r="H892">
        <v>1272641</v>
      </c>
      <c r="I892" t="b">
        <v>1</v>
      </c>
      <c r="J892" t="b">
        <v>0</v>
      </c>
      <c r="K892" t="s">
        <v>89</v>
      </c>
      <c r="L892" s="6">
        <f>STANDARDIZE(B892,Insights!$B$5,Twitch_user_data_w_std!$N$11)</f>
        <v>-0.50850473262475537</v>
      </c>
      <c r="M892" s="6">
        <f>STANDARDIZE(C892,Insights!$B$2,Twitch_user_data_w_std!$N$12)</f>
        <v>4.558118466056408</v>
      </c>
      <c r="N892" s="6">
        <f>STANDARDIZE(G892,Twitch_user_data_w_std!$N$16,Twitch_user_data_w_std!$N$14)</f>
        <v>-0.50856887324639277</v>
      </c>
      <c r="O892" s="6">
        <f>STANDARDIZE(H892,Twitch_user_data_w_std!$N$15,Twitch_user_data_w_std!$N$13)</f>
        <v>-0.41739502378573912</v>
      </c>
    </row>
    <row r="893" spans="1:15" x14ac:dyDescent="0.2">
      <c r="A893" t="s">
        <v>924</v>
      </c>
      <c r="B893">
        <v>137995935</v>
      </c>
      <c r="C893" s="1">
        <v>94575</v>
      </c>
      <c r="D893">
        <v>6955</v>
      </c>
      <c r="E893">
        <v>1101</v>
      </c>
      <c r="F893">
        <v>137954</v>
      </c>
      <c r="G893">
        <v>7924</v>
      </c>
      <c r="H893">
        <v>1037346</v>
      </c>
      <c r="I893" t="b">
        <v>1</v>
      </c>
      <c r="J893" t="b">
        <v>1</v>
      </c>
      <c r="K893" t="s">
        <v>12</v>
      </c>
      <c r="L893" s="6">
        <f>STANDARDIZE(B893,Insights!$B$5,Twitch_user_data_w_std!$N$11)</f>
        <v>-0.51021447476463022</v>
      </c>
      <c r="M893" s="6">
        <f>STANDARDIZE(C893,Insights!$B$2,Twitch_user_data_w_std!$N$12)</f>
        <v>-0.30383361622447719</v>
      </c>
      <c r="N893" s="6">
        <f>STANDARDIZE(G893,Twitch_user_data_w_std!$N$16,Twitch_user_data_w_std!$N$14)</f>
        <v>-0.58130792159147049</v>
      </c>
      <c r="O893" s="6">
        <f>STANDARDIZE(H893,Twitch_user_data_w_std!$N$15,Twitch_user_data_w_std!$N$13)</f>
        <v>-0.42684245099868118</v>
      </c>
    </row>
    <row r="894" spans="1:15" x14ac:dyDescent="0.2">
      <c r="A894" t="s">
        <v>925</v>
      </c>
      <c r="B894">
        <v>137528370</v>
      </c>
      <c r="C894" s="1">
        <v>74490</v>
      </c>
      <c r="D894">
        <v>12411</v>
      </c>
      <c r="E894">
        <v>1643</v>
      </c>
      <c r="F894">
        <v>201657</v>
      </c>
      <c r="G894">
        <v>161100</v>
      </c>
      <c r="H894">
        <v>5719244</v>
      </c>
      <c r="I894" t="b">
        <v>1</v>
      </c>
      <c r="J894" t="b">
        <v>0</v>
      </c>
      <c r="K894" t="s">
        <v>12</v>
      </c>
      <c r="L894" s="6">
        <f>STANDARDIZE(B894,Insights!$B$5,Twitch_user_data_w_std!$N$11)</f>
        <v>-0.51106515669478136</v>
      </c>
      <c r="M894" s="6">
        <f>STANDARDIZE(C894,Insights!$B$2,Twitch_user_data_w_std!$N$12)</f>
        <v>-0.53908652838340843</v>
      </c>
      <c r="N894" s="6">
        <f>STANDARDIZE(G894,Twitch_user_data_w_std!$N$16,Twitch_user_data_w_std!$N$14)</f>
        <v>-0.13067591069943299</v>
      </c>
      <c r="O894" s="6">
        <f>STANDARDIZE(H894,Twitch_user_data_w_std!$N$15,Twitch_user_data_w_std!$N$13)</f>
        <v>-0.23885762100476229</v>
      </c>
    </row>
    <row r="895" spans="1:15" x14ac:dyDescent="0.2">
      <c r="A895" t="s">
        <v>926</v>
      </c>
      <c r="B895">
        <v>137305080</v>
      </c>
      <c r="C895" s="1">
        <v>128055</v>
      </c>
      <c r="D895">
        <v>12620</v>
      </c>
      <c r="E895">
        <v>964</v>
      </c>
      <c r="F895">
        <v>153703</v>
      </c>
      <c r="G895">
        <v>120570</v>
      </c>
      <c r="H895">
        <v>1628826</v>
      </c>
      <c r="I895" t="b">
        <v>1</v>
      </c>
      <c r="J895" t="b">
        <v>0</v>
      </c>
      <c r="K895" t="s">
        <v>12</v>
      </c>
      <c r="L895" s="6">
        <f>STANDARDIZE(B895,Insights!$B$5,Twitch_user_data_w_std!$N$11)</f>
        <v>-0.51147140773620547</v>
      </c>
      <c r="M895" s="6">
        <f>STANDARDIZE(C895,Insights!$B$2,Twitch_user_data_w_std!$N$12)</f>
        <v>8.8313135036713758E-2</v>
      </c>
      <c r="N895" s="6">
        <f>STANDARDIZE(G895,Twitch_user_data_w_std!$N$16,Twitch_user_data_w_std!$N$14)</f>
        <v>-0.24991205344669287</v>
      </c>
      <c r="O895" s="6">
        <f>STANDARDIZE(H895,Twitch_user_data_w_std!$N$15,Twitch_user_data_w_std!$N$13)</f>
        <v>-0.40309369200290573</v>
      </c>
    </row>
    <row r="896" spans="1:15" x14ac:dyDescent="0.2">
      <c r="A896" t="s">
        <v>927</v>
      </c>
      <c r="B896">
        <v>137258130</v>
      </c>
      <c r="C896" s="1">
        <v>171570</v>
      </c>
      <c r="D896">
        <v>8684</v>
      </c>
      <c r="E896">
        <v>789</v>
      </c>
      <c r="F896">
        <v>130323</v>
      </c>
      <c r="G896">
        <v>16992</v>
      </c>
      <c r="H896">
        <v>6792456</v>
      </c>
      <c r="I896" t="b">
        <v>1</v>
      </c>
      <c r="J896" t="b">
        <v>0</v>
      </c>
      <c r="K896" t="s">
        <v>49</v>
      </c>
      <c r="L896" s="6">
        <f>STANDARDIZE(B896,Insights!$B$5,Twitch_user_data_w_std!$N$11)</f>
        <v>-0.51155682798070745</v>
      </c>
      <c r="M896" s="6">
        <f>STANDARDIZE(C896,Insights!$B$2,Twitch_user_data_w_std!$N$12)</f>
        <v>0.59799849588291221</v>
      </c>
      <c r="N896" s="6">
        <f>STANDARDIZE(G896,Twitch_user_data_w_std!$N$16,Twitch_user_data_w_std!$N$14)</f>
        <v>-0.5546305630315852</v>
      </c>
      <c r="O896" s="6">
        <f>STANDARDIZE(H896,Twitch_user_data_w_std!$N$15,Twitch_user_data_w_std!$N$13)</f>
        <v>-0.19576664051620113</v>
      </c>
    </row>
    <row r="897" spans="1:15" x14ac:dyDescent="0.2">
      <c r="A897" t="s">
        <v>928</v>
      </c>
      <c r="B897">
        <v>137249820</v>
      </c>
      <c r="C897" s="1">
        <v>133545</v>
      </c>
      <c r="D897">
        <v>73664</v>
      </c>
      <c r="E897">
        <v>656</v>
      </c>
      <c r="F897">
        <v>66223</v>
      </c>
      <c r="G897">
        <v>63975</v>
      </c>
      <c r="H897">
        <v>1502917</v>
      </c>
      <c r="I897" t="b">
        <v>1</v>
      </c>
      <c r="J897" t="b">
        <v>0</v>
      </c>
      <c r="K897" t="s">
        <v>12</v>
      </c>
      <c r="L897" s="6">
        <f>STANDARDIZE(B897,Insights!$B$5,Twitch_user_data_w_std!$N$11)</f>
        <v>-0.51157194709107623</v>
      </c>
      <c r="M897" s="6">
        <f>STANDARDIZE(C897,Insights!$B$2,Twitch_user_data_w_std!$N$12)</f>
        <v>0.15261676898008109</v>
      </c>
      <c r="N897" s="6">
        <f>STANDARDIZE(G897,Twitch_user_data_w_std!$N$16,Twitch_user_data_w_std!$N$14)</f>
        <v>-0.41641019059895473</v>
      </c>
      <c r="O897" s="6">
        <f>STANDARDIZE(H897,Twitch_user_data_w_std!$N$15,Twitch_user_data_w_std!$N$13)</f>
        <v>-0.40814911652511965</v>
      </c>
    </row>
    <row r="898" spans="1:15" x14ac:dyDescent="0.2">
      <c r="A898" t="s">
        <v>929</v>
      </c>
      <c r="B898">
        <v>136944300</v>
      </c>
      <c r="C898" s="1">
        <v>81570</v>
      </c>
      <c r="D898">
        <v>14167</v>
      </c>
      <c r="E898">
        <v>1592</v>
      </c>
      <c r="F898">
        <v>301329</v>
      </c>
      <c r="G898">
        <v>179604</v>
      </c>
      <c r="H898">
        <v>5711063</v>
      </c>
      <c r="I898" t="b">
        <v>1</v>
      </c>
      <c r="J898" t="b">
        <v>0</v>
      </c>
      <c r="K898" t="s">
        <v>35</v>
      </c>
      <c r="L898" s="6">
        <f>STANDARDIZE(B898,Insights!$B$5,Twitch_user_data_w_std!$N$11)</f>
        <v>-0.5121278063690371</v>
      </c>
      <c r="M898" s="6">
        <f>STANDARDIZE(C898,Insights!$B$2,Twitch_user_data_w_std!$N$12)</f>
        <v>-0.4561594376149129</v>
      </c>
      <c r="N898" s="6">
        <f>STANDARDIZE(G898,Twitch_user_data_w_std!$N$16,Twitch_user_data_w_std!$N$14)</f>
        <v>-7.6238565883363474E-2</v>
      </c>
      <c r="O898" s="6">
        <f>STANDARDIZE(H898,Twitch_user_data_w_std!$N$15,Twitch_user_data_w_std!$N$13)</f>
        <v>-0.23918609973159066</v>
      </c>
    </row>
    <row r="899" spans="1:15" x14ac:dyDescent="0.2">
      <c r="A899" t="s">
        <v>930</v>
      </c>
      <c r="B899">
        <v>136597425</v>
      </c>
      <c r="C899" s="1">
        <v>109890</v>
      </c>
      <c r="D899">
        <v>18804</v>
      </c>
      <c r="E899">
        <v>1190</v>
      </c>
      <c r="F899">
        <v>190452</v>
      </c>
      <c r="G899">
        <v>8969</v>
      </c>
      <c r="H899">
        <v>4018240</v>
      </c>
      <c r="I899" t="b">
        <v>1</v>
      </c>
      <c r="J899" t="b">
        <v>1</v>
      </c>
      <c r="K899" t="s">
        <v>12</v>
      </c>
      <c r="L899" s="6">
        <f>STANDARDIZE(B899,Insights!$B$5,Twitch_user_data_w_std!$N$11)</f>
        <v>-0.51275890641827337</v>
      </c>
      <c r="M899" s="6">
        <f>STANDARDIZE(C899,Insights!$B$2,Twitch_user_data_w_std!$N$12)</f>
        <v>-0.12445107454093061</v>
      </c>
      <c r="N899" s="6">
        <f>STANDARDIZE(G899,Twitch_user_data_w_std!$N$16,Twitch_user_data_w_std!$N$14)</f>
        <v>-0.57823361196475243</v>
      </c>
      <c r="O899" s="6">
        <f>STANDARDIZE(H899,Twitch_user_data_w_std!$N$15,Twitch_user_data_w_std!$N$13)</f>
        <v>-0.30715533867374528</v>
      </c>
    </row>
    <row r="900" spans="1:15" x14ac:dyDescent="0.2">
      <c r="A900" t="s">
        <v>931</v>
      </c>
      <c r="B900">
        <v>135843000</v>
      </c>
      <c r="C900" s="1">
        <v>18510</v>
      </c>
      <c r="D900">
        <v>24675</v>
      </c>
      <c r="E900">
        <v>7141</v>
      </c>
      <c r="F900">
        <v>215360</v>
      </c>
      <c r="G900">
        <v>194128</v>
      </c>
      <c r="H900">
        <v>2560454</v>
      </c>
      <c r="I900" t="b">
        <v>1</v>
      </c>
      <c r="J900" t="b">
        <v>0</v>
      </c>
      <c r="K900" t="s">
        <v>49</v>
      </c>
      <c r="L900" s="6">
        <f>STANDARDIZE(B900,Insights!$B$5,Twitch_user_data_w_std!$N$11)</f>
        <v>-0.51413149785508816</v>
      </c>
      <c r="M900" s="6">
        <f>STANDARDIZE(C900,Insights!$B$2,Twitch_user_data_w_std!$N$12)</f>
        <v>-1.1947727630190557</v>
      </c>
      <c r="N900" s="6">
        <f>STANDARDIZE(G900,Twitch_user_data_w_std!$N$16,Twitch_user_data_w_std!$N$14)</f>
        <v>-3.3510074956612852E-2</v>
      </c>
      <c r="O900" s="6">
        <f>STANDARDIZE(H900,Twitch_user_data_w_std!$N$15,Twitch_user_data_w_std!$N$13)</f>
        <v>-0.36568750946805029</v>
      </c>
    </row>
    <row r="901" spans="1:15" x14ac:dyDescent="0.2">
      <c r="A901" t="s">
        <v>932</v>
      </c>
      <c r="B901">
        <v>135590925</v>
      </c>
      <c r="C901" s="1">
        <v>149220</v>
      </c>
      <c r="D901">
        <v>7393</v>
      </c>
      <c r="E901">
        <v>683</v>
      </c>
      <c r="F901">
        <v>206681</v>
      </c>
      <c r="G901">
        <v>78987</v>
      </c>
      <c r="H901">
        <v>2481667</v>
      </c>
      <c r="I901" t="b">
        <v>1</v>
      </c>
      <c r="J901" t="b">
        <v>0</v>
      </c>
      <c r="K901" t="s">
        <v>32</v>
      </c>
      <c r="L901" s="6">
        <f>STANDARDIZE(B901,Insights!$B$5,Twitch_user_data_w_std!$N$11)</f>
        <v>-0.51459011996654391</v>
      </c>
      <c r="M901" s="6">
        <f>STANDARDIZE(C901,Insights!$B$2,Twitch_user_data_w_std!$N$12)</f>
        <v>0.33621594239761893</v>
      </c>
      <c r="N901" s="6">
        <f>STANDARDIZE(G901,Twitch_user_data_w_std!$N$16,Twitch_user_data_w_std!$N$14)</f>
        <v>-0.37224604120537308</v>
      </c>
      <c r="O901" s="6">
        <f>STANDARDIZE(H901,Twitch_user_data_w_std!$N$15,Twitch_user_data_w_std!$N$13)</f>
        <v>-0.36885091900852529</v>
      </c>
    </row>
    <row r="902" spans="1:15" x14ac:dyDescent="0.2">
      <c r="A902" t="s">
        <v>933</v>
      </c>
      <c r="B902">
        <v>135540690</v>
      </c>
      <c r="C902" s="1">
        <v>48705</v>
      </c>
      <c r="D902">
        <v>24357</v>
      </c>
      <c r="E902">
        <v>2777</v>
      </c>
      <c r="F902">
        <v>737161</v>
      </c>
      <c r="G902">
        <v>247335</v>
      </c>
      <c r="H902">
        <v>6936235</v>
      </c>
      <c r="I902" t="b">
        <v>1</v>
      </c>
      <c r="J902" t="b">
        <v>0</v>
      </c>
      <c r="K902" t="s">
        <v>12</v>
      </c>
      <c r="L902" s="6">
        <f>STANDARDIZE(B902,Insights!$B$5,Twitch_user_data_w_std!$N$11)</f>
        <v>-0.51468151689907982</v>
      </c>
      <c r="M902" s="6">
        <f>STANDARDIZE(C902,Insights!$B$2,Twitch_user_data_w_std!$N$12)</f>
        <v>-0.84110277633053532</v>
      </c>
      <c r="N902" s="6">
        <f>STANDARDIZE(G902,Twitch_user_data_w_std!$N$16,Twitch_user_data_w_std!$N$14)</f>
        <v>0.12302082677428913</v>
      </c>
      <c r="O902" s="6">
        <f>STANDARDIZE(H902,Twitch_user_data_w_std!$N$15,Twitch_user_data_w_std!$N$13)</f>
        <v>-0.18999371020637898</v>
      </c>
    </row>
    <row r="903" spans="1:15" x14ac:dyDescent="0.2">
      <c r="A903" t="s">
        <v>934</v>
      </c>
      <c r="B903">
        <v>135250410</v>
      </c>
      <c r="C903" s="1">
        <v>83790</v>
      </c>
      <c r="D903">
        <v>13654</v>
      </c>
      <c r="E903">
        <v>1557</v>
      </c>
      <c r="F903">
        <v>534759</v>
      </c>
      <c r="G903">
        <v>279080</v>
      </c>
      <c r="H903">
        <v>3488587</v>
      </c>
      <c r="I903" t="b">
        <v>1</v>
      </c>
      <c r="J903" t="b">
        <v>1</v>
      </c>
      <c r="K903" t="s">
        <v>12</v>
      </c>
      <c r="L903" s="6">
        <f>STANDARDIZE(B903,Insights!$B$5,Twitch_user_data_w_std!$N$11)</f>
        <v>-0.51520964871109376</v>
      </c>
      <c r="M903" s="6">
        <f>STANDARDIZE(C903,Insights!$B$2,Twitch_user_data_w_std!$N$12)</f>
        <v>-0.43015687525529989</v>
      </c>
      <c r="N903" s="6">
        <f>STANDARDIZE(G903,Twitch_user_data_w_std!$N$16,Twitch_user_data_w_std!$N$14)</f>
        <v>0.21641217519550218</v>
      </c>
      <c r="O903" s="6">
        <f>STANDARDIZE(H903,Twitch_user_data_w_std!$N$15,Twitch_user_data_w_std!$N$13)</f>
        <v>-0.3284216561289246</v>
      </c>
    </row>
    <row r="904" spans="1:15" x14ac:dyDescent="0.2">
      <c r="A904" t="s">
        <v>935</v>
      </c>
      <c r="B904">
        <v>135181170</v>
      </c>
      <c r="C904" s="1">
        <v>108585</v>
      </c>
      <c r="D904">
        <v>19953</v>
      </c>
      <c r="E904">
        <v>1235</v>
      </c>
      <c r="F904">
        <v>710277</v>
      </c>
      <c r="G904">
        <v>21198</v>
      </c>
      <c r="H904">
        <v>4102026</v>
      </c>
      <c r="I904" t="b">
        <v>1</v>
      </c>
      <c r="J904" t="b">
        <v>0</v>
      </c>
      <c r="K904" t="s">
        <v>12</v>
      </c>
      <c r="L904" s="6">
        <f>STANDARDIZE(B904,Insights!$B$5,Twitch_user_data_w_std!$N$11)</f>
        <v>-0.51533562310362457</v>
      </c>
      <c r="M904" s="6">
        <f>STANDARDIZE(C904,Insights!$B$2,Twitch_user_data_w_std!$N$12)</f>
        <v>-0.13973636457664906</v>
      </c>
      <c r="N904" s="6">
        <f>STANDARDIZE(G904,Twitch_user_data_w_std!$N$16,Twitch_user_data_w_std!$N$14)</f>
        <v>-0.54225683452443063</v>
      </c>
      <c r="O904" s="6">
        <f>STANDARDIZE(H904,Twitch_user_data_w_std!$N$15,Twitch_user_data_w_std!$N$13)</f>
        <v>-0.30379121220924937</v>
      </c>
    </row>
    <row r="905" spans="1:15" x14ac:dyDescent="0.2">
      <c r="A905" t="s">
        <v>936</v>
      </c>
      <c r="B905">
        <v>135169095</v>
      </c>
      <c r="C905" s="1">
        <v>174210</v>
      </c>
      <c r="D905">
        <v>5224</v>
      </c>
      <c r="E905">
        <v>779</v>
      </c>
      <c r="F905">
        <v>100599</v>
      </c>
      <c r="G905">
        <v>69851</v>
      </c>
      <c r="H905">
        <v>3011205</v>
      </c>
      <c r="I905" t="b">
        <v>1</v>
      </c>
      <c r="J905" t="b">
        <v>0</v>
      </c>
      <c r="K905" t="s">
        <v>49</v>
      </c>
      <c r="L905" s="6">
        <f>STANDARDIZE(B905,Insights!$B$5,Twitch_user_data_w_std!$N$11)</f>
        <v>-0.51535759220804123</v>
      </c>
      <c r="M905" s="6">
        <f>STANDARDIZE(C905,Insights!$B$2,Twitch_user_data_w_std!$N$12)</f>
        <v>0.62892046193218176</v>
      </c>
      <c r="N905" s="6">
        <f>STANDARDIZE(G905,Twitch_user_data_w_std!$N$16,Twitch_user_data_w_std!$N$14)</f>
        <v>-0.39912345053522669</v>
      </c>
      <c r="O905" s="6">
        <f>STANDARDIZE(H905,Twitch_user_data_w_std!$N$15,Twitch_user_data_w_std!$N$13)</f>
        <v>-0.34758921896608103</v>
      </c>
    </row>
    <row r="906" spans="1:15" x14ac:dyDescent="0.2">
      <c r="A906" t="s">
        <v>937</v>
      </c>
      <c r="B906">
        <v>135057600</v>
      </c>
      <c r="C906" s="1">
        <v>88620</v>
      </c>
      <c r="D906">
        <v>8596</v>
      </c>
      <c r="E906">
        <v>1273</v>
      </c>
      <c r="F906">
        <v>252913</v>
      </c>
      <c r="G906">
        <v>180142</v>
      </c>
      <c r="H906">
        <v>1874494</v>
      </c>
      <c r="I906" t="b">
        <v>1</v>
      </c>
      <c r="J906" t="b">
        <v>0</v>
      </c>
      <c r="K906" t="s">
        <v>149</v>
      </c>
      <c r="L906" s="6">
        <f>STANDARDIZE(B906,Insights!$B$5,Twitch_user_data_w_std!$N$11)</f>
        <v>-0.5155604448206238</v>
      </c>
      <c r="M906" s="6">
        <f>STANDARDIZE(C906,Insights!$B$2,Twitch_user_data_w_std!$N$12)</f>
        <v>-0.37358373282424995</v>
      </c>
      <c r="N906" s="6">
        <f>STANDARDIZE(G906,Twitch_user_data_w_std!$N$16,Twitch_user_data_w_std!$N$14)</f>
        <v>-7.465581126214399E-2</v>
      </c>
      <c r="O906" s="6">
        <f>STANDARDIZE(H906,Twitch_user_data_w_std!$N$15,Twitch_user_data_w_std!$N$13)</f>
        <v>-0.39322977416126415</v>
      </c>
    </row>
    <row r="907" spans="1:15" x14ac:dyDescent="0.2">
      <c r="A907" t="s">
        <v>938</v>
      </c>
      <c r="B907">
        <v>134912310</v>
      </c>
      <c r="C907" s="1">
        <v>116415</v>
      </c>
      <c r="D907">
        <v>9110</v>
      </c>
      <c r="E907">
        <v>1122</v>
      </c>
      <c r="F907">
        <v>285920</v>
      </c>
      <c r="G907">
        <v>45153</v>
      </c>
      <c r="H907">
        <v>4895500</v>
      </c>
      <c r="I907" t="b">
        <v>1</v>
      </c>
      <c r="J907" t="b">
        <v>0</v>
      </c>
      <c r="K907" t="s">
        <v>151</v>
      </c>
      <c r="L907" s="6">
        <f>STANDARDIZE(B907,Insights!$B$5,Twitch_user_data_w_std!$N$11)</f>
        <v>-0.51582478363476014</v>
      </c>
      <c r="M907" s="6">
        <f>STANDARDIZE(C907,Insights!$B$2,Twitch_user_data_w_std!$N$12)</f>
        <v>-4.8024624362338293E-2</v>
      </c>
      <c r="N907" s="6">
        <f>STANDARDIZE(G907,Twitch_user_data_w_std!$N$16,Twitch_user_data_w_std!$N$14)</f>
        <v>-0.47178306695693467</v>
      </c>
      <c r="O907" s="6">
        <f>STANDARDIZE(H907,Twitch_user_data_w_std!$N$15,Twitch_user_data_w_std!$N$13)</f>
        <v>-0.27193210827435055</v>
      </c>
    </row>
    <row r="908" spans="1:15" x14ac:dyDescent="0.2">
      <c r="A908" t="s">
        <v>939</v>
      </c>
      <c r="B908">
        <v>134761230</v>
      </c>
      <c r="C908" s="1">
        <v>82020</v>
      </c>
      <c r="D908">
        <v>9339</v>
      </c>
      <c r="E908">
        <v>1484</v>
      </c>
      <c r="F908">
        <v>273504</v>
      </c>
      <c r="G908">
        <v>133594</v>
      </c>
      <c r="H908">
        <v>5226901</v>
      </c>
      <c r="I908" t="b">
        <v>1</v>
      </c>
      <c r="J908" t="b">
        <v>0</v>
      </c>
      <c r="K908" t="s">
        <v>29</v>
      </c>
      <c r="L908" s="6">
        <f>STANDARDIZE(B908,Insights!$B$5,Twitch_user_data_w_std!$N$11)</f>
        <v>-0.51609965670269131</v>
      </c>
      <c r="M908" s="6">
        <f>STANDARDIZE(C908,Insights!$B$2,Twitch_user_data_w_std!$N$12)</f>
        <v>-0.45088864794742378</v>
      </c>
      <c r="N908" s="6">
        <f>STANDARDIZE(G908,Twitch_user_data_w_std!$N$16,Twitch_user_data_w_std!$N$14)</f>
        <v>-0.21159644715159509</v>
      </c>
      <c r="O908" s="6">
        <f>STANDARDIZE(H908,Twitch_user_data_w_std!$N$15,Twitch_user_data_w_std!$N$13)</f>
        <v>-0.2586258891630383</v>
      </c>
    </row>
    <row r="909" spans="1:15" x14ac:dyDescent="0.2">
      <c r="A909" t="s">
        <v>940</v>
      </c>
      <c r="B909">
        <v>134431230</v>
      </c>
      <c r="C909" s="1">
        <v>118920</v>
      </c>
      <c r="D909">
        <v>5956</v>
      </c>
      <c r="E909">
        <v>1075</v>
      </c>
      <c r="F909">
        <v>86644</v>
      </c>
      <c r="G909">
        <v>25348</v>
      </c>
      <c r="H909">
        <v>2322578</v>
      </c>
      <c r="I909" t="b">
        <v>1</v>
      </c>
      <c r="J909" t="b">
        <v>0</v>
      </c>
      <c r="K909" t="s">
        <v>12</v>
      </c>
      <c r="L909" s="6">
        <f>STANDARDIZE(B909,Insights!$B$5,Twitch_user_data_w_std!$N$11)</f>
        <v>-0.51670005458737023</v>
      </c>
      <c r="M909" s="6">
        <f>STANDARDIZE(C909,Insights!$B$2,Twitch_user_data_w_std!$N$12)</f>
        <v>-1.8683895213315493E-2</v>
      </c>
      <c r="N909" s="6">
        <f>STANDARDIZE(G909,Twitch_user_data_w_std!$N$16,Twitch_user_data_w_std!$N$14)</f>
        <v>-0.53004785371019103</v>
      </c>
      <c r="O909" s="6">
        <f>STANDARDIZE(H909,Twitch_user_data_w_std!$N$15,Twitch_user_data_w_std!$N$13)</f>
        <v>-0.3752385674833324</v>
      </c>
    </row>
    <row r="910" spans="1:15" x14ac:dyDescent="0.2">
      <c r="A910" t="s">
        <v>941</v>
      </c>
      <c r="B910">
        <v>133976280</v>
      </c>
      <c r="C910" s="1">
        <v>239655</v>
      </c>
      <c r="D910">
        <v>2445</v>
      </c>
      <c r="E910">
        <v>569</v>
      </c>
      <c r="F910">
        <v>87530</v>
      </c>
      <c r="G910">
        <v>21318</v>
      </c>
      <c r="H910">
        <v>3105118</v>
      </c>
      <c r="I910" t="b">
        <v>1</v>
      </c>
      <c r="J910" t="b">
        <v>1</v>
      </c>
      <c r="K910" t="s">
        <v>17</v>
      </c>
      <c r="L910" s="6">
        <f>STANDARDIZE(B910,Insights!$B$5,Twitch_user_data_w_std!$N$11)</f>
        <v>-0.51752778494383889</v>
      </c>
      <c r="M910" s="6">
        <f>STANDARDIZE(C910,Insights!$B$2,Twitch_user_data_w_std!$N$12)</f>
        <v>1.3954689725740168</v>
      </c>
      <c r="N910" s="6">
        <f>STANDARDIZE(G910,Twitch_user_data_w_std!$N$16,Twitch_user_data_w_std!$N$14)</f>
        <v>-0.54190380375389835</v>
      </c>
      <c r="O910" s="6">
        <f>STANDARDIZE(H910,Twitch_user_data_w_std!$N$15,Twitch_user_data_w_std!$N$13)</f>
        <v>-0.34381847912099706</v>
      </c>
    </row>
    <row r="911" spans="1:15" x14ac:dyDescent="0.2">
      <c r="A911" t="s">
        <v>942</v>
      </c>
      <c r="B911">
        <v>133816530</v>
      </c>
      <c r="C911" s="1">
        <v>150015</v>
      </c>
      <c r="D911">
        <v>9448</v>
      </c>
      <c r="E911">
        <v>824</v>
      </c>
      <c r="F911">
        <v>200619</v>
      </c>
      <c r="G911">
        <v>114872</v>
      </c>
      <c r="H911">
        <v>1615269</v>
      </c>
      <c r="I911" t="b">
        <v>1</v>
      </c>
      <c r="J911" t="b">
        <v>1</v>
      </c>
      <c r="K911" t="s">
        <v>12</v>
      </c>
      <c r="L911" s="6">
        <f>STANDARDIZE(B911,Insights!$B$5,Twitch_user_data_w_std!$N$11)</f>
        <v>-0.51781843210164935</v>
      </c>
      <c r="M911" s="6">
        <f>STANDARDIZE(C911,Insights!$B$2,Twitch_user_data_w_std!$N$12)</f>
        <v>0.3455276708101831</v>
      </c>
      <c r="N911" s="6">
        <f>STANDARDIZE(G911,Twitch_user_data_w_std!$N$16,Twitch_user_data_w_std!$N$14)</f>
        <v>-0.26667513120079817</v>
      </c>
      <c r="O911" s="6">
        <f>STANDARDIZE(H911,Twitch_user_data_w_std!$N$15,Twitch_user_data_w_std!$N$13)</f>
        <v>-0.40363802473724286</v>
      </c>
    </row>
    <row r="912" spans="1:15" x14ac:dyDescent="0.2">
      <c r="A912" t="s">
        <v>943</v>
      </c>
      <c r="B912">
        <v>133649520</v>
      </c>
      <c r="C912" s="1">
        <v>82605</v>
      </c>
      <c r="D912">
        <v>6611</v>
      </c>
      <c r="E912">
        <v>1589</v>
      </c>
      <c r="F912">
        <v>528396</v>
      </c>
      <c r="G912">
        <v>29068</v>
      </c>
      <c r="H912">
        <v>2180691</v>
      </c>
      <c r="I912" t="b">
        <v>1</v>
      </c>
      <c r="J912" t="b">
        <v>1</v>
      </c>
      <c r="K912" t="s">
        <v>12</v>
      </c>
      <c r="L912" s="6">
        <f>STANDARDIZE(B912,Insights!$B$5,Twitch_user_data_w_std!$N$11)</f>
        <v>-0.5181222880129227</v>
      </c>
      <c r="M912" s="6">
        <f>STANDARDIZE(C912,Insights!$B$2,Twitch_user_data_w_std!$N$12)</f>
        <v>-0.44403662137968791</v>
      </c>
      <c r="N912" s="6">
        <f>STANDARDIZE(G912,Twitch_user_data_w_std!$N$16,Twitch_user_data_w_std!$N$14)</f>
        <v>-0.51910389982369198</v>
      </c>
      <c r="O912" s="6">
        <f>STANDARDIZE(H912,Twitch_user_data_w_std!$N$15,Twitch_user_data_w_std!$N$13)</f>
        <v>-0.38093553131580959</v>
      </c>
    </row>
    <row r="913" spans="1:15" x14ac:dyDescent="0.2">
      <c r="A913" t="s">
        <v>944</v>
      </c>
      <c r="B913">
        <v>133079115</v>
      </c>
      <c r="C913" s="1">
        <v>89865</v>
      </c>
      <c r="D913">
        <v>10352</v>
      </c>
      <c r="E913">
        <v>1434</v>
      </c>
      <c r="F913">
        <v>296560</v>
      </c>
      <c r="G913">
        <v>219383</v>
      </c>
      <c r="H913">
        <v>3677360</v>
      </c>
      <c r="I913" t="b">
        <v>1</v>
      </c>
      <c r="J913" t="b">
        <v>1</v>
      </c>
      <c r="K913" t="s">
        <v>29</v>
      </c>
      <c r="L913" s="6">
        <f>STANDARDIZE(B913,Insights!$B$5,Twitch_user_data_w_std!$N$11)</f>
        <v>-0.51916007575659018</v>
      </c>
      <c r="M913" s="6">
        <f>STANDARDIZE(C913,Insights!$B$2,Twitch_user_data_w_std!$N$12)</f>
        <v>-0.35900121474419666</v>
      </c>
      <c r="N913" s="6">
        <f>STANDARDIZE(G913,Twitch_user_data_w_std!$N$16,Twitch_user_data_w_std!$N$14)</f>
        <v>4.0788192624982227E-2</v>
      </c>
      <c r="O913" s="6">
        <f>STANDARDIZE(H913,Twitch_user_data_w_std!$N$15,Twitch_user_data_w_std!$N$13)</f>
        <v>-0.32084215304866909</v>
      </c>
    </row>
    <row r="914" spans="1:15" x14ac:dyDescent="0.2">
      <c r="A914" t="s">
        <v>945</v>
      </c>
      <c r="B914">
        <v>133078635</v>
      </c>
      <c r="C914" s="1">
        <v>95010</v>
      </c>
      <c r="D914">
        <v>5934</v>
      </c>
      <c r="E914">
        <v>1351</v>
      </c>
      <c r="F914">
        <v>170668</v>
      </c>
      <c r="G914">
        <v>23494</v>
      </c>
      <c r="H914">
        <v>1776974</v>
      </c>
      <c r="I914" t="b">
        <v>1</v>
      </c>
      <c r="J914" t="b">
        <v>0</v>
      </c>
      <c r="K914" t="s">
        <v>12</v>
      </c>
      <c r="L914" s="6">
        <f>STANDARDIZE(B914,Insights!$B$5,Twitch_user_data_w_std!$N$11)</f>
        <v>-0.51916094906260424</v>
      </c>
      <c r="M914" s="6">
        <f>STANDARDIZE(C914,Insights!$B$2,Twitch_user_data_w_std!$N$12)</f>
        <v>-0.29873851954590436</v>
      </c>
      <c r="N914" s="6">
        <f>STANDARDIZE(G914,Twitch_user_data_w_std!$N$16,Twitch_user_data_w_std!$N$14)</f>
        <v>-0.53550217911491393</v>
      </c>
      <c r="O914" s="6">
        <f>STANDARDIZE(H914,Twitch_user_data_w_std!$N$15,Twitch_user_data_w_std!$N$13)</f>
        <v>-0.39714534016056763</v>
      </c>
    </row>
    <row r="915" spans="1:15" x14ac:dyDescent="0.2">
      <c r="A915" t="s">
        <v>946</v>
      </c>
      <c r="B915">
        <v>132976365</v>
      </c>
      <c r="C915" s="1">
        <v>124635</v>
      </c>
      <c r="D915">
        <v>5322</v>
      </c>
      <c r="E915">
        <v>991</v>
      </c>
      <c r="F915">
        <v>122158</v>
      </c>
      <c r="G915">
        <v>28840</v>
      </c>
      <c r="H915">
        <v>2671995</v>
      </c>
      <c r="I915" t="b">
        <v>1</v>
      </c>
      <c r="J915" t="b">
        <v>0</v>
      </c>
      <c r="K915" t="s">
        <v>12</v>
      </c>
      <c r="L915" s="6">
        <f>STANDARDIZE(B915,Insights!$B$5,Twitch_user_data_w_std!$N$11)</f>
        <v>-0.51934701782522874</v>
      </c>
      <c r="M915" s="6">
        <f>STANDARDIZE(C915,Insights!$B$2,Twitch_user_data_w_std!$N$12)</f>
        <v>4.8255133563796397E-2</v>
      </c>
      <c r="N915" s="6">
        <f>STANDARDIZE(G915,Twitch_user_data_w_std!$N$16,Twitch_user_data_w_std!$N$14)</f>
        <v>-0.5197746582877032</v>
      </c>
      <c r="O915" s="6">
        <f>STANDARDIZE(H915,Twitch_user_data_w_std!$N$15,Twitch_user_data_w_std!$N$13)</f>
        <v>-0.36120898047780919</v>
      </c>
    </row>
    <row r="916" spans="1:15" x14ac:dyDescent="0.2">
      <c r="A916" t="s">
        <v>947</v>
      </c>
      <c r="B916">
        <v>132533775</v>
      </c>
      <c r="C916" s="1">
        <v>29685</v>
      </c>
      <c r="D916">
        <v>9540</v>
      </c>
      <c r="E916">
        <v>4355</v>
      </c>
      <c r="F916">
        <v>312944</v>
      </c>
      <c r="G916">
        <v>29691</v>
      </c>
      <c r="H916">
        <v>2567198</v>
      </c>
      <c r="I916" t="b">
        <v>1</v>
      </c>
      <c r="J916" t="b">
        <v>1</v>
      </c>
      <c r="K916" t="s">
        <v>17</v>
      </c>
      <c r="L916" s="6">
        <f>STANDARDIZE(B916,Insights!$B$5,Twitch_user_data_w_std!$N$11)</f>
        <v>-0.52015226055183494</v>
      </c>
      <c r="M916" s="6">
        <f>STANDARDIZE(C916,Insights!$B$2,Twitch_user_data_w_std!$N$12)</f>
        <v>-1.063881486276409</v>
      </c>
      <c r="N916" s="6">
        <f>STANDARDIZE(G916,Twitch_user_data_w_std!$N$16,Twitch_user_data_w_std!$N$14)</f>
        <v>-0.51727108174001224</v>
      </c>
      <c r="O916" s="6">
        <f>STANDARDIZE(H916,Twitch_user_data_w_std!$N$15,Twitch_user_data_w_std!$N$13)</f>
        <v>-0.36541672832470223</v>
      </c>
    </row>
    <row r="917" spans="1:15" x14ac:dyDescent="0.2">
      <c r="A917" t="s">
        <v>948</v>
      </c>
      <c r="B917">
        <v>132487740</v>
      </c>
      <c r="C917" s="1">
        <v>243375</v>
      </c>
      <c r="D917">
        <v>2379</v>
      </c>
      <c r="E917">
        <v>529</v>
      </c>
      <c r="F917">
        <v>35503</v>
      </c>
      <c r="G917">
        <v>11620</v>
      </c>
      <c r="H917">
        <v>4618003</v>
      </c>
      <c r="I917" t="b">
        <v>1</v>
      </c>
      <c r="J917" t="b">
        <v>0</v>
      </c>
      <c r="K917" t="s">
        <v>35</v>
      </c>
      <c r="L917" s="6">
        <f>STANDARDIZE(B917,Insights!$B$5,Twitch_user_data_w_std!$N$11)</f>
        <v>-0.52023601605674763</v>
      </c>
      <c r="M917" s="6">
        <f>STANDARDIZE(C917,Insights!$B$2,Twitch_user_data_w_std!$N$12)</f>
        <v>1.4390408338252603</v>
      </c>
      <c r="N917" s="6">
        <f>STANDARDIZE(G917,Twitch_user_data_w_std!$N$16,Twitch_user_data_w_std!$N$14)</f>
        <v>-0.57043457385907792</v>
      </c>
      <c r="O917" s="6">
        <f>STANDARDIZE(H917,Twitch_user_data_w_std!$N$15,Twitch_user_data_w_std!$N$13)</f>
        <v>-0.28307400550680256</v>
      </c>
    </row>
    <row r="918" spans="1:15" x14ac:dyDescent="0.2">
      <c r="A918" t="s">
        <v>949</v>
      </c>
      <c r="B918">
        <v>132387150</v>
      </c>
      <c r="C918" s="1">
        <v>40890</v>
      </c>
      <c r="D918">
        <v>50458</v>
      </c>
      <c r="E918">
        <v>3076</v>
      </c>
      <c r="F918">
        <v>149775</v>
      </c>
      <c r="G918">
        <v>65748</v>
      </c>
      <c r="H918">
        <v>8437414</v>
      </c>
      <c r="I918" t="b">
        <v>1</v>
      </c>
      <c r="J918" t="b">
        <v>0</v>
      </c>
      <c r="K918" t="s">
        <v>12</v>
      </c>
      <c r="L918" s="6">
        <f>STANDARDIZE(B918,Insights!$B$5,Twitch_user_data_w_std!$N$11)</f>
        <v>-0.52041902824832287</v>
      </c>
      <c r="M918" s="6">
        <f>STANDARDIZE(C918,Insights!$B$2,Twitch_user_data_w_std!$N$12)</f>
        <v>-0.93263882355592986</v>
      </c>
      <c r="N918" s="6">
        <f>STANDARDIZE(G918,Twitch_user_data_w_std!$N$16,Twitch_user_data_w_std!$N$14)</f>
        <v>-0.41119416096434108</v>
      </c>
      <c r="O918" s="6">
        <f>STANDARDIZE(H918,Twitch_user_data_w_std!$N$15,Twitch_user_data_w_std!$N$13)</f>
        <v>-0.12971924905719523</v>
      </c>
    </row>
    <row r="919" spans="1:15" x14ac:dyDescent="0.2">
      <c r="A919" t="s">
        <v>950</v>
      </c>
      <c r="B919">
        <v>132320235</v>
      </c>
      <c r="C919" s="1">
        <v>123345</v>
      </c>
      <c r="D919">
        <v>8057</v>
      </c>
      <c r="E919">
        <v>1030</v>
      </c>
      <c r="F919">
        <v>375697</v>
      </c>
      <c r="G919">
        <v>85165</v>
      </c>
      <c r="H919">
        <v>8078109</v>
      </c>
      <c r="I919" t="b">
        <v>1</v>
      </c>
      <c r="J919" t="b">
        <v>0</v>
      </c>
      <c r="K919" t="s">
        <v>145</v>
      </c>
      <c r="L919" s="6">
        <f>STANDARDIZE(B919,Insights!$B$5,Twitch_user_data_w_std!$N$11)</f>
        <v>-0.52054077256484799</v>
      </c>
      <c r="M919" s="6">
        <f>STANDARDIZE(C919,Insights!$B$2,Twitch_user_data_w_std!$N$12)</f>
        <v>3.3145536516994242E-2</v>
      </c>
      <c r="N919" s="6">
        <f>STANDARDIZE(G919,Twitch_user_data_w_std!$N$16,Twitch_user_data_w_std!$N$14)</f>
        <v>-0.35407084036913888</v>
      </c>
      <c r="O919" s="6">
        <f>STANDARDIZE(H919,Twitch_user_data_w_std!$N$15,Twitch_user_data_w_std!$N$13)</f>
        <v>-0.14414585325510065</v>
      </c>
    </row>
    <row r="920" spans="1:15" x14ac:dyDescent="0.2">
      <c r="A920" t="s">
        <v>951</v>
      </c>
      <c r="B920">
        <v>132082785</v>
      </c>
      <c r="C920" s="1">
        <v>28905</v>
      </c>
      <c r="D920">
        <v>12999</v>
      </c>
      <c r="E920">
        <v>4680</v>
      </c>
      <c r="F920">
        <v>81928</v>
      </c>
      <c r="G920">
        <v>24582</v>
      </c>
      <c r="H920">
        <v>41833833</v>
      </c>
      <c r="I920" t="b">
        <v>1</v>
      </c>
      <c r="J920" t="b">
        <v>0</v>
      </c>
      <c r="K920" t="s">
        <v>12</v>
      </c>
      <c r="L920" s="6">
        <f>STANDARDIZE(B920,Insights!$B$5,Twitch_user_data_w_std!$N$11)</f>
        <v>-0.52097278613368736</v>
      </c>
      <c r="M920" s="6">
        <f>STANDARDIZE(C920,Insights!$B$2,Twitch_user_data_w_std!$N$12)</f>
        <v>-1.0730175217000568</v>
      </c>
      <c r="N920" s="6">
        <f>STANDARDIZE(G920,Twitch_user_data_w_std!$N$16,Twitch_user_data_w_std!$N$14)</f>
        <v>-0.53230136679542184</v>
      </c>
      <c r="O920" s="6">
        <f>STANDARDIZE(H920,Twitch_user_data_w_std!$N$15,Twitch_user_data_w_std!$N$13)</f>
        <v>1.2111942326377676</v>
      </c>
    </row>
    <row r="921" spans="1:15" x14ac:dyDescent="0.2">
      <c r="A921" t="s">
        <v>952</v>
      </c>
      <c r="B921">
        <v>132054690</v>
      </c>
      <c r="C921" s="1">
        <v>80895</v>
      </c>
      <c r="D921">
        <v>15150</v>
      </c>
      <c r="E921">
        <v>1685</v>
      </c>
      <c r="F921">
        <v>511861</v>
      </c>
      <c r="G921">
        <v>177756</v>
      </c>
      <c r="H921">
        <v>4880209</v>
      </c>
      <c r="I921" t="b">
        <v>1</v>
      </c>
      <c r="J921" t="b">
        <v>0</v>
      </c>
      <c r="K921" t="s">
        <v>12</v>
      </c>
      <c r="L921" s="6">
        <f>STANDARDIZE(B921,Insights!$B$5,Twitch_user_data_w_std!$N$11)</f>
        <v>-0.52102390182632397</v>
      </c>
      <c r="M921" s="6">
        <f>STANDARDIZE(C921,Insights!$B$2,Twitch_user_data_w_std!$N$12)</f>
        <v>-0.4640656221161466</v>
      </c>
      <c r="N921" s="6">
        <f>STANDARDIZE(G921,Twitch_user_data_w_std!$N$16,Twitch_user_data_w_std!$N$14)</f>
        <v>-8.1675239749559786E-2</v>
      </c>
      <c r="O921" s="6">
        <f>STANDARDIZE(H921,Twitch_user_data_w_std!$N$15,Twitch_user_data_w_std!$N$13)</f>
        <v>-0.27254606356244887</v>
      </c>
    </row>
    <row r="922" spans="1:15" x14ac:dyDescent="0.2">
      <c r="A922" t="s">
        <v>953</v>
      </c>
      <c r="B922">
        <v>131957700</v>
      </c>
      <c r="C922" s="1">
        <v>79455</v>
      </c>
      <c r="D922">
        <v>12893</v>
      </c>
      <c r="E922">
        <v>1282</v>
      </c>
      <c r="F922">
        <v>244437</v>
      </c>
      <c r="G922">
        <v>231731</v>
      </c>
      <c r="H922">
        <v>2948954</v>
      </c>
      <c r="I922" t="b">
        <v>1</v>
      </c>
      <c r="J922" t="b">
        <v>0</v>
      </c>
      <c r="K922" t="s">
        <v>29</v>
      </c>
      <c r="L922" s="6">
        <f>STANDARDIZE(B922,Insights!$B$5,Twitch_user_data_w_std!$N$11)</f>
        <v>-0.52120036422279359</v>
      </c>
      <c r="M922" s="6">
        <f>STANDARDIZE(C922,Insights!$B$2,Twitch_user_data_w_std!$N$12)</f>
        <v>-0.48093214905211179</v>
      </c>
      <c r="N922" s="6">
        <f>STANDARDIZE(G922,Twitch_user_data_w_std!$N$16,Twitch_user_data_w_std!$N$14)</f>
        <v>7.711505891274846E-2</v>
      </c>
      <c r="O922" s="6">
        <f>STANDARDIZE(H922,Twitch_user_data_w_std!$N$15,Twitch_user_data_w_std!$N$13)</f>
        <v>-0.35008868470667415</v>
      </c>
    </row>
    <row r="923" spans="1:15" x14ac:dyDescent="0.2">
      <c r="A923" t="s">
        <v>954</v>
      </c>
      <c r="B923">
        <v>131821710</v>
      </c>
      <c r="C923" s="1">
        <v>94515</v>
      </c>
      <c r="D923">
        <v>10569</v>
      </c>
      <c r="E923">
        <v>1293</v>
      </c>
      <c r="F923">
        <v>198304</v>
      </c>
      <c r="G923">
        <v>33547</v>
      </c>
      <c r="H923">
        <v>4933908</v>
      </c>
      <c r="I923" t="b">
        <v>1</v>
      </c>
      <c r="J923" t="b">
        <v>0</v>
      </c>
      <c r="K923" t="s">
        <v>12</v>
      </c>
      <c r="L923" s="6">
        <f>STANDARDIZE(B923,Insights!$B$5,Twitch_user_data_w_std!$N$11)</f>
        <v>-0.52144778273290726</v>
      </c>
      <c r="M923" s="6">
        <f>STANDARDIZE(C923,Insights!$B$2,Twitch_user_data_w_std!$N$12)</f>
        <v>-0.30453638818014239</v>
      </c>
      <c r="N923" s="6">
        <f>STANDARDIZE(G923,Twitch_user_data_w_std!$N$16,Twitch_user_data_w_std!$N$14)</f>
        <v>-0.50592702631357667</v>
      </c>
      <c r="O923" s="6">
        <f>STANDARDIZE(H923,Twitch_user_data_w_std!$N$15,Twitch_user_data_w_std!$N$13)</f>
        <v>-0.27038997272368148</v>
      </c>
    </row>
    <row r="924" spans="1:15" x14ac:dyDescent="0.2">
      <c r="A924" t="s">
        <v>955</v>
      </c>
      <c r="B924">
        <v>131621775</v>
      </c>
      <c r="C924" s="1">
        <v>128085</v>
      </c>
      <c r="D924">
        <v>2727</v>
      </c>
      <c r="E924">
        <v>1027</v>
      </c>
      <c r="F924">
        <v>96691</v>
      </c>
      <c r="G924">
        <v>25277</v>
      </c>
      <c r="H924">
        <v>5787660</v>
      </c>
      <c r="I924" t="b">
        <v>1</v>
      </c>
      <c r="J924" t="b">
        <v>1</v>
      </c>
      <c r="K924" t="s">
        <v>956</v>
      </c>
      <c r="L924" s="6">
        <f>STANDARDIZE(B924,Insights!$B$5,Twitch_user_data_w_std!$N$11)</f>
        <v>-0.52181154197858381</v>
      </c>
      <c r="M924" s="6">
        <f>STANDARDIZE(C924,Insights!$B$2,Twitch_user_data_w_std!$N$12)</f>
        <v>8.866452101454636E-2</v>
      </c>
      <c r="N924" s="6">
        <f>STANDARDIZE(G924,Twitch_user_data_w_std!$N$16,Twitch_user_data_w_std!$N$14)</f>
        <v>-0.53025673024942266</v>
      </c>
      <c r="O924" s="6">
        <f>STANDARDIZE(H924,Twitch_user_data_w_std!$N$15,Twitch_user_data_w_std!$N$13)</f>
        <v>-0.23611062179015663</v>
      </c>
    </row>
    <row r="925" spans="1:15" x14ac:dyDescent="0.2">
      <c r="A925" t="s">
        <v>957</v>
      </c>
      <c r="B925">
        <v>131408250</v>
      </c>
      <c r="C925" s="1">
        <v>170865</v>
      </c>
      <c r="D925">
        <v>2395</v>
      </c>
      <c r="E925">
        <v>756</v>
      </c>
      <c r="F925">
        <v>30877</v>
      </c>
      <c r="G925">
        <v>9502</v>
      </c>
      <c r="H925">
        <v>4337476</v>
      </c>
      <c r="I925" t="b">
        <v>1</v>
      </c>
      <c r="J925" t="b">
        <v>0</v>
      </c>
      <c r="K925" t="s">
        <v>35</v>
      </c>
      <c r="L925" s="6">
        <f>STANDARDIZE(B925,Insights!$B$5,Twitch_user_data_w_std!$N$11)</f>
        <v>-0.52220002670078391</v>
      </c>
      <c r="M925" s="6">
        <f>STANDARDIZE(C925,Insights!$B$2,Twitch_user_data_w_std!$N$12)</f>
        <v>0.58974092540384593</v>
      </c>
      <c r="N925" s="6">
        <f>STANDARDIZE(G925,Twitch_user_data_w_std!$N$16,Twitch_user_data_w_std!$N$14)</f>
        <v>-0.57666556695897175</v>
      </c>
      <c r="O925" s="6">
        <f>STANDARDIZE(H925,Twitch_user_data_w_std!$N$15,Twitch_user_data_w_std!$N$13)</f>
        <v>-0.29433756152696877</v>
      </c>
    </row>
    <row r="926" spans="1:15" x14ac:dyDescent="0.2">
      <c r="A926" t="s">
        <v>958</v>
      </c>
      <c r="B926">
        <v>131341275</v>
      </c>
      <c r="C926" s="1">
        <v>14010</v>
      </c>
      <c r="D926">
        <v>72100</v>
      </c>
      <c r="E926">
        <v>8717</v>
      </c>
      <c r="F926">
        <v>2115596</v>
      </c>
      <c r="G926">
        <v>120434</v>
      </c>
      <c r="H926">
        <v>2874860</v>
      </c>
      <c r="I926" t="b">
        <v>0</v>
      </c>
      <c r="J926" t="b">
        <v>0</v>
      </c>
      <c r="K926" t="s">
        <v>12</v>
      </c>
      <c r="L926" s="6">
        <f>STANDARDIZE(B926,Insights!$B$5,Twitch_user_data_w_std!$N$11)</f>
        <v>-0.5223218801805608</v>
      </c>
      <c r="M926" s="6">
        <f>STANDARDIZE(C926,Insights!$B$2,Twitch_user_data_w_std!$N$12)</f>
        <v>-1.2474806596939469</v>
      </c>
      <c r="N926" s="6">
        <f>STANDARDIZE(G926,Twitch_user_data_w_std!$N$16,Twitch_user_data_w_std!$N$14)</f>
        <v>-0.2503121549866294</v>
      </c>
      <c r="O926" s="6">
        <f>STANDARDIZE(H926,Twitch_user_data_w_std!$N$15,Twitch_user_data_w_std!$N$13)</f>
        <v>-0.35306366365614494</v>
      </c>
    </row>
    <row r="927" spans="1:15" x14ac:dyDescent="0.2">
      <c r="A927" t="s">
        <v>959</v>
      </c>
      <c r="B927">
        <v>131072925</v>
      </c>
      <c r="C927" s="1">
        <v>58380</v>
      </c>
      <c r="D927">
        <v>16952</v>
      </c>
      <c r="E927">
        <v>2051</v>
      </c>
      <c r="F927">
        <v>273980</v>
      </c>
      <c r="G927">
        <v>129000</v>
      </c>
      <c r="H927">
        <v>1715466</v>
      </c>
      <c r="I927" t="b">
        <v>1</v>
      </c>
      <c r="J927" t="b">
        <v>0</v>
      </c>
      <c r="K927" t="s">
        <v>49</v>
      </c>
      <c r="L927" s="6">
        <f>STANDARDIZE(B927,Insights!$B$5,Twitch_user_data_w_std!$N$11)</f>
        <v>-0.52281011282405654</v>
      </c>
      <c r="M927" s="6">
        <f>STANDARDIZE(C927,Insights!$B$2,Twitch_user_data_w_std!$N$12)</f>
        <v>-0.72778079847951915</v>
      </c>
      <c r="N927" s="6">
        <f>STANDARDIZE(G927,Twitch_user_data_w_std!$N$16,Twitch_user_data_w_std!$N$14)</f>
        <v>-0.22511164181680388</v>
      </c>
      <c r="O927" s="6">
        <f>STANDARDIZE(H927,Twitch_user_data_w_std!$N$15,Twitch_user_data_w_std!$N$13)</f>
        <v>-0.39961497339975094</v>
      </c>
    </row>
    <row r="928" spans="1:15" x14ac:dyDescent="0.2">
      <c r="A928" t="s">
        <v>960</v>
      </c>
      <c r="B928">
        <v>130973670</v>
      </c>
      <c r="C928" s="1">
        <v>113655</v>
      </c>
      <c r="D928">
        <v>3375</v>
      </c>
      <c r="E928">
        <v>1070</v>
      </c>
      <c r="F928">
        <v>68914</v>
      </c>
      <c r="G928">
        <v>7290</v>
      </c>
      <c r="H928">
        <v>1965274</v>
      </c>
      <c r="I928" t="b">
        <v>1</v>
      </c>
      <c r="J928" t="b">
        <v>0</v>
      </c>
      <c r="K928" t="s">
        <v>12</v>
      </c>
      <c r="L928" s="6">
        <f>STANDARDIZE(B928,Insights!$B$5,Twitch_user_data_w_std!$N$11)</f>
        <v>-0.5229906961332802</v>
      </c>
      <c r="M928" s="6">
        <f>STANDARDIZE(C928,Insights!$B$2,Twitch_user_data_w_std!$N$12)</f>
        <v>-8.0352134322938265E-2</v>
      </c>
      <c r="N928" s="6">
        <f>STANDARDIZE(G928,Twitch_user_data_w_std!$N$16,Twitch_user_data_w_std!$N$14)</f>
        <v>-0.58317310082911578</v>
      </c>
      <c r="O928" s="6">
        <f>STANDARDIZE(H928,Twitch_user_data_w_std!$N$15,Twitch_user_data_w_std!$N$13)</f>
        <v>-0.38958482869964839</v>
      </c>
    </row>
    <row r="929" spans="1:15" x14ac:dyDescent="0.2">
      <c r="A929" t="s">
        <v>961</v>
      </c>
      <c r="B929">
        <v>130938960</v>
      </c>
      <c r="C929" s="1">
        <v>3645</v>
      </c>
      <c r="D929">
        <v>170131</v>
      </c>
      <c r="E929">
        <v>19897</v>
      </c>
      <c r="F929">
        <v>968465</v>
      </c>
      <c r="G929">
        <v>50321</v>
      </c>
      <c r="H929">
        <v>5423366</v>
      </c>
      <c r="I929" t="b">
        <v>1</v>
      </c>
      <c r="J929" t="b">
        <v>1</v>
      </c>
      <c r="K929" t="s">
        <v>12</v>
      </c>
      <c r="L929" s="6">
        <f>STANDARDIZE(B929,Insights!$B$5,Twitch_user_data_w_std!$N$11)</f>
        <v>-0.52305384707442315</v>
      </c>
      <c r="M929" s="6">
        <f>STANDARDIZE(C929,Insights!$B$2,Twitch_user_data_w_std!$N$12)</f>
        <v>-1.3688845150351132</v>
      </c>
      <c r="N929" s="6">
        <f>STANDARDIZE(G929,Twitch_user_data_w_std!$N$16,Twitch_user_data_w_std!$N$14)</f>
        <v>-0.45657920843934674</v>
      </c>
      <c r="O929" s="6">
        <f>STANDARDIZE(H929,Twitch_user_data_w_std!$N$15,Twitch_user_data_w_std!$N$13)</f>
        <v>-0.25073754139793208</v>
      </c>
    </row>
    <row r="930" spans="1:15" x14ac:dyDescent="0.2">
      <c r="A930" t="s">
        <v>962</v>
      </c>
      <c r="B930">
        <v>130398315</v>
      </c>
      <c r="C930" s="1">
        <v>92730</v>
      </c>
      <c r="D930">
        <v>4198</v>
      </c>
      <c r="E930">
        <v>1400</v>
      </c>
      <c r="F930">
        <v>229586</v>
      </c>
      <c r="G930">
        <v>37272</v>
      </c>
      <c r="H930">
        <v>5971819</v>
      </c>
      <c r="I930" t="b">
        <v>1</v>
      </c>
      <c r="J930" t="b">
        <v>0</v>
      </c>
      <c r="K930" t="s">
        <v>49</v>
      </c>
      <c r="L930" s="6">
        <f>STANDARDIZE(B930,Insights!$B$5,Twitch_user_data_w_std!$N$11)</f>
        <v>-0.52403748984521781</v>
      </c>
      <c r="M930" s="6">
        <f>STANDARDIZE(C930,Insights!$B$2,Twitch_user_data_w_std!$N$12)</f>
        <v>-0.32544385386118257</v>
      </c>
      <c r="N930" s="6">
        <f>STANDARDIZE(G930,Twitch_user_data_w_std!$N$16,Twitch_user_data_w_std!$N$14)</f>
        <v>-0.4949683628116387</v>
      </c>
      <c r="O930" s="6">
        <f>STANDARDIZE(H930,Twitch_user_data_w_std!$N$15,Twitch_user_data_w_std!$N$13)</f>
        <v>-0.22871637733911346</v>
      </c>
    </row>
    <row r="931" spans="1:15" x14ac:dyDescent="0.2">
      <c r="A931" t="s">
        <v>963</v>
      </c>
      <c r="B931">
        <v>130390590</v>
      </c>
      <c r="C931" s="1">
        <v>130335</v>
      </c>
      <c r="D931">
        <v>5981</v>
      </c>
      <c r="E931">
        <v>1012</v>
      </c>
      <c r="F931">
        <v>209700</v>
      </c>
      <c r="G931">
        <v>72794</v>
      </c>
      <c r="H931">
        <v>9213152</v>
      </c>
      <c r="I931" t="b">
        <v>1</v>
      </c>
      <c r="J931" t="b">
        <v>0</v>
      </c>
      <c r="K931" t="s">
        <v>12</v>
      </c>
      <c r="L931" s="6">
        <f>STANDARDIZE(B931,Insights!$B$5,Twitch_user_data_w_std!$N$11)</f>
        <v>-0.52405154461388181</v>
      </c>
      <c r="M931" s="6">
        <f>STANDARDIZE(C931,Insights!$B$2,Twitch_user_data_w_std!$N$12)</f>
        <v>0.11501846935199199</v>
      </c>
      <c r="N931" s="6">
        <f>STANDARDIZE(G931,Twitch_user_data_w_std!$N$16,Twitch_user_data_w_std!$N$14)</f>
        <v>-0.39046537088792377</v>
      </c>
      <c r="O931" s="6">
        <f>STANDARDIZE(H931,Twitch_user_data_w_std!$N$15,Twitch_user_data_w_std!$N$13)</f>
        <v>-9.8572270620282954E-2</v>
      </c>
    </row>
    <row r="932" spans="1:15" x14ac:dyDescent="0.2">
      <c r="A932" t="s">
        <v>964</v>
      </c>
      <c r="B932">
        <v>130220190</v>
      </c>
      <c r="C932" s="1">
        <v>108555</v>
      </c>
      <c r="D932">
        <v>31809</v>
      </c>
      <c r="E932">
        <v>829</v>
      </c>
      <c r="F932">
        <v>227062</v>
      </c>
      <c r="G932">
        <v>13033</v>
      </c>
      <c r="H932">
        <v>2855045</v>
      </c>
      <c r="I932" t="b">
        <v>1</v>
      </c>
      <c r="J932" t="b">
        <v>0</v>
      </c>
      <c r="K932" t="s">
        <v>32</v>
      </c>
      <c r="L932" s="6">
        <f>STANDARDIZE(B932,Insights!$B$5,Twitch_user_data_w_std!$N$11)</f>
        <v>-0.52436156824887969</v>
      </c>
      <c r="M932" s="6">
        <f>STANDARDIZE(C932,Insights!$B$2,Twitch_user_data_w_std!$N$12)</f>
        <v>-0.14008775055448169</v>
      </c>
      <c r="N932" s="6">
        <f>STANDARDIZE(G932,Twitch_user_data_w_std!$N$16,Twitch_user_data_w_std!$N$14)</f>
        <v>-0.56627763653606089</v>
      </c>
      <c r="O932" s="6">
        <f>STANDARDIZE(H932,Twitch_user_data_w_std!$N$15,Twitch_user_data_w_std!$N$13)</f>
        <v>-0.35385926394609774</v>
      </c>
    </row>
    <row r="933" spans="1:15" x14ac:dyDescent="0.2">
      <c r="A933" t="s">
        <v>965</v>
      </c>
      <c r="B933">
        <v>130179570</v>
      </c>
      <c r="C933" s="1">
        <v>37545</v>
      </c>
      <c r="D933">
        <v>8409</v>
      </c>
      <c r="E933">
        <v>3107</v>
      </c>
      <c r="F933">
        <v>183960</v>
      </c>
      <c r="G933">
        <v>57797</v>
      </c>
      <c r="H933">
        <v>2582911</v>
      </c>
      <c r="I933" t="b">
        <v>1</v>
      </c>
      <c r="J933" t="b">
        <v>0</v>
      </c>
      <c r="K933" t="s">
        <v>12</v>
      </c>
      <c r="L933" s="6">
        <f>STANDARDIZE(B933,Insights!$B$5,Twitch_user_data_w_std!$N$11)</f>
        <v>-0.52443547177032102</v>
      </c>
      <c r="M933" s="6">
        <f>STANDARDIZE(C933,Insights!$B$2,Twitch_user_data_w_std!$N$12)</f>
        <v>-0.9718183600842657</v>
      </c>
      <c r="N933" s="6">
        <f>STANDARDIZE(G933,Twitch_user_data_w_std!$N$16,Twitch_user_data_w_std!$N$14)</f>
        <v>-0.43458539143518893</v>
      </c>
      <c r="O933" s="6">
        <f>STANDARDIZE(H933,Twitch_user_data_w_std!$N$15,Twitch_user_data_w_std!$N$13)</f>
        <v>-0.36478582913943708</v>
      </c>
    </row>
    <row r="934" spans="1:15" x14ac:dyDescent="0.2">
      <c r="A934" t="s">
        <v>966</v>
      </c>
      <c r="B934">
        <v>130159470</v>
      </c>
      <c r="C934" s="1">
        <v>14850</v>
      </c>
      <c r="D934">
        <v>56109</v>
      </c>
      <c r="E934">
        <v>6636</v>
      </c>
      <c r="F934">
        <v>342409</v>
      </c>
      <c r="G934">
        <v>22130</v>
      </c>
      <c r="H934">
        <v>4110003</v>
      </c>
      <c r="I934" t="b">
        <v>1</v>
      </c>
      <c r="J934" t="b">
        <v>0</v>
      </c>
      <c r="K934" t="s">
        <v>12</v>
      </c>
      <c r="L934" s="6">
        <f>STANDARDIZE(B934,Insights!$B$5,Twitch_user_data_w_std!$N$11)</f>
        <v>-0.52447204145966053</v>
      </c>
      <c r="M934" s="6">
        <f>STANDARDIZE(C934,Insights!$B$2,Twitch_user_data_w_std!$N$12)</f>
        <v>-1.237641852314634</v>
      </c>
      <c r="N934" s="6">
        <f>STANDARDIZE(G934,Twitch_user_data_w_std!$N$16,Twitch_user_data_w_std!$N$14)</f>
        <v>-0.53951496220663031</v>
      </c>
      <c r="O934" s="6">
        <f>STANDARDIZE(H934,Twitch_user_data_w_std!$N$15,Twitch_user_data_w_std!$N$13)</f>
        <v>-0.30347092437109879</v>
      </c>
    </row>
    <row r="935" spans="1:15" x14ac:dyDescent="0.2">
      <c r="A935" t="s">
        <v>967</v>
      </c>
      <c r="B935">
        <v>129993915</v>
      </c>
      <c r="C935" s="1">
        <v>42510</v>
      </c>
      <c r="D935">
        <v>36968</v>
      </c>
      <c r="E935">
        <v>3069</v>
      </c>
      <c r="F935">
        <v>95371</v>
      </c>
      <c r="G935">
        <v>95352</v>
      </c>
      <c r="H935">
        <v>44291541</v>
      </c>
      <c r="I935" t="b">
        <v>0</v>
      </c>
      <c r="J935" t="b">
        <v>0</v>
      </c>
      <c r="K935" t="s">
        <v>12</v>
      </c>
      <c r="L935" s="6">
        <f>STANDARDIZE(B935,Insights!$B$5,Twitch_user_data_w_std!$N$11)</f>
        <v>-0.52477325016207876</v>
      </c>
      <c r="M935" s="6">
        <f>STANDARDIZE(C935,Insights!$B$2,Twitch_user_data_w_std!$N$12)</f>
        <v>-0.91366398075296895</v>
      </c>
      <c r="N935" s="6">
        <f>STANDARDIZE(G935,Twitch_user_data_w_std!$N$16,Twitch_user_data_w_std!$N$14)</f>
        <v>-0.32410146987404054</v>
      </c>
      <c r="O935" s="6">
        <f>STANDARDIZE(H935,Twitch_user_data_w_std!$N$15,Twitch_user_data_w_std!$N$13)</f>
        <v>1.3098746867088931</v>
      </c>
    </row>
    <row r="936" spans="1:15" x14ac:dyDescent="0.2">
      <c r="A936" t="s">
        <v>968</v>
      </c>
      <c r="B936">
        <v>129956310</v>
      </c>
      <c r="C936" s="1">
        <v>133770</v>
      </c>
      <c r="D936">
        <v>24663</v>
      </c>
      <c r="E936">
        <v>872</v>
      </c>
      <c r="F936">
        <v>79392</v>
      </c>
      <c r="G936">
        <v>68899</v>
      </c>
      <c r="H936">
        <v>2344895</v>
      </c>
      <c r="I936" t="b">
        <v>1</v>
      </c>
      <c r="J936" t="b">
        <v>1</v>
      </c>
      <c r="K936" t="s">
        <v>12</v>
      </c>
      <c r="L936" s="6">
        <f>STANDARDIZE(B936,Insights!$B$5,Twitch_user_data_w_std!$N$11)</f>
        <v>-0.52484166823011924</v>
      </c>
      <c r="M936" s="6">
        <f>STANDARDIZE(C936,Insights!$B$2,Twitch_user_data_w_std!$N$12)</f>
        <v>0.15525216381382564</v>
      </c>
      <c r="N936" s="6">
        <f>STANDARDIZE(G936,Twitch_user_data_w_std!$N$16,Twitch_user_data_w_std!$N$14)</f>
        <v>-0.40192416131478237</v>
      </c>
      <c r="O936" s="6">
        <f>STANDARDIZE(H936,Twitch_user_data_w_std!$N$15,Twitch_user_data_w_std!$N$13)</f>
        <v>-0.37434250835283145</v>
      </c>
    </row>
    <row r="937" spans="1:15" x14ac:dyDescent="0.2">
      <c r="A937" t="s">
        <v>969</v>
      </c>
      <c r="B937">
        <v>129903855</v>
      </c>
      <c r="C937" s="1">
        <v>132840</v>
      </c>
      <c r="D937">
        <v>13884</v>
      </c>
      <c r="E937">
        <v>954</v>
      </c>
      <c r="F937">
        <v>343191</v>
      </c>
      <c r="G937">
        <v>162018</v>
      </c>
      <c r="H937">
        <v>2167760</v>
      </c>
      <c r="I937" t="b">
        <v>1</v>
      </c>
      <c r="J937" t="b">
        <v>0</v>
      </c>
      <c r="K937" t="s">
        <v>29</v>
      </c>
      <c r="L937" s="6">
        <f>STANDARDIZE(B937,Insights!$B$5,Twitch_user_data_w_std!$N$11)</f>
        <v>-0.52493710420297024</v>
      </c>
      <c r="M937" s="6">
        <f>STANDARDIZE(C937,Insights!$B$2,Twitch_user_data_w_std!$N$12)</f>
        <v>0.14435919850101478</v>
      </c>
      <c r="N937" s="6">
        <f>STANDARDIZE(G937,Twitch_user_data_w_std!$N$16,Twitch_user_data_w_std!$N$14)</f>
        <v>-0.12797522530486144</v>
      </c>
      <c r="O937" s="6">
        <f>STANDARDIZE(H937,Twitch_user_data_w_std!$N$15,Twitch_user_data_w_std!$N$13)</f>
        <v>-0.38145472926430213</v>
      </c>
    </row>
    <row r="938" spans="1:15" x14ac:dyDescent="0.2">
      <c r="A938" t="s">
        <v>970</v>
      </c>
      <c r="B938">
        <v>129898080</v>
      </c>
      <c r="C938" s="1">
        <v>383955</v>
      </c>
      <c r="D938">
        <v>8185</v>
      </c>
      <c r="E938">
        <v>315</v>
      </c>
      <c r="F938">
        <v>70814</v>
      </c>
      <c r="G938">
        <v>55939</v>
      </c>
      <c r="H938">
        <v>3070308</v>
      </c>
      <c r="I938" t="b">
        <v>1</v>
      </c>
      <c r="J938" t="b">
        <v>1</v>
      </c>
      <c r="K938" t="s">
        <v>17</v>
      </c>
      <c r="L938" s="6">
        <f>STANDARDIZE(B938,Insights!$B$5,Twitch_user_data_w_std!$N$11)</f>
        <v>-0.52494761116595212</v>
      </c>
      <c r="M938" s="6">
        <f>STANDARDIZE(C938,Insights!$B$2,Twitch_user_data_w_std!$N$12)</f>
        <v>3.0856355259488626</v>
      </c>
      <c r="N938" s="6">
        <f>STANDARDIZE(G938,Twitch_user_data_w_std!$N$16,Twitch_user_data_w_std!$N$14)</f>
        <v>-0.44005148453226295</v>
      </c>
      <c r="O938" s="6">
        <f>STANDARDIZE(H938,Twitch_user_data_w_std!$N$15,Twitch_user_data_w_std!$N$13)</f>
        <v>-0.3452161498801824</v>
      </c>
    </row>
    <row r="939" spans="1:15" x14ac:dyDescent="0.2">
      <c r="A939" t="s">
        <v>971</v>
      </c>
      <c r="B939">
        <v>129567630</v>
      </c>
      <c r="C939" s="1">
        <v>111795</v>
      </c>
      <c r="D939">
        <v>15237</v>
      </c>
      <c r="E939">
        <v>1053</v>
      </c>
      <c r="F939">
        <v>58786</v>
      </c>
      <c r="G939">
        <v>17650</v>
      </c>
      <c r="H939">
        <v>30889814</v>
      </c>
      <c r="I939" t="b">
        <v>1</v>
      </c>
      <c r="J939" t="b">
        <v>0</v>
      </c>
      <c r="K939" t="s">
        <v>149</v>
      </c>
      <c r="L939" s="6">
        <f>STANDARDIZE(B939,Insights!$B$5,Twitch_user_data_w_std!$N$11)</f>
        <v>-0.52554882777501921</v>
      </c>
      <c r="M939" s="6">
        <f>STANDARDIZE(C939,Insights!$B$2,Twitch_user_data_w_std!$N$12)</f>
        <v>-0.10213806494855998</v>
      </c>
      <c r="N939" s="6">
        <f>STANDARDIZE(G939,Twitch_user_data_w_std!$N$16,Twitch_user_data_w_std!$N$14)</f>
        <v>-0.55269477763983343</v>
      </c>
      <c r="O939" s="6">
        <f>STANDARDIZE(H939,Twitch_user_data_w_std!$N$15,Twitch_user_data_w_std!$N$13)</f>
        <v>0.77177638304659357</v>
      </c>
    </row>
    <row r="940" spans="1:15" x14ac:dyDescent="0.2">
      <c r="A940" t="s">
        <v>972</v>
      </c>
      <c r="B940">
        <v>129129615</v>
      </c>
      <c r="C940" s="1">
        <v>106620</v>
      </c>
      <c r="D940">
        <v>71423</v>
      </c>
      <c r="E940">
        <v>915</v>
      </c>
      <c r="F940">
        <v>93045</v>
      </c>
      <c r="G940">
        <v>35277</v>
      </c>
      <c r="H940">
        <v>1829062</v>
      </c>
      <c r="I940" t="b">
        <v>1</v>
      </c>
      <c r="J940" t="b">
        <v>0</v>
      </c>
      <c r="K940" t="s">
        <v>12</v>
      </c>
      <c r="L940" s="6">
        <f>STANDARDIZE(B940,Insights!$B$5,Twitch_user_data_w_std!$N$11)</f>
        <v>-0.52634574680367863</v>
      </c>
      <c r="M940" s="6">
        <f>STANDARDIZE(C940,Insights!$B$2,Twitch_user_data_w_std!$N$12)</f>
        <v>-0.16275214612468492</v>
      </c>
      <c r="N940" s="6">
        <f>STANDARDIZE(G940,Twitch_user_data_w_std!$N$16,Twitch_user_data_w_std!$N$14)</f>
        <v>-0.50083749937173705</v>
      </c>
      <c r="O940" s="6">
        <f>STANDARDIZE(H940,Twitch_user_data_w_std!$N$15,Twitch_user_data_w_std!$N$13)</f>
        <v>-0.39505393325150567</v>
      </c>
    </row>
    <row r="941" spans="1:15" x14ac:dyDescent="0.2">
      <c r="A941" t="s">
        <v>973</v>
      </c>
      <c r="B941">
        <v>129103425</v>
      </c>
      <c r="C941" s="1">
        <v>137040</v>
      </c>
      <c r="D941">
        <v>4183</v>
      </c>
      <c r="E941">
        <v>918</v>
      </c>
      <c r="F941">
        <v>125775</v>
      </c>
      <c r="G941">
        <v>20572</v>
      </c>
      <c r="H941">
        <v>4621526</v>
      </c>
      <c r="I941" t="b">
        <v>1</v>
      </c>
      <c r="J941" t="b">
        <v>1</v>
      </c>
      <c r="K941" t="s">
        <v>49</v>
      </c>
      <c r="L941" s="6">
        <f>STANDARDIZE(B941,Insights!$B$5,Twitch_user_data_w_std!$N$11)</f>
        <v>-0.52639339656307182</v>
      </c>
      <c r="M941" s="6">
        <f>STANDARDIZE(C941,Insights!$B$2,Twitch_user_data_w_std!$N$12)</f>
        <v>0.19355323539757996</v>
      </c>
      <c r="N941" s="6">
        <f>STANDARDIZE(G941,Twitch_user_data_w_std!$N$16,Twitch_user_data_w_std!$N$14)</f>
        <v>-0.54409847837737368</v>
      </c>
      <c r="O941" s="6">
        <f>STANDARDIZE(H941,Twitch_user_data_w_std!$N$15,Twitch_user_data_w_std!$N$13)</f>
        <v>-0.28293255207145035</v>
      </c>
    </row>
    <row r="942" spans="1:15" x14ac:dyDescent="0.2">
      <c r="A942" t="s">
        <v>974</v>
      </c>
      <c r="B942">
        <v>128928105</v>
      </c>
      <c r="C942" s="1">
        <v>109065</v>
      </c>
      <c r="D942">
        <v>5363</v>
      </c>
      <c r="E942">
        <v>1165</v>
      </c>
      <c r="F942">
        <v>272662</v>
      </c>
      <c r="G942">
        <v>16908</v>
      </c>
      <c r="H942">
        <v>5018006</v>
      </c>
      <c r="I942" t="b">
        <v>1</v>
      </c>
      <c r="J942" t="b">
        <v>1</v>
      </c>
      <c r="K942" t="s">
        <v>132</v>
      </c>
      <c r="L942" s="6">
        <f>STANDARDIZE(B942,Insights!$B$5,Twitch_user_data_w_std!$N$11)</f>
        <v>-0.52671237158471396</v>
      </c>
      <c r="M942" s="6">
        <f>STANDARDIZE(C942,Insights!$B$2,Twitch_user_data_w_std!$N$12)</f>
        <v>-0.13411418893132734</v>
      </c>
      <c r="N942" s="6">
        <f>STANDARDIZE(G942,Twitch_user_data_w_std!$N$16,Twitch_user_data_w_std!$N$14)</f>
        <v>-0.55487768457095776</v>
      </c>
      <c r="O942" s="6">
        <f>STANDARDIZE(H942,Twitch_user_data_w_std!$N$15,Twitch_user_data_w_std!$N$13)</f>
        <v>-0.26701331901767839</v>
      </c>
    </row>
    <row r="943" spans="1:15" x14ac:dyDescent="0.2">
      <c r="A943" t="s">
        <v>975</v>
      </c>
      <c r="B943">
        <v>128908575</v>
      </c>
      <c r="C943" s="1">
        <v>94845</v>
      </c>
      <c r="D943">
        <v>8467</v>
      </c>
      <c r="E943">
        <v>1207</v>
      </c>
      <c r="F943">
        <v>160387</v>
      </c>
      <c r="G943">
        <v>110955</v>
      </c>
      <c r="H943">
        <v>7008648</v>
      </c>
      <c r="I943" t="b">
        <v>1</v>
      </c>
      <c r="J943" t="b">
        <v>0</v>
      </c>
      <c r="K943" t="s">
        <v>32</v>
      </c>
      <c r="L943" s="6">
        <f>STANDARDIZE(B943,Insights!$B$5,Twitch_user_data_w_std!$N$11)</f>
        <v>-0.52674790422316176</v>
      </c>
      <c r="M943" s="6">
        <f>STANDARDIZE(C943,Insights!$B$2,Twitch_user_data_w_std!$N$12)</f>
        <v>-0.30067114242398368</v>
      </c>
      <c r="N943" s="6">
        <f>STANDARDIZE(G943,Twitch_user_data_w_std!$N$16,Twitch_user_data_w_std!$N$14)</f>
        <v>-0.27819864393558763</v>
      </c>
      <c r="O943" s="6">
        <f>STANDARDIZE(H943,Twitch_user_data_w_std!$N$15,Twitch_user_data_w_std!$N$13)</f>
        <v>-0.18708622578566975</v>
      </c>
    </row>
    <row r="944" spans="1:15" x14ac:dyDescent="0.2">
      <c r="A944" t="s">
        <v>976</v>
      </c>
      <c r="B944">
        <v>128845890</v>
      </c>
      <c r="C944" s="1">
        <v>65565</v>
      </c>
      <c r="D944">
        <v>8248</v>
      </c>
      <c r="E944">
        <v>1936</v>
      </c>
      <c r="F944">
        <v>348598</v>
      </c>
      <c r="G944">
        <v>86339</v>
      </c>
      <c r="H944">
        <v>3598696</v>
      </c>
      <c r="I944" t="b">
        <v>1</v>
      </c>
      <c r="J944" t="b">
        <v>1</v>
      </c>
      <c r="K944" t="s">
        <v>49</v>
      </c>
      <c r="L944" s="6">
        <f>STANDARDIZE(B944,Insights!$B$5,Twitch_user_data_w_std!$N$11)</f>
        <v>-0.52686195253043777</v>
      </c>
      <c r="M944" s="6">
        <f>STANDARDIZE(C944,Insights!$B$2,Twitch_user_data_w_std!$N$12)</f>
        <v>-0.64362385678860945</v>
      </c>
      <c r="N944" s="6">
        <f>STANDARDIZE(G944,Twitch_user_data_w_std!$N$16,Twitch_user_data_w_std!$N$14)</f>
        <v>-0.35061702266409861</v>
      </c>
      <c r="O944" s="6">
        <f>STANDARDIZE(H944,Twitch_user_data_w_std!$N$15,Twitch_user_data_w_std!$N$13)</f>
        <v>-0.32400062396508839</v>
      </c>
    </row>
    <row r="945" spans="1:15" x14ac:dyDescent="0.2">
      <c r="A945" t="s">
        <v>977</v>
      </c>
      <c r="B945">
        <v>128783415</v>
      </c>
      <c r="C945" s="1">
        <v>68235</v>
      </c>
      <c r="D945">
        <v>23490</v>
      </c>
      <c r="E945">
        <v>1457</v>
      </c>
      <c r="F945">
        <v>268942</v>
      </c>
      <c r="G945">
        <v>254190</v>
      </c>
      <c r="H945">
        <v>3050489</v>
      </c>
      <c r="I945" t="b">
        <v>1</v>
      </c>
      <c r="J945" t="b">
        <v>0</v>
      </c>
      <c r="K945" t="s">
        <v>12</v>
      </c>
      <c r="L945" s="6">
        <f>STANDARDIZE(B945,Insights!$B$5,Twitch_user_data_w_std!$N$11)</f>
        <v>-0.5269756187663327</v>
      </c>
      <c r="M945" s="6">
        <f>STANDARDIZE(C945,Insights!$B$2,Twitch_user_data_w_std!$N$12)</f>
        <v>-0.61235050476150732</v>
      </c>
      <c r="N945" s="6">
        <f>STANDARDIZE(G945,Twitch_user_data_w_std!$N$16,Twitch_user_data_w_std!$N$14)</f>
        <v>0.14318770954094262</v>
      </c>
      <c r="O945" s="6">
        <f>STANDARDIZE(H945,Twitch_user_data_w_std!$N$15,Twitch_user_data_w_std!$N$13)</f>
        <v>-0.34601191077579552</v>
      </c>
    </row>
    <row r="946" spans="1:15" x14ac:dyDescent="0.2">
      <c r="A946" t="s">
        <v>978</v>
      </c>
      <c r="B946">
        <v>128746905</v>
      </c>
      <c r="C946" s="1">
        <v>92715</v>
      </c>
      <c r="D946">
        <v>3940</v>
      </c>
      <c r="E946">
        <v>1347</v>
      </c>
      <c r="F946">
        <v>85695</v>
      </c>
      <c r="G946">
        <v>32924</v>
      </c>
      <c r="H946">
        <v>3057045</v>
      </c>
      <c r="I946" t="b">
        <v>1</v>
      </c>
      <c r="J946" t="b">
        <v>0</v>
      </c>
      <c r="K946" t="s">
        <v>29</v>
      </c>
      <c r="L946" s="6">
        <f>STANDARDIZE(B946,Insights!$B$5,Twitch_user_data_w_std!$N$11)</f>
        <v>-0.52704204460502846</v>
      </c>
      <c r="M946" s="6">
        <f>STANDARDIZE(C946,Insights!$B$2,Twitch_user_data_w_std!$N$12)</f>
        <v>-0.32561954685009892</v>
      </c>
      <c r="N946" s="6">
        <f>STANDARDIZE(G946,Twitch_user_data_w_std!$N$16,Twitch_user_data_w_std!$N$14)</f>
        <v>-0.50775984439725641</v>
      </c>
      <c r="O946" s="6">
        <f>STANDARDIZE(H946,Twitch_user_data_w_std!$N$15,Twitch_user_data_w_std!$N$13)</f>
        <v>-0.34574867809848386</v>
      </c>
    </row>
    <row r="947" spans="1:15" x14ac:dyDescent="0.2">
      <c r="A947" t="s">
        <v>979</v>
      </c>
      <c r="B947">
        <v>128586435</v>
      </c>
      <c r="C947" s="1">
        <v>49230</v>
      </c>
      <c r="D947">
        <v>14155</v>
      </c>
      <c r="E947">
        <v>2603</v>
      </c>
      <c r="F947">
        <v>294277</v>
      </c>
      <c r="G947">
        <v>284221</v>
      </c>
      <c r="H947">
        <v>6731111</v>
      </c>
      <c r="I947" t="b">
        <v>1</v>
      </c>
      <c r="J947" t="b">
        <v>0</v>
      </c>
      <c r="K947" t="s">
        <v>56</v>
      </c>
      <c r="L947" s="6">
        <f>STANDARDIZE(B947,Insights!$B$5,Twitch_user_data_w_std!$N$11)</f>
        <v>-0.52733400172186007</v>
      </c>
      <c r="M947" s="6">
        <f>STANDARDIZE(C947,Insights!$B$2,Twitch_user_data_w_std!$N$12)</f>
        <v>-0.83495352171846471</v>
      </c>
      <c r="N947" s="6">
        <f>STANDARDIZE(G947,Twitch_user_data_w_std!$N$16,Twitch_user_data_w_std!$N$14)</f>
        <v>0.23153660178972038</v>
      </c>
      <c r="O947" s="6">
        <f>STANDARDIZE(H947,Twitch_user_data_w_std!$N$15,Twitch_user_data_w_std!$N$13)</f>
        <v>-0.19822972907472525</v>
      </c>
    </row>
    <row r="948" spans="1:15" x14ac:dyDescent="0.2">
      <c r="A948" t="s">
        <v>980</v>
      </c>
      <c r="B948">
        <v>128369655</v>
      </c>
      <c r="C948" s="1">
        <v>89520</v>
      </c>
      <c r="D948">
        <v>51612</v>
      </c>
      <c r="E948">
        <v>1737</v>
      </c>
      <c r="F948">
        <v>258876</v>
      </c>
      <c r="G948">
        <v>254260</v>
      </c>
      <c r="H948">
        <v>14078099</v>
      </c>
      <c r="I948" t="b">
        <v>1</v>
      </c>
      <c r="J948" t="b">
        <v>0</v>
      </c>
      <c r="K948" t="s">
        <v>17</v>
      </c>
      <c r="L948" s="6">
        <f>STANDARDIZE(B948,Insights!$B$5,Twitch_user_data_w_std!$N$11)</f>
        <v>-0.52772840855046821</v>
      </c>
      <c r="M948" s="6">
        <f>STANDARDIZE(C948,Insights!$B$2,Twitch_user_data_w_std!$N$12)</f>
        <v>-0.36304215348927166</v>
      </c>
      <c r="N948" s="6">
        <f>STANDARDIZE(G948,Twitch_user_data_w_std!$N$16,Twitch_user_data_w_std!$N$14)</f>
        <v>0.14339364415708644</v>
      </c>
      <c r="O948" s="6">
        <f>STANDARDIZE(H948,Twitch_user_data_w_std!$N$15,Twitch_user_data_w_std!$N$13)</f>
        <v>9.6762235753932294E-2</v>
      </c>
    </row>
    <row r="949" spans="1:15" x14ac:dyDescent="0.2">
      <c r="A949" t="s">
        <v>981</v>
      </c>
      <c r="B949">
        <v>128314530</v>
      </c>
      <c r="C949" s="1">
        <v>125385</v>
      </c>
      <c r="D949">
        <v>9307</v>
      </c>
      <c r="E949">
        <v>1444</v>
      </c>
      <c r="F949">
        <v>157981</v>
      </c>
      <c r="G949">
        <v>116243</v>
      </c>
      <c r="H949">
        <v>3163399</v>
      </c>
      <c r="I949" t="b">
        <v>0</v>
      </c>
      <c r="J949" t="b">
        <v>0</v>
      </c>
      <c r="K949" t="s">
        <v>17</v>
      </c>
      <c r="L949" s="6">
        <f>STANDARDIZE(B949,Insights!$B$5,Twitch_user_data_w_std!$N$11)</f>
        <v>-0.52782870228802248</v>
      </c>
      <c r="M949" s="6">
        <f>STANDARDIZE(C949,Insights!$B$2,Twitch_user_data_w_std!$N$12)</f>
        <v>5.7039783009611607E-2</v>
      </c>
      <c r="N949" s="6">
        <f>STANDARDIZE(G949,Twitch_user_data_w_std!$N$16,Twitch_user_data_w_std!$N$14)</f>
        <v>-0.26264175464746747</v>
      </c>
      <c r="O949" s="6">
        <f>STANDARDIZE(H949,Twitch_user_data_w_std!$N$15,Twitch_user_data_w_std!$N$13)</f>
        <v>-0.34147841449830008</v>
      </c>
    </row>
    <row r="950" spans="1:15" x14ac:dyDescent="0.2">
      <c r="A950" t="s">
        <v>982</v>
      </c>
      <c r="B950">
        <v>128171445</v>
      </c>
      <c r="C950" s="1">
        <v>96630</v>
      </c>
      <c r="D950">
        <v>10692</v>
      </c>
      <c r="E950">
        <v>1304</v>
      </c>
      <c r="F950">
        <v>206184</v>
      </c>
      <c r="G950">
        <v>117190</v>
      </c>
      <c r="H950">
        <v>3590048</v>
      </c>
      <c r="I950" t="b">
        <v>1</v>
      </c>
      <c r="J950" t="b">
        <v>0</v>
      </c>
      <c r="K950" t="s">
        <v>17</v>
      </c>
      <c r="L950" s="6">
        <f>STANDARDIZE(B950,Insights!$B$5,Twitch_user_data_w_std!$N$11)</f>
        <v>-0.52808902935265667</v>
      </c>
      <c r="M950" s="6">
        <f>STANDARDIZE(C950,Insights!$B$2,Twitch_user_data_w_std!$N$12)</f>
        <v>-0.2797636767429435</v>
      </c>
      <c r="N950" s="6">
        <f>STANDARDIZE(G950,Twitch_user_data_w_std!$N$16,Twitch_user_data_w_std!$N$14)</f>
        <v>-0.2598557534833506</v>
      </c>
      <c r="O950" s="6">
        <f>STANDARDIZE(H950,Twitch_user_data_w_std!$N$15,Twitch_user_data_w_std!$N$13)</f>
        <v>-0.32434785340276245</v>
      </c>
    </row>
    <row r="951" spans="1:15" x14ac:dyDescent="0.2">
      <c r="A951" t="s">
        <v>983</v>
      </c>
      <c r="B951">
        <v>127710465</v>
      </c>
      <c r="C951" s="1">
        <v>125865</v>
      </c>
      <c r="D951">
        <v>3032</v>
      </c>
      <c r="E951">
        <v>1017</v>
      </c>
      <c r="F951">
        <v>123451</v>
      </c>
      <c r="G951">
        <v>72192</v>
      </c>
      <c r="H951">
        <v>5800110</v>
      </c>
      <c r="I951" t="b">
        <v>1</v>
      </c>
      <c r="J951" t="b">
        <v>0</v>
      </c>
      <c r="K951" t="s">
        <v>35</v>
      </c>
      <c r="L951" s="6">
        <f>STANDARDIZE(B951,Insights!$B$5,Twitch_user_data_w_std!$N$11)</f>
        <v>-0.52892773061592724</v>
      </c>
      <c r="M951" s="6">
        <f>STANDARDIZE(C951,Insights!$B$2,Twitch_user_data_w_std!$N$12)</f>
        <v>6.2661958654933347E-2</v>
      </c>
      <c r="N951" s="6">
        <f>STANDARDIZE(G951,Twitch_user_data_w_std!$N$16,Twitch_user_data_w_std!$N$14)</f>
        <v>-0.39223640858676045</v>
      </c>
      <c r="O951" s="6">
        <f>STANDARDIZE(H951,Twitch_user_data_w_std!$N$15,Twitch_user_data_w_std!$N$13)</f>
        <v>-0.23561073667232102</v>
      </c>
    </row>
    <row r="952" spans="1:15" x14ac:dyDescent="0.2">
      <c r="A952" t="s">
        <v>984</v>
      </c>
      <c r="B952">
        <v>127650015</v>
      </c>
      <c r="C952" s="1">
        <v>39825</v>
      </c>
      <c r="D952">
        <v>13744</v>
      </c>
      <c r="E952">
        <v>3045</v>
      </c>
      <c r="F952">
        <v>344859</v>
      </c>
      <c r="G952">
        <v>123779</v>
      </c>
      <c r="H952">
        <v>5321664</v>
      </c>
      <c r="I952" t="b">
        <v>1</v>
      </c>
      <c r="J952" t="b">
        <v>0</v>
      </c>
      <c r="K952" t="s">
        <v>145</v>
      </c>
      <c r="L952" s="6">
        <f>STANDARDIZE(B952,Insights!$B$5,Twitch_user_data_w_std!$N$11)</f>
        <v>-0.52903771259207522</v>
      </c>
      <c r="M952" s="6">
        <f>STANDARDIZE(C952,Insights!$B$2,Twitch_user_data_w_std!$N$12)</f>
        <v>-0.94511302576898748</v>
      </c>
      <c r="N952" s="6">
        <f>STANDARDIZE(G952,Twitch_user_data_w_std!$N$16,Twitch_user_data_w_std!$N$14)</f>
        <v>-0.24047142225804355</v>
      </c>
      <c r="O952" s="6">
        <f>STANDARDIZE(H952,Twitch_user_data_w_std!$N$15,Twitch_user_data_w_std!$N$13)</f>
        <v>-0.25482102061513023</v>
      </c>
    </row>
    <row r="953" spans="1:15" x14ac:dyDescent="0.2">
      <c r="A953" t="s">
        <v>985</v>
      </c>
      <c r="B953">
        <v>127646610</v>
      </c>
      <c r="C953" s="1">
        <v>10005</v>
      </c>
      <c r="D953">
        <v>51972</v>
      </c>
      <c r="E953">
        <v>13741</v>
      </c>
      <c r="F953">
        <v>593564</v>
      </c>
      <c r="G953">
        <v>31688</v>
      </c>
      <c r="H953">
        <v>6635421</v>
      </c>
      <c r="I953" t="b">
        <v>1</v>
      </c>
      <c r="J953" t="b">
        <v>0</v>
      </c>
      <c r="K953" t="s">
        <v>12</v>
      </c>
      <c r="L953" s="6">
        <f>STANDARDIZE(B953,Insights!$B$5,Twitch_user_data_w_std!$N$11)</f>
        <v>-0.52904390760661257</v>
      </c>
      <c r="M953" s="6">
        <f>STANDARDIZE(C953,Insights!$B$2,Twitch_user_data_w_std!$N$12)</f>
        <v>-1.2943906877346001</v>
      </c>
      <c r="N953" s="6">
        <f>STANDARDIZE(G953,Twitch_user_data_w_std!$N$16,Twitch_user_data_w_std!$N$14)</f>
        <v>-0.51139606133373838</v>
      </c>
      <c r="O953" s="6">
        <f>STANDARDIZE(H953,Twitch_user_data_w_std!$N$15,Twitch_user_data_w_std!$N$13)</f>
        <v>-0.20207181798441914</v>
      </c>
    </row>
    <row r="954" spans="1:15" x14ac:dyDescent="0.2">
      <c r="A954" t="s">
        <v>986</v>
      </c>
      <c r="B954">
        <v>127550640</v>
      </c>
      <c r="C954" s="1">
        <v>114750</v>
      </c>
      <c r="D954">
        <v>14278</v>
      </c>
      <c r="E954">
        <v>897</v>
      </c>
      <c r="F954">
        <v>155382</v>
      </c>
      <c r="G954">
        <v>133959</v>
      </c>
      <c r="H954">
        <v>3254805</v>
      </c>
      <c r="I954" t="b">
        <v>1</v>
      </c>
      <c r="J954" t="b">
        <v>0</v>
      </c>
      <c r="K954" t="s">
        <v>29</v>
      </c>
      <c r="L954" s="6">
        <f>STANDARDIZE(B954,Insights!$B$5,Twitch_user_data_w_std!$N$11)</f>
        <v>-0.52921851422780231</v>
      </c>
      <c r="M954" s="6">
        <f>STANDARDIZE(C954,Insights!$B$2,Twitch_user_data_w_std!$N$12)</f>
        <v>-6.752654613204806E-2</v>
      </c>
      <c r="N954" s="6">
        <f>STANDARDIZE(G954,Twitch_user_data_w_std!$N$16,Twitch_user_data_w_std!$N$14)</f>
        <v>-0.21052264522455957</v>
      </c>
      <c r="O954" s="6">
        <f>STANDARDIZE(H954,Twitch_user_data_w_std!$N$15,Twitch_user_data_w_std!$N$13)</f>
        <v>-0.33780833425083973</v>
      </c>
    </row>
    <row r="955" spans="1:15" x14ac:dyDescent="0.2">
      <c r="A955" t="s">
        <v>987</v>
      </c>
      <c r="B955">
        <v>127398990</v>
      </c>
      <c r="C955" s="1">
        <v>80100</v>
      </c>
      <c r="D955">
        <v>10080</v>
      </c>
      <c r="E955">
        <v>1584</v>
      </c>
      <c r="F955">
        <v>613135</v>
      </c>
      <c r="G955">
        <v>54653</v>
      </c>
      <c r="H955">
        <v>8960383</v>
      </c>
      <c r="I955" t="b">
        <v>1</v>
      </c>
      <c r="J955" t="b">
        <v>0</v>
      </c>
      <c r="K955" t="s">
        <v>12</v>
      </c>
      <c r="L955" s="6">
        <f>STANDARDIZE(B955,Insights!$B$5,Twitch_user_data_w_std!$N$11)</f>
        <v>-0.52949442434662519</v>
      </c>
      <c r="M955" s="6">
        <f>STANDARDIZE(C955,Insights!$B$2,Twitch_user_data_w_std!$N$12)</f>
        <v>-0.47337735052871072</v>
      </c>
      <c r="N955" s="6">
        <f>STANDARDIZE(G955,Twitch_user_data_w_std!$N$16,Twitch_user_data_w_std!$N$14)</f>
        <v>-0.44383479762313333</v>
      </c>
      <c r="O955" s="6">
        <f>STANDARDIZE(H955,Twitch_user_data_w_std!$N$15,Twitch_user_data_w_std!$N$13)</f>
        <v>-0.10872130366045873</v>
      </c>
    </row>
    <row r="956" spans="1:15" x14ac:dyDescent="0.2">
      <c r="A956" t="s">
        <v>988</v>
      </c>
      <c r="B956">
        <v>127291245</v>
      </c>
      <c r="C956" s="1">
        <v>134070</v>
      </c>
      <c r="D956">
        <v>9379</v>
      </c>
      <c r="E956">
        <v>980</v>
      </c>
      <c r="F956">
        <v>99600</v>
      </c>
      <c r="G956">
        <v>68129</v>
      </c>
      <c r="H956">
        <v>6213041</v>
      </c>
      <c r="I956" t="b">
        <v>1</v>
      </c>
      <c r="J956" t="b">
        <v>0</v>
      </c>
      <c r="K956" t="s">
        <v>35</v>
      </c>
      <c r="L956" s="6">
        <f>STANDARDIZE(B956,Insights!$B$5,Twitch_user_data_w_std!$N$11)</f>
        <v>-0.52969045425597283</v>
      </c>
      <c r="M956" s="6">
        <f>STANDARDIZE(C956,Insights!$B$2,Twitch_user_data_w_std!$N$12)</f>
        <v>0.15876602359215172</v>
      </c>
      <c r="N956" s="6">
        <f>STANDARDIZE(G956,Twitch_user_data_w_std!$N$16,Twitch_user_data_w_std!$N$14)</f>
        <v>-0.40418944209236413</v>
      </c>
      <c r="O956" s="6">
        <f>STANDARDIZE(H956,Twitch_user_data_w_std!$N$15,Twitch_user_data_w_std!$N$13)</f>
        <v>-0.21903097268894955</v>
      </c>
    </row>
    <row r="957" spans="1:15" x14ac:dyDescent="0.2">
      <c r="A957" t="s">
        <v>989</v>
      </c>
      <c r="B957">
        <v>127219620</v>
      </c>
      <c r="C957" s="1">
        <v>77040</v>
      </c>
      <c r="D957">
        <v>5530</v>
      </c>
      <c r="E957">
        <v>1467</v>
      </c>
      <c r="F957">
        <v>586475</v>
      </c>
      <c r="G957">
        <v>530306</v>
      </c>
      <c r="H957">
        <v>5418113</v>
      </c>
      <c r="I957" t="b">
        <v>1</v>
      </c>
      <c r="J957" t="b">
        <v>0</v>
      </c>
      <c r="K957" t="s">
        <v>29</v>
      </c>
      <c r="L957" s="6">
        <f>STANDARDIZE(B957,Insights!$B$5,Twitch_user_data_w_std!$N$11)</f>
        <v>-0.52982076788776111</v>
      </c>
      <c r="M957" s="6">
        <f>STANDARDIZE(C957,Insights!$B$2,Twitch_user_data_w_std!$N$12)</f>
        <v>-0.50921872026763682</v>
      </c>
      <c r="N957" s="6">
        <f>STANDARDIZE(G957,Twitch_user_data_w_std!$N$16,Twitch_user_data_w_std!$N$14)</f>
        <v>0.95549974484324751</v>
      </c>
      <c r="O957" s="6">
        <f>STANDARDIZE(H957,Twitch_user_data_w_std!$N$15,Twitch_user_data_w_std!$N$13)</f>
        <v>-0.25094845678138511</v>
      </c>
    </row>
    <row r="958" spans="1:15" x14ac:dyDescent="0.2">
      <c r="A958" t="s">
        <v>990</v>
      </c>
      <c r="B958">
        <v>127117680</v>
      </c>
      <c r="C958" s="1">
        <v>110550</v>
      </c>
      <c r="D958">
        <v>18473</v>
      </c>
      <c r="E958">
        <v>979</v>
      </c>
      <c r="F958">
        <v>86502</v>
      </c>
      <c r="G958">
        <v>22116</v>
      </c>
      <c r="H958">
        <v>4241970</v>
      </c>
      <c r="I958" t="b">
        <v>1</v>
      </c>
      <c r="J958" t="b">
        <v>0</v>
      </c>
      <c r="K958" t="s">
        <v>56</v>
      </c>
      <c r="L958" s="6">
        <f>STANDARDIZE(B958,Insights!$B$5,Twitch_user_data_w_std!$N$11)</f>
        <v>-0.53000623625250098</v>
      </c>
      <c r="M958" s="6">
        <f>STANDARDIZE(C958,Insights!$B$2,Twitch_user_data_w_std!$N$12)</f>
        <v>-0.11672058302861323</v>
      </c>
      <c r="N958" s="6">
        <f>STANDARDIZE(G958,Twitch_user_data_w_std!$N$16,Twitch_user_data_w_std!$N$14)</f>
        <v>-0.53955614912985905</v>
      </c>
      <c r="O958" s="6">
        <f>STANDARDIZE(H958,Twitch_user_data_w_std!$N$15,Twitch_user_data_w_std!$N$13)</f>
        <v>-0.2981722625762866</v>
      </c>
    </row>
    <row r="959" spans="1:15" x14ac:dyDescent="0.2">
      <c r="A959" t="s">
        <v>991</v>
      </c>
      <c r="B959">
        <v>126885855</v>
      </c>
      <c r="C959" s="1">
        <v>160500</v>
      </c>
      <c r="D959">
        <v>12478</v>
      </c>
      <c r="E959">
        <v>793</v>
      </c>
      <c r="F959">
        <v>228316</v>
      </c>
      <c r="G959">
        <v>52433</v>
      </c>
      <c r="H959">
        <v>2955093</v>
      </c>
      <c r="I959" t="b">
        <v>1</v>
      </c>
      <c r="J959" t="b">
        <v>0</v>
      </c>
      <c r="K959" t="s">
        <v>12</v>
      </c>
      <c r="L959" s="6">
        <f>STANDARDIZE(B959,Insights!$B$5,Twitch_user_data_w_std!$N$11)</f>
        <v>-0.5304280157664879</v>
      </c>
      <c r="M959" s="6">
        <f>STANDARDIZE(C959,Insights!$B$2,Twitch_user_data_w_std!$N$12)</f>
        <v>0.46833707006267972</v>
      </c>
      <c r="N959" s="6">
        <f>STANDARDIZE(G959,Twitch_user_data_w_std!$N$16,Twitch_user_data_w_std!$N$14)</f>
        <v>-0.45036586687797953</v>
      </c>
      <c r="O959" s="6">
        <f>STANDARDIZE(H959,Twitch_user_data_w_std!$N$15,Twitch_user_data_w_std!$N$13)</f>
        <v>-0.34984219516945381</v>
      </c>
    </row>
    <row r="960" spans="1:15" x14ac:dyDescent="0.2">
      <c r="A960" t="s">
        <v>992</v>
      </c>
      <c r="B960">
        <v>126808620</v>
      </c>
      <c r="C960" s="1">
        <v>61395</v>
      </c>
      <c r="D960">
        <v>10100</v>
      </c>
      <c r="E960">
        <v>2052</v>
      </c>
      <c r="F960">
        <v>82570</v>
      </c>
      <c r="G960">
        <v>64920</v>
      </c>
      <c r="H960">
        <v>2486535</v>
      </c>
      <c r="I960" t="b">
        <v>0</v>
      </c>
      <c r="J960" t="b">
        <v>1</v>
      </c>
      <c r="K960" t="s">
        <v>49</v>
      </c>
      <c r="L960" s="6">
        <f>STANDARDIZE(B960,Insights!$B$5,Twitch_user_data_w_std!$N$11)</f>
        <v>-0.5305685361623157</v>
      </c>
      <c r="M960" s="6">
        <f>STANDARDIZE(C960,Insights!$B$2,Twitch_user_data_w_std!$N$12)</f>
        <v>-0.69246650770734197</v>
      </c>
      <c r="N960" s="6">
        <f>STANDARDIZE(G960,Twitch_user_data_w_std!$N$16,Twitch_user_data_w_std!$N$14)</f>
        <v>-0.41363007328101348</v>
      </c>
      <c r="O960" s="6">
        <f>STANDARDIZE(H960,Twitch_user_data_w_std!$N$15,Twitch_user_data_w_std!$N$13)</f>
        <v>-0.3686554619198808</v>
      </c>
    </row>
    <row r="961" spans="1:15" x14ac:dyDescent="0.2">
      <c r="A961" t="s">
        <v>993</v>
      </c>
      <c r="B961">
        <v>126779310</v>
      </c>
      <c r="C961" s="1">
        <v>63480</v>
      </c>
      <c r="D961">
        <v>17866</v>
      </c>
      <c r="E961">
        <v>2174</v>
      </c>
      <c r="F961">
        <v>271202</v>
      </c>
      <c r="G961">
        <v>178648</v>
      </c>
      <c r="H961">
        <v>3821231</v>
      </c>
      <c r="I961" t="b">
        <v>1</v>
      </c>
      <c r="J961" t="b">
        <v>0</v>
      </c>
      <c r="K961" t="s">
        <v>17</v>
      </c>
      <c r="L961" s="6">
        <f>STANDARDIZE(B961,Insights!$B$5,Twitch_user_data_w_std!$N$11)</f>
        <v>-0.53062186241080034</v>
      </c>
      <c r="M961" s="6">
        <f>STANDARDIZE(C961,Insights!$B$2,Twitch_user_data_w_std!$N$12)</f>
        <v>-0.66804518224797571</v>
      </c>
      <c r="N961" s="6">
        <f>STANDARDIZE(G961,Twitch_user_data_w_std!$N$16,Twitch_user_data_w_std!$N$14)</f>
        <v>-7.9051044355270217E-2</v>
      </c>
      <c r="O961" s="6">
        <f>STANDARDIZE(H961,Twitch_user_data_w_std!$N$15,Twitch_user_data_w_std!$N$13)</f>
        <v>-0.3150655288086589</v>
      </c>
    </row>
    <row r="962" spans="1:15" x14ac:dyDescent="0.2">
      <c r="A962" t="s">
        <v>994</v>
      </c>
      <c r="B962">
        <v>126704460</v>
      </c>
      <c r="C962" s="1">
        <v>81510</v>
      </c>
      <c r="D962">
        <v>10030</v>
      </c>
      <c r="E962">
        <v>1674</v>
      </c>
      <c r="F962">
        <v>145476</v>
      </c>
      <c r="G962">
        <v>101271</v>
      </c>
      <c r="H962">
        <v>6185689</v>
      </c>
      <c r="I962" t="b">
        <v>1</v>
      </c>
      <c r="J962" t="b">
        <v>1</v>
      </c>
      <c r="K962" t="s">
        <v>145</v>
      </c>
      <c r="L962" s="6">
        <f>STANDARDIZE(B962,Insights!$B$5,Twitch_user_data_w_std!$N$11)</f>
        <v>-0.53075804356737077</v>
      </c>
      <c r="M962" s="6">
        <f>STANDARDIZE(C962,Insights!$B$2,Twitch_user_data_w_std!$N$12)</f>
        <v>-0.4568622095705781</v>
      </c>
      <c r="N962" s="6">
        <f>STANDARDIZE(G962,Twitch_user_data_w_std!$N$16,Twitch_user_data_w_std!$N$14)</f>
        <v>-0.3066882271175384</v>
      </c>
      <c r="O962" s="6">
        <f>STANDARDIZE(H962,Twitch_user_data_w_std!$N$15,Twitch_user_data_w_std!$N$13)</f>
        <v>-0.22012919419441457</v>
      </c>
    </row>
    <row r="963" spans="1:15" x14ac:dyDescent="0.2">
      <c r="A963" t="s">
        <v>995</v>
      </c>
      <c r="B963">
        <v>126436725</v>
      </c>
      <c r="C963" s="1">
        <v>98685</v>
      </c>
      <c r="D963">
        <v>15061</v>
      </c>
      <c r="E963">
        <v>1136</v>
      </c>
      <c r="F963">
        <v>254401</v>
      </c>
      <c r="G963">
        <v>44075</v>
      </c>
      <c r="H963">
        <v>1958787</v>
      </c>
      <c r="I963" t="b">
        <v>1</v>
      </c>
      <c r="J963" t="b">
        <v>0</v>
      </c>
      <c r="K963" t="s">
        <v>12</v>
      </c>
      <c r="L963" s="6">
        <f>STANDARDIZE(B963,Insights!$B$5,Twitch_user_data_w_std!$N$11)</f>
        <v>-0.53124515728753585</v>
      </c>
      <c r="M963" s="6">
        <f>STANDARDIZE(C963,Insights!$B$2,Twitch_user_data_w_std!$N$12)</f>
        <v>-0.25569373726140981</v>
      </c>
      <c r="N963" s="6">
        <f>STANDARDIZE(G963,Twitch_user_data_w_std!$N$16,Twitch_user_data_w_std!$N$14)</f>
        <v>-0.4749544600455492</v>
      </c>
      <c r="O963" s="6">
        <f>STANDARDIZE(H963,Twitch_user_data_w_std!$N$15,Twitch_user_data_w_std!$N$13)</f>
        <v>-0.38984529092931902</v>
      </c>
    </row>
    <row r="964" spans="1:15" x14ac:dyDescent="0.2">
      <c r="A964" t="s">
        <v>996</v>
      </c>
      <c r="B964">
        <v>126240810</v>
      </c>
      <c r="C964" s="1">
        <v>66165</v>
      </c>
      <c r="D964">
        <v>25478</v>
      </c>
      <c r="E964">
        <v>1666</v>
      </c>
      <c r="F964">
        <v>59697</v>
      </c>
      <c r="G964">
        <v>53490</v>
      </c>
      <c r="H964">
        <v>3379601</v>
      </c>
      <c r="I964" t="b">
        <v>1</v>
      </c>
      <c r="J964" t="b">
        <v>0</v>
      </c>
      <c r="K964" t="s">
        <v>35</v>
      </c>
      <c r="L964" s="6">
        <f>STANDARDIZE(B964,Insights!$B$5,Twitch_user_data_w_std!$N$11)</f>
        <v>-0.5316016025953445</v>
      </c>
      <c r="M964" s="6">
        <f>STANDARDIZE(C964,Insights!$B$2,Twitch_user_data_w_std!$N$12)</f>
        <v>-0.63659613723195729</v>
      </c>
      <c r="N964" s="6">
        <f>STANDARDIZE(G964,Twitch_user_data_w_std!$N$16,Twitch_user_data_w_std!$N$14)</f>
        <v>-0.44725625417420817</v>
      </c>
      <c r="O964" s="6">
        <f>STANDARDIZE(H964,Twitch_user_data_w_std!$N$15,Twitch_user_data_w_std!$N$13)</f>
        <v>-0.33279759825361788</v>
      </c>
    </row>
    <row r="965" spans="1:15" x14ac:dyDescent="0.2">
      <c r="A965" t="s">
        <v>997</v>
      </c>
      <c r="B965">
        <v>126132675</v>
      </c>
      <c r="C965" s="1">
        <v>69870</v>
      </c>
      <c r="D965">
        <v>34756</v>
      </c>
      <c r="E965">
        <v>1878</v>
      </c>
      <c r="F965">
        <v>108410</v>
      </c>
      <c r="G965">
        <v>57422</v>
      </c>
      <c r="H965">
        <v>3790423</v>
      </c>
      <c r="I965" t="b">
        <v>1</v>
      </c>
      <c r="J965" t="b">
        <v>0</v>
      </c>
      <c r="K965" t="s">
        <v>12</v>
      </c>
      <c r="L965" s="6">
        <f>STANDARDIZE(B965,Insights!$B$5,Twitch_user_data_w_std!$N$11)</f>
        <v>-0.53179834206582866</v>
      </c>
      <c r="M965" s="6">
        <f>STANDARDIZE(C965,Insights!$B$2,Twitch_user_data_w_std!$N$12)</f>
        <v>-0.59319996896963012</v>
      </c>
      <c r="N965" s="6">
        <f>STANDARDIZE(G965,Twitch_user_data_w_std!$N$16,Twitch_user_data_w_std!$N$14)</f>
        <v>-0.43568861259310215</v>
      </c>
      <c r="O965" s="6">
        <f>STANDARDIZE(H965,Twitch_user_data_w_std!$N$15,Twitch_user_data_w_std!$N$13)</f>
        <v>-0.31630251360466527</v>
      </c>
    </row>
    <row r="966" spans="1:15" x14ac:dyDescent="0.2">
      <c r="A966" t="s">
        <v>998</v>
      </c>
      <c r="B966">
        <v>126026325</v>
      </c>
      <c r="C966" s="1">
        <v>53295</v>
      </c>
      <c r="D966">
        <v>22857</v>
      </c>
      <c r="E966">
        <v>2570</v>
      </c>
      <c r="F966">
        <v>193614</v>
      </c>
      <c r="G966">
        <v>26073</v>
      </c>
      <c r="H966">
        <v>4124889</v>
      </c>
      <c r="I966" t="b">
        <v>1</v>
      </c>
      <c r="J966" t="b">
        <v>0</v>
      </c>
      <c r="K966" t="s">
        <v>49</v>
      </c>
      <c r="L966" s="6">
        <f>STANDARDIZE(B966,Insights!$B$5,Twitch_user_data_w_std!$N$11)</f>
        <v>-0.53199183392957283</v>
      </c>
      <c r="M966" s="6">
        <f>STANDARDIZE(C966,Insights!$B$2,Twitch_user_data_w_std!$N$12)</f>
        <v>-0.78734072172214631</v>
      </c>
      <c r="N966" s="6">
        <f>STANDARDIZE(G966,Twitch_user_data_w_std!$N$16,Twitch_user_data_w_std!$N$14)</f>
        <v>-0.52791495947155886</v>
      </c>
      <c r="O966" s="6">
        <f>STANDARDIZE(H966,Twitch_user_data_w_std!$N$15,Twitch_user_data_w_std!$N$13)</f>
        <v>-0.30287323040611075</v>
      </c>
    </row>
    <row r="967" spans="1:15" x14ac:dyDescent="0.2">
      <c r="A967" t="s">
        <v>999</v>
      </c>
      <c r="B967">
        <v>125872350</v>
      </c>
      <c r="C967" s="1">
        <v>103365</v>
      </c>
      <c r="D967">
        <v>6861</v>
      </c>
      <c r="E967">
        <v>1237</v>
      </c>
      <c r="F967">
        <v>220819</v>
      </c>
      <c r="G967">
        <v>114560</v>
      </c>
      <c r="H967">
        <v>4933531</v>
      </c>
      <c r="I967" t="b">
        <v>1</v>
      </c>
      <c r="J967" t="b">
        <v>0</v>
      </c>
      <c r="K967" t="s">
        <v>35</v>
      </c>
      <c r="L967" s="6">
        <f>STANDARDIZE(B967,Insights!$B$5,Twitch_user_data_w_std!$N$11)</f>
        <v>-0.53227197412440141</v>
      </c>
      <c r="M967" s="6">
        <f>STANDARDIZE(C967,Insights!$B$2,Twitch_user_data_w_std!$N$12)</f>
        <v>-0.20087752471952292</v>
      </c>
      <c r="N967" s="6">
        <f>STANDARDIZE(G967,Twitch_user_data_w_std!$N$16,Twitch_user_data_w_std!$N$14)</f>
        <v>-0.26759301120418194</v>
      </c>
      <c r="O967" s="6">
        <f>STANDARDIZE(H967,Twitch_user_data_w_std!$N$15,Twitch_user_data_w_std!$N$13)</f>
        <v>-0.27040510980716936</v>
      </c>
    </row>
    <row r="968" spans="1:15" x14ac:dyDescent="0.2">
      <c r="A968" t="s">
        <v>1000</v>
      </c>
      <c r="B968">
        <v>125812350</v>
      </c>
      <c r="C968" s="1">
        <v>56970</v>
      </c>
      <c r="D968">
        <v>11782</v>
      </c>
      <c r="E968">
        <v>1891</v>
      </c>
      <c r="F968">
        <v>1866339</v>
      </c>
      <c r="G968">
        <v>222573</v>
      </c>
      <c r="H968">
        <v>3095942</v>
      </c>
      <c r="I968" t="b">
        <v>1</v>
      </c>
      <c r="J968" t="b">
        <v>0</v>
      </c>
      <c r="K968" t="s">
        <v>12</v>
      </c>
      <c r="L968" s="6">
        <f>STANDARDIZE(B968,Insights!$B$5,Twitch_user_data_w_std!$N$11)</f>
        <v>-0.53238113737616122</v>
      </c>
      <c r="M968" s="6">
        <f>STANDARDIZE(C968,Insights!$B$2,Twitch_user_data_w_std!$N$12)</f>
        <v>-0.74429593943765171</v>
      </c>
      <c r="N968" s="6">
        <f>STANDARDIZE(G968,Twitch_user_data_w_std!$N$16,Twitch_user_data_w_std!$N$14)</f>
        <v>5.0172927274963947E-2</v>
      </c>
      <c r="O968" s="6">
        <f>STANDARDIZE(H968,Twitch_user_data_w_std!$N$15,Twitch_user_data_w_std!$N$13)</f>
        <v>-0.34418690850583716</v>
      </c>
    </row>
    <row r="969" spans="1:15" x14ac:dyDescent="0.2">
      <c r="A969" t="s">
        <v>1001</v>
      </c>
      <c r="B969">
        <v>125680845</v>
      </c>
      <c r="C969" s="1">
        <v>125820</v>
      </c>
      <c r="D969">
        <v>4022</v>
      </c>
      <c r="E969">
        <v>976</v>
      </c>
      <c r="F969">
        <v>79063</v>
      </c>
      <c r="G969">
        <v>9884</v>
      </c>
      <c r="H969">
        <v>1867494</v>
      </c>
      <c r="I969" t="b">
        <v>1</v>
      </c>
      <c r="J969" t="b">
        <v>1</v>
      </c>
      <c r="K969" t="s">
        <v>12</v>
      </c>
      <c r="L969" s="6">
        <f>STANDARDIZE(B969,Insights!$B$5,Twitch_user_data_w_std!$N$11)</f>
        <v>-0.53262039593320576</v>
      </c>
      <c r="M969" s="6">
        <f>STANDARDIZE(C969,Insights!$B$2,Twitch_user_data_w_std!$N$12)</f>
        <v>6.213487968818443E-2</v>
      </c>
      <c r="N969" s="6">
        <f>STANDARDIZE(G969,Twitch_user_data_w_std!$N$16,Twitch_user_data_w_std!$N$14)</f>
        <v>-0.57554175233944416</v>
      </c>
      <c r="O969" s="6">
        <f>STANDARDIZE(H969,Twitch_user_data_w_std!$N$15,Twitch_user_data_w_std!$N$13)</f>
        <v>-0.39351083406687454</v>
      </c>
    </row>
    <row r="970" spans="1:15" x14ac:dyDescent="0.2">
      <c r="A970" t="s">
        <v>1002</v>
      </c>
      <c r="B970">
        <v>125477415</v>
      </c>
      <c r="C970" s="1">
        <v>94695</v>
      </c>
      <c r="D970">
        <v>81683</v>
      </c>
      <c r="E970">
        <v>798</v>
      </c>
      <c r="F970">
        <v>61206</v>
      </c>
      <c r="G970">
        <v>54151</v>
      </c>
      <c r="H970">
        <v>1334161</v>
      </c>
      <c r="I970" t="b">
        <v>1</v>
      </c>
      <c r="J970" t="b">
        <v>1</v>
      </c>
      <c r="K970" t="s">
        <v>12</v>
      </c>
      <c r="L970" s="6">
        <f>STANDARDIZE(B970,Insights!$B$5,Twitch_user_data_w_std!$N$11)</f>
        <v>-0.53299051393829733</v>
      </c>
      <c r="M970" s="6">
        <f>STANDARDIZE(C970,Insights!$B$2,Twitch_user_data_w_std!$N$12)</f>
        <v>-0.30242807231314672</v>
      </c>
      <c r="N970" s="6">
        <f>STANDARDIZE(G970,Twitch_user_data_w_std!$N$16,Twitch_user_data_w_std!$N$14)</f>
        <v>-0.44531164301319315</v>
      </c>
      <c r="O970" s="6">
        <f>STANDARDIZE(H970,Twitch_user_data_w_std!$N$15,Twitch_user_data_w_std!$N$13)</f>
        <v>-0.41492490872957472</v>
      </c>
    </row>
    <row r="971" spans="1:15" x14ac:dyDescent="0.2">
      <c r="A971" t="s">
        <v>1003</v>
      </c>
      <c r="B971">
        <v>125249820</v>
      </c>
      <c r="C971" s="1">
        <v>86415</v>
      </c>
      <c r="D971">
        <v>4938</v>
      </c>
      <c r="E971">
        <v>1427</v>
      </c>
      <c r="F971">
        <v>229652</v>
      </c>
      <c r="G971">
        <v>23827</v>
      </c>
      <c r="H971">
        <v>5009610</v>
      </c>
      <c r="I971" t="b">
        <v>1</v>
      </c>
      <c r="J971" t="b">
        <v>0</v>
      </c>
      <c r="K971" t="s">
        <v>12</v>
      </c>
      <c r="L971" s="6">
        <f>STANDARDIZE(B971,Insights!$B$5,Twitch_user_data_w_std!$N$11)</f>
        <v>-0.53340459744303526</v>
      </c>
      <c r="M971" s="6">
        <f>STANDARDIZE(C971,Insights!$B$2,Twitch_user_data_w_std!$N$12)</f>
        <v>-0.39941060219494667</v>
      </c>
      <c r="N971" s="6">
        <f>STANDARDIZE(G971,Twitch_user_data_w_std!$N$16,Twitch_user_data_w_std!$N$14)</f>
        <v>-0.5345225187266871</v>
      </c>
      <c r="O971" s="6">
        <f>STANDARDIZE(H971,Twitch_user_data_w_std!$N$15,Twitch_user_data_w_std!$N$13)</f>
        <v>-0.2673504302987505</v>
      </c>
    </row>
    <row r="972" spans="1:15" x14ac:dyDescent="0.2">
      <c r="A972" t="s">
        <v>1004</v>
      </c>
      <c r="B972">
        <v>124936395</v>
      </c>
      <c r="C972" s="1">
        <v>86865</v>
      </c>
      <c r="D972">
        <v>6867</v>
      </c>
      <c r="E972">
        <v>1400</v>
      </c>
      <c r="F972">
        <v>86561</v>
      </c>
      <c r="G972">
        <v>31605</v>
      </c>
      <c r="H972">
        <v>3923343</v>
      </c>
      <c r="I972" t="b">
        <v>1</v>
      </c>
      <c r="J972" t="b">
        <v>1</v>
      </c>
      <c r="K972" t="s">
        <v>32</v>
      </c>
      <c r="L972" s="6">
        <f>STANDARDIZE(B972,Insights!$B$5,Twitch_user_data_w_std!$N$11)</f>
        <v>-0.53397483897941544</v>
      </c>
      <c r="M972" s="6">
        <f>STANDARDIZE(C972,Insights!$B$2,Twitch_user_data_w_std!$N$12)</f>
        <v>-0.3941398125274575</v>
      </c>
      <c r="N972" s="6">
        <f>STANDARDIZE(G972,Twitch_user_data_w_std!$N$16,Twitch_user_data_w_std!$N$14)</f>
        <v>-0.51164024095002314</v>
      </c>
      <c r="O972" s="6">
        <f>STANDARDIZE(H972,Twitch_user_data_w_std!$N$15,Twitch_user_data_w_std!$N$13)</f>
        <v>-0.31096558751127501</v>
      </c>
    </row>
    <row r="973" spans="1:15" x14ac:dyDescent="0.2">
      <c r="A973" t="s">
        <v>1005</v>
      </c>
      <c r="B973">
        <v>124926540</v>
      </c>
      <c r="C973" s="1">
        <v>142785</v>
      </c>
      <c r="D973">
        <v>4036</v>
      </c>
      <c r="E973">
        <v>872</v>
      </c>
      <c r="F973">
        <v>75290</v>
      </c>
      <c r="G973">
        <v>39547</v>
      </c>
      <c r="H973">
        <v>5126434</v>
      </c>
      <c r="I973" t="b">
        <v>1</v>
      </c>
      <c r="J973" t="b">
        <v>1</v>
      </c>
      <c r="K973" t="s">
        <v>17</v>
      </c>
      <c r="L973" s="6">
        <f>STANDARDIZE(B973,Insights!$B$5,Twitch_user_data_w_std!$N$11)</f>
        <v>-0.533992769043517</v>
      </c>
      <c r="M973" s="6">
        <f>STANDARDIZE(C973,Insights!$B$2,Twitch_user_data_w_std!$N$12)</f>
        <v>0.26084365015252448</v>
      </c>
      <c r="N973" s="6">
        <f>STANDARDIZE(G973,Twitch_user_data_w_std!$N$16,Twitch_user_data_w_std!$N$14)</f>
        <v>-0.48827548778696522</v>
      </c>
      <c r="O973" s="6">
        <f>STANDARDIZE(H973,Twitch_user_data_w_std!$N$15,Twitch_user_data_w_std!$N$13)</f>
        <v>-0.26265978138260376</v>
      </c>
    </row>
    <row r="974" spans="1:15" x14ac:dyDescent="0.2">
      <c r="A974" t="s">
        <v>1006</v>
      </c>
      <c r="B974">
        <v>124878165</v>
      </c>
      <c r="C974" s="1">
        <v>155700</v>
      </c>
      <c r="D974">
        <v>2343</v>
      </c>
      <c r="E974">
        <v>786</v>
      </c>
      <c r="F974">
        <v>124479</v>
      </c>
      <c r="G974">
        <v>17695</v>
      </c>
      <c r="H974">
        <v>2506556</v>
      </c>
      <c r="I974" t="b">
        <v>1</v>
      </c>
      <c r="J974" t="b">
        <v>1</v>
      </c>
      <c r="K974" t="s">
        <v>49</v>
      </c>
      <c r="L974" s="6">
        <f>STANDARDIZE(B974,Insights!$B$5,Twitch_user_data_w_std!$N$11)</f>
        <v>-0.53408078191524833</v>
      </c>
      <c r="M974" s="6">
        <f>STANDARDIZE(C974,Insights!$B$2,Twitch_user_data_w_std!$N$12)</f>
        <v>0.41211531360946235</v>
      </c>
      <c r="N974" s="6">
        <f>STANDARDIZE(G974,Twitch_user_data_w_std!$N$16,Twitch_user_data_w_std!$N$14)</f>
        <v>-0.5525623911008839</v>
      </c>
      <c r="O974" s="6">
        <f>STANDARDIZE(H974,Twitch_user_data_w_std!$N$15,Twitch_user_data_w_std!$N$13)</f>
        <v>-0.36785159043842003</v>
      </c>
    </row>
    <row r="975" spans="1:15" x14ac:dyDescent="0.2">
      <c r="A975" t="s">
        <v>1007</v>
      </c>
      <c r="B975">
        <v>124876665</v>
      </c>
      <c r="C975" s="1">
        <v>30210</v>
      </c>
      <c r="D975">
        <v>9115</v>
      </c>
      <c r="E975">
        <v>4159</v>
      </c>
      <c r="F975">
        <v>274237</v>
      </c>
      <c r="G975">
        <v>40915</v>
      </c>
      <c r="H975">
        <v>2969471</v>
      </c>
      <c r="I975" t="b">
        <v>0</v>
      </c>
      <c r="J975" t="b">
        <v>0</v>
      </c>
      <c r="K975" t="s">
        <v>56</v>
      </c>
      <c r="L975" s="6">
        <f>STANDARDIZE(B975,Insights!$B$5,Twitch_user_data_w_std!$N$11)</f>
        <v>-0.53408351099654228</v>
      </c>
      <c r="M975" s="6">
        <f>STANDARDIZE(C975,Insights!$B$2,Twitch_user_data_w_std!$N$12)</f>
        <v>-1.0577322316643385</v>
      </c>
      <c r="N975" s="6">
        <f>STANDARDIZE(G975,Twitch_user_data_w_std!$N$16,Twitch_user_data_w_std!$N$14)</f>
        <v>-0.48425093700289784</v>
      </c>
      <c r="O975" s="6">
        <f>STANDARDIZE(H975,Twitch_user_data_w_std!$N$15,Twitch_user_data_w_std!$N$13)</f>
        <v>-0.34926489812333011</v>
      </c>
    </row>
    <row r="976" spans="1:15" x14ac:dyDescent="0.2">
      <c r="A976" t="s">
        <v>1008</v>
      </c>
      <c r="B976">
        <v>124812240</v>
      </c>
      <c r="C976" s="1">
        <v>24765</v>
      </c>
      <c r="D976">
        <v>27996</v>
      </c>
      <c r="E976">
        <v>4530</v>
      </c>
      <c r="F976">
        <v>7102</v>
      </c>
      <c r="G976">
        <v>7101</v>
      </c>
      <c r="H976">
        <v>21322548</v>
      </c>
      <c r="I976" t="b">
        <v>0</v>
      </c>
      <c r="J976" t="b">
        <v>0</v>
      </c>
      <c r="K976" t="s">
        <v>56</v>
      </c>
      <c r="L976" s="6">
        <f>STANDARDIZE(B976,Insights!$B$5,Twitch_user_data_w_std!$N$11)</f>
        <v>-0.53420072503811944</v>
      </c>
      <c r="M976" s="6">
        <f>STANDARDIZE(C976,Insights!$B$2,Twitch_user_data_w_std!$N$12)</f>
        <v>-1.1215087866409568</v>
      </c>
      <c r="N976" s="6">
        <f>STANDARDIZE(G976,Twitch_user_data_w_std!$N$16,Twitch_user_data_w_std!$N$14)</f>
        <v>-0.58372912429270407</v>
      </c>
      <c r="O976" s="6">
        <f>STANDARDIZE(H976,Twitch_user_data_w_std!$N$15,Twitch_user_data_w_std!$N$13)</f>
        <v>0.38763711463096373</v>
      </c>
    </row>
    <row r="977" spans="1:15" x14ac:dyDescent="0.2">
      <c r="A977" t="s">
        <v>1009</v>
      </c>
      <c r="B977">
        <v>124680810</v>
      </c>
      <c r="C977" s="1">
        <v>108105</v>
      </c>
      <c r="D977">
        <v>3536</v>
      </c>
      <c r="E977">
        <v>1124</v>
      </c>
      <c r="F977">
        <v>127770</v>
      </c>
      <c r="G977">
        <v>58673</v>
      </c>
      <c r="H977">
        <v>2561302</v>
      </c>
      <c r="I977" t="b">
        <v>1</v>
      </c>
      <c r="J977" t="b">
        <v>1</v>
      </c>
      <c r="K977" t="s">
        <v>12</v>
      </c>
      <c r="L977" s="6">
        <f>STANDARDIZE(B977,Insights!$B$5,Twitch_user_data_w_std!$N$11)</f>
        <v>-0.53443984714109927</v>
      </c>
      <c r="M977" s="6">
        <f>STANDARDIZE(C977,Insights!$B$2,Twitch_user_data_w_std!$N$12)</f>
        <v>-0.14535854022197081</v>
      </c>
      <c r="N977" s="6">
        <f>STANDARDIZE(G977,Twitch_user_data_w_std!$N$16,Twitch_user_data_w_std!$N$14)</f>
        <v>-0.43200826681030369</v>
      </c>
      <c r="O977" s="6">
        <f>STANDARDIZE(H977,Twitch_user_data_w_std!$N$15,Twitch_user_data_w_std!$N$13)</f>
        <v>-0.36565346106805635</v>
      </c>
    </row>
    <row r="978" spans="1:15" x14ac:dyDescent="0.2">
      <c r="A978" t="s">
        <v>1010</v>
      </c>
      <c r="B978">
        <v>124620795</v>
      </c>
      <c r="C978" s="1">
        <v>130440</v>
      </c>
      <c r="D978">
        <v>3244</v>
      </c>
      <c r="E978">
        <v>924</v>
      </c>
      <c r="F978">
        <v>171107</v>
      </c>
      <c r="G978">
        <v>64750</v>
      </c>
      <c r="H978">
        <v>1027960</v>
      </c>
      <c r="I978" t="b">
        <v>1</v>
      </c>
      <c r="J978" t="b">
        <v>0</v>
      </c>
      <c r="K978" t="s">
        <v>12</v>
      </c>
      <c r="L978" s="6">
        <f>STANDARDIZE(B978,Insights!$B$5,Twitch_user_data_w_std!$N$11)</f>
        <v>-0.53454903768367201</v>
      </c>
      <c r="M978" s="6">
        <f>STANDARDIZE(C978,Insights!$B$2,Twitch_user_data_w_std!$N$12)</f>
        <v>0.11624832027440611</v>
      </c>
      <c r="N978" s="6">
        <f>STANDARDIZE(G978,Twitch_user_data_w_std!$N$16,Twitch_user_data_w_std!$N$14)</f>
        <v>-0.41413020020593411</v>
      </c>
      <c r="O978" s="6">
        <f>STANDARDIZE(H978,Twitch_user_data_w_std!$N$15,Twitch_user_data_w_std!$N$13)</f>
        <v>-0.42721931218068959</v>
      </c>
    </row>
    <row r="979" spans="1:15" x14ac:dyDescent="0.2">
      <c r="A979" t="s">
        <v>1011</v>
      </c>
      <c r="B979">
        <v>124595820</v>
      </c>
      <c r="C979" s="1">
        <v>64305</v>
      </c>
      <c r="D979">
        <v>29435</v>
      </c>
      <c r="E979">
        <v>1951</v>
      </c>
      <c r="F979">
        <v>646758</v>
      </c>
      <c r="G979">
        <v>344213</v>
      </c>
      <c r="H979">
        <v>3707623</v>
      </c>
      <c r="I979" t="b">
        <v>1</v>
      </c>
      <c r="J979" t="b">
        <v>0</v>
      </c>
      <c r="K979" t="s">
        <v>17</v>
      </c>
      <c r="L979" s="6">
        <f>STANDARDIZE(B979,Insights!$B$5,Twitch_user_data_w_std!$N$11)</f>
        <v>-0.53459447688721695</v>
      </c>
      <c r="M979" s="6">
        <f>STANDARDIZE(C979,Insights!$B$2,Twitch_user_data_w_std!$N$12)</f>
        <v>-0.65838206785757902</v>
      </c>
      <c r="N979" s="6">
        <f>STANDARDIZE(G979,Twitch_user_data_w_std!$N$16,Twitch_user_data_w_std!$N$14)</f>
        <v>0.40802845167113205</v>
      </c>
      <c r="O979" s="6">
        <f>STANDARDIZE(H979,Twitch_user_data_w_std!$N$15,Twitch_user_data_w_std!$N$13)</f>
        <v>-0.31962705077388526</v>
      </c>
    </row>
    <row r="980" spans="1:15" x14ac:dyDescent="0.2">
      <c r="A980" t="s">
        <v>1012</v>
      </c>
      <c r="B980">
        <v>124525605</v>
      </c>
      <c r="C980" s="1">
        <v>52785</v>
      </c>
      <c r="D980">
        <v>17926</v>
      </c>
      <c r="E980">
        <v>2434</v>
      </c>
      <c r="F980">
        <v>164902</v>
      </c>
      <c r="G980">
        <v>58988</v>
      </c>
      <c r="H980">
        <v>4276695</v>
      </c>
      <c r="I980" t="b">
        <v>0</v>
      </c>
      <c r="J980" t="b">
        <v>0</v>
      </c>
      <c r="K980" t="s">
        <v>35</v>
      </c>
      <c r="L980" s="6">
        <f>STANDARDIZE(B980,Insights!$B$5,Twitch_user_data_w_std!$N$11)</f>
        <v>-0.53472222518258883</v>
      </c>
      <c r="M980" s="6">
        <f>STANDARDIZE(C980,Insights!$B$2,Twitch_user_data_w_std!$N$12)</f>
        <v>-0.79331428334530063</v>
      </c>
      <c r="N980" s="6">
        <f>STANDARDIZE(G980,Twitch_user_data_w_std!$N$16,Twitch_user_data_w_std!$N$14)</f>
        <v>-0.4310815610376566</v>
      </c>
      <c r="O980" s="6">
        <f>STANDARDIZE(H980,Twitch_user_data_w_std!$N$15,Twitch_user_data_w_std!$N$13)</f>
        <v>-0.29677800468738369</v>
      </c>
    </row>
    <row r="981" spans="1:15" x14ac:dyDescent="0.2">
      <c r="A981" t="s">
        <v>1013</v>
      </c>
      <c r="B981">
        <v>124241010</v>
      </c>
      <c r="C981" s="1">
        <v>100050</v>
      </c>
      <c r="D981">
        <v>4977</v>
      </c>
      <c r="E981">
        <v>1247</v>
      </c>
      <c r="F981">
        <v>361102</v>
      </c>
      <c r="G981">
        <v>83418</v>
      </c>
      <c r="H981">
        <v>7654224</v>
      </c>
      <c r="I981" t="b">
        <v>1</v>
      </c>
      <c r="J981" t="b">
        <v>0</v>
      </c>
      <c r="K981" t="s">
        <v>17</v>
      </c>
      <c r="L981" s="6">
        <f>STANDARDIZE(B981,Insights!$B$5,Twitch_user_data_w_std!$N$11)</f>
        <v>-0.53524001377649855</v>
      </c>
      <c r="M981" s="6">
        <f>STANDARDIZE(C981,Insights!$B$2,Twitch_user_data_w_std!$N$12)</f>
        <v>-0.23970567527002615</v>
      </c>
      <c r="N981" s="6">
        <f>STANDARDIZE(G981,Twitch_user_data_w_std!$N$16,Twitch_user_data_w_std!$N$14)</f>
        <v>-0.35921038000347055</v>
      </c>
      <c r="O981" s="6">
        <f>STANDARDIZE(H981,Twitch_user_data_w_std!$N$15,Twitch_user_data_w_std!$N$13)</f>
        <v>-0.16116543583933726</v>
      </c>
    </row>
    <row r="982" spans="1:15" x14ac:dyDescent="0.2">
      <c r="A982" t="s">
        <v>1014</v>
      </c>
      <c r="B982">
        <v>124224555</v>
      </c>
      <c r="C982" s="1">
        <v>132870</v>
      </c>
      <c r="D982">
        <v>3976</v>
      </c>
      <c r="E982">
        <v>875</v>
      </c>
      <c r="F982">
        <v>96343</v>
      </c>
      <c r="G982">
        <v>30813</v>
      </c>
      <c r="H982">
        <v>1942552</v>
      </c>
      <c r="I982" t="b">
        <v>1</v>
      </c>
      <c r="J982" t="b">
        <v>1</v>
      </c>
      <c r="K982" t="s">
        <v>12</v>
      </c>
      <c r="L982" s="6">
        <f>STANDARDIZE(B982,Insights!$B$5,Twitch_user_data_w_std!$N$11)</f>
        <v>-0.53526995179829362</v>
      </c>
      <c r="M982" s="6">
        <f>STANDARDIZE(C982,Insights!$B$2,Twitch_user_data_w_std!$N$12)</f>
        <v>0.14471058447884738</v>
      </c>
      <c r="N982" s="6">
        <f>STANDARDIZE(G982,Twitch_user_data_w_std!$N$16,Twitch_user_data_w_std!$N$14)</f>
        <v>-0.51397024403553582</v>
      </c>
      <c r="O982" s="6">
        <f>STANDARDIZE(H982,Twitch_user_data_w_std!$N$15,Twitch_user_data_w_std!$N$13)</f>
        <v>-0.39049714915325967</v>
      </c>
    </row>
    <row r="983" spans="1:15" x14ac:dyDescent="0.2">
      <c r="A983" t="s">
        <v>1015</v>
      </c>
      <c r="B983">
        <v>124180125</v>
      </c>
      <c r="C983" s="1">
        <v>70155</v>
      </c>
      <c r="D983">
        <v>8380</v>
      </c>
      <c r="E983">
        <v>1736</v>
      </c>
      <c r="F983">
        <v>767187</v>
      </c>
      <c r="G983">
        <v>293608</v>
      </c>
      <c r="H983">
        <v>3292645</v>
      </c>
      <c r="I983" t="b">
        <v>1</v>
      </c>
      <c r="J983" t="b">
        <v>0</v>
      </c>
      <c r="K983" t="s">
        <v>17</v>
      </c>
      <c r="L983" s="6">
        <f>STANDARDIZE(B983,Insights!$B$5,Twitch_user_data_w_std!$N$11)</f>
        <v>-0.53535078718622175</v>
      </c>
      <c r="M983" s="6">
        <f>STANDARDIZE(C983,Insights!$B$2,Twitch_user_data_w_std!$N$12)</f>
        <v>-0.58986180218022033</v>
      </c>
      <c r="N983" s="6">
        <f>STANDARDIZE(G983,Twitch_user_data_w_std!$N$16,Twitch_user_data_w_std!$N$14)</f>
        <v>0.2591524338146039</v>
      </c>
      <c r="O983" s="6">
        <f>STANDARDIZE(H983,Twitch_user_data_w_std!$N$15,Twitch_user_data_w_std!$N$13)</f>
        <v>-0.33628900470394019</v>
      </c>
    </row>
    <row r="984" spans="1:15" x14ac:dyDescent="0.2">
      <c r="A984" t="s">
        <v>1016</v>
      </c>
      <c r="B984">
        <v>124133550</v>
      </c>
      <c r="C984" s="1">
        <v>64920</v>
      </c>
      <c r="D984">
        <v>14502</v>
      </c>
      <c r="E984">
        <v>1470</v>
      </c>
      <c r="F984">
        <v>199880</v>
      </c>
      <c r="G984">
        <v>162642</v>
      </c>
      <c r="H984">
        <v>956614</v>
      </c>
      <c r="I984" t="b">
        <v>1</v>
      </c>
      <c r="J984" t="b">
        <v>0</v>
      </c>
      <c r="K984" t="s">
        <v>12</v>
      </c>
      <c r="L984" s="6">
        <f>STANDARDIZE(B984,Insights!$B$5,Twitch_user_data_w_std!$N$11)</f>
        <v>-0.53543552516040027</v>
      </c>
      <c r="M984" s="6">
        <f>STANDARDIZE(C984,Insights!$B$2,Twitch_user_data_w_std!$N$12)</f>
        <v>-0.65117865531201058</v>
      </c>
      <c r="N984" s="6">
        <f>STANDARDIZE(G984,Twitch_user_data_w_std!$N$16,Twitch_user_data_w_std!$N$14)</f>
        <v>-0.12613946529809386</v>
      </c>
      <c r="O984" s="6">
        <f>STANDARDIZE(H984,Twitch_user_data_w_std!$N$15,Twitch_user_data_w_std!$N$13)</f>
        <v>-0.43008395504150082</v>
      </c>
    </row>
    <row r="985" spans="1:15" x14ac:dyDescent="0.2">
      <c r="A985" t="s">
        <v>1017</v>
      </c>
      <c r="B985">
        <v>124078200</v>
      </c>
      <c r="C985" s="1">
        <v>373800</v>
      </c>
      <c r="D985">
        <v>20609</v>
      </c>
      <c r="E985">
        <v>326</v>
      </c>
      <c r="F985">
        <v>69183</v>
      </c>
      <c r="G985">
        <v>69113</v>
      </c>
      <c r="H985">
        <v>1338301</v>
      </c>
      <c r="I985" t="b">
        <v>0</v>
      </c>
      <c r="J985" t="b">
        <v>1</v>
      </c>
      <c r="K985" t="s">
        <v>32</v>
      </c>
      <c r="L985" s="6">
        <f>STANDARDIZE(B985,Insights!$B$5,Twitch_user_data_w_std!$N$11)</f>
        <v>-0.53553622826014868</v>
      </c>
      <c r="M985" s="6">
        <f>STANDARDIZE(C985,Insights!$B$2,Twitch_user_data_w_std!$N$12)</f>
        <v>2.9666913724525252</v>
      </c>
      <c r="N985" s="6">
        <f>STANDARDIZE(G985,Twitch_user_data_w_std!$N$16,Twitch_user_data_w_std!$N$14)</f>
        <v>-0.40129458977399984</v>
      </c>
      <c r="O985" s="6">
        <f>STANDARDIZE(H985,Twitch_user_data_w_std!$N$15,Twitch_user_data_w_std!$N$13)</f>
        <v>-0.4147586818711137</v>
      </c>
    </row>
    <row r="986" spans="1:15" x14ac:dyDescent="0.2">
      <c r="A986" t="s">
        <v>1018</v>
      </c>
      <c r="B986">
        <v>124058985</v>
      </c>
      <c r="C986" s="1">
        <v>137760</v>
      </c>
      <c r="D986">
        <v>6221</v>
      </c>
      <c r="E986">
        <v>850</v>
      </c>
      <c r="F986">
        <v>71579</v>
      </c>
      <c r="G986">
        <v>21360</v>
      </c>
      <c r="H986">
        <v>3156265</v>
      </c>
      <c r="I986" t="b">
        <v>1</v>
      </c>
      <c r="J986" t="b">
        <v>1</v>
      </c>
      <c r="K986" t="s">
        <v>12</v>
      </c>
      <c r="L986" s="6">
        <f>STANDARDIZE(B986,Insights!$B$5,Twitch_user_data_w_std!$N$11)</f>
        <v>-0.53557118779152479</v>
      </c>
      <c r="M986" s="6">
        <f>STANDARDIZE(C986,Insights!$B$2,Twitch_user_data_w_std!$N$12)</f>
        <v>0.20198649886556255</v>
      </c>
      <c r="N986" s="6">
        <f>STANDARDIZE(G986,Twitch_user_data_w_std!$N$16,Twitch_user_data_w_std!$N$14)</f>
        <v>-0.54178024298421212</v>
      </c>
      <c r="O986" s="6">
        <f>STANDARDIZE(H986,Twitch_user_data_w_std!$N$15,Twitch_user_data_w_std!$N$13)</f>
        <v>-0.34176485469353218</v>
      </c>
    </row>
    <row r="987" spans="1:15" x14ac:dyDescent="0.2">
      <c r="A987" t="s">
        <v>1019</v>
      </c>
      <c r="B987">
        <v>124056555</v>
      </c>
      <c r="C987" s="1">
        <v>53145</v>
      </c>
      <c r="D987">
        <v>7911</v>
      </c>
      <c r="E987">
        <v>2289</v>
      </c>
      <c r="F987">
        <v>331662</v>
      </c>
      <c r="G987">
        <v>46991</v>
      </c>
      <c r="H987">
        <v>2066041</v>
      </c>
      <c r="I987" t="b">
        <v>1</v>
      </c>
      <c r="J987" t="b">
        <v>1</v>
      </c>
      <c r="K987" t="s">
        <v>12</v>
      </c>
      <c r="L987" s="6">
        <f>STANDARDIZE(B987,Insights!$B$5,Twitch_user_data_w_std!$N$11)</f>
        <v>-0.53557560890322109</v>
      </c>
      <c r="M987" s="6">
        <f>STANDARDIZE(C987,Insights!$B$2,Twitch_user_data_w_std!$N$12)</f>
        <v>-0.78909765161130929</v>
      </c>
      <c r="N987" s="6">
        <f>STANDARDIZE(G987,Twitch_user_data_w_std!$N$16,Twitch_user_data_w_std!$N$14)</f>
        <v>-0.46637581232161607</v>
      </c>
      <c r="O987" s="6">
        <f>STANDARDIZE(H987,Twitch_user_data_w_std!$N$15,Twitch_user_data_w_std!$N$13)</f>
        <v>-0.38553889105555678</v>
      </c>
    </row>
    <row r="988" spans="1:15" x14ac:dyDescent="0.2">
      <c r="A988" t="s">
        <v>1020</v>
      </c>
      <c r="B988">
        <v>123899265</v>
      </c>
      <c r="C988" s="1">
        <v>105930</v>
      </c>
      <c r="D988">
        <v>3359</v>
      </c>
      <c r="E988">
        <v>1118</v>
      </c>
      <c r="F988">
        <v>103069</v>
      </c>
      <c r="G988">
        <v>8045</v>
      </c>
      <c r="H988">
        <v>1530401</v>
      </c>
      <c r="I988" t="b">
        <v>1</v>
      </c>
      <c r="J988" t="b">
        <v>0</v>
      </c>
      <c r="K988" t="s">
        <v>12</v>
      </c>
      <c r="L988" s="6">
        <f>STANDARDIZE(B988,Insights!$B$5,Twitch_user_data_w_std!$N$11)</f>
        <v>-0.53586178036770937</v>
      </c>
      <c r="M988" s="6">
        <f>STANDARDIZE(C988,Insights!$B$2,Twitch_user_data_w_std!$N$12)</f>
        <v>-0.17083402361483491</v>
      </c>
      <c r="N988" s="6">
        <f>STANDARDIZE(G988,Twitch_user_data_w_std!$N$16,Twitch_user_data_w_std!$N$14)</f>
        <v>-0.58095194889785051</v>
      </c>
      <c r="O988" s="6">
        <f>STANDARDIZE(H988,Twitch_user_data_w_std!$N$15,Twitch_user_data_w_std!$N$13)</f>
        <v>-0.40704559503286314</v>
      </c>
    </row>
    <row r="989" spans="1:15" x14ac:dyDescent="0.2">
      <c r="A989" t="s">
        <v>1021</v>
      </c>
      <c r="B989">
        <v>123826230</v>
      </c>
      <c r="C989" s="1">
        <v>30480</v>
      </c>
      <c r="D989">
        <v>16577</v>
      </c>
      <c r="E989">
        <v>4016</v>
      </c>
      <c r="F989">
        <v>124232</v>
      </c>
      <c r="G989">
        <v>123363</v>
      </c>
      <c r="H989">
        <v>2316908</v>
      </c>
      <c r="I989" t="b">
        <v>1</v>
      </c>
      <c r="J989" t="b">
        <v>0</v>
      </c>
      <c r="K989" t="s">
        <v>49</v>
      </c>
      <c r="L989" s="6">
        <f>STANDARDIZE(B989,Insights!$B$5,Twitch_user_data_w_std!$N$11)</f>
        <v>-0.53599465933591395</v>
      </c>
      <c r="M989" s="6">
        <f>STANDARDIZE(C989,Insights!$B$2,Twitch_user_data_w_std!$N$12)</f>
        <v>-1.0545697578638449</v>
      </c>
      <c r="N989" s="6">
        <f>STANDARDIZE(G989,Twitch_user_data_w_std!$N$16,Twitch_user_data_w_std!$N$14)</f>
        <v>-0.24169526226255528</v>
      </c>
      <c r="O989" s="6">
        <f>STANDARDIZE(H989,Twitch_user_data_w_std!$N$15,Twitch_user_data_w_std!$N$13)</f>
        <v>-0.37546622600687685</v>
      </c>
    </row>
    <row r="990" spans="1:15" x14ac:dyDescent="0.2">
      <c r="A990" t="s">
        <v>1022</v>
      </c>
      <c r="B990">
        <v>123486240</v>
      </c>
      <c r="C990" s="1">
        <v>14340</v>
      </c>
      <c r="D990">
        <v>61531</v>
      </c>
      <c r="E990">
        <v>8208</v>
      </c>
      <c r="F990">
        <v>1151712</v>
      </c>
      <c r="G990">
        <v>732108</v>
      </c>
      <c r="H990">
        <v>3533199</v>
      </c>
      <c r="I990" t="b">
        <v>1</v>
      </c>
      <c r="J990" t="b">
        <v>1</v>
      </c>
      <c r="K990" t="s">
        <v>12</v>
      </c>
      <c r="L990" s="6">
        <f>STANDARDIZE(B990,Insights!$B$5,Twitch_user_data_w_std!$N$11)</f>
        <v>-0.53661323290201091</v>
      </c>
      <c r="M990" s="6">
        <f>STANDARDIZE(C990,Insights!$B$2,Twitch_user_data_w_std!$N$12)</f>
        <v>-1.2436154139377882</v>
      </c>
      <c r="N990" s="6">
        <f>STANDARDIZE(G990,Twitch_user_data_w_std!$N$16,Twitch_user_data_w_std!$N$14)</f>
        <v>1.5491857078011193</v>
      </c>
      <c r="O990" s="6">
        <f>STANDARDIZE(H990,Twitch_user_data_w_std!$N$15,Twitch_user_data_w_std!$N$13)</f>
        <v>-0.32663042119905455</v>
      </c>
    </row>
    <row r="991" spans="1:15" x14ac:dyDescent="0.2">
      <c r="A991" t="s">
        <v>1023</v>
      </c>
      <c r="B991">
        <v>123398085</v>
      </c>
      <c r="C991" s="1">
        <v>99075</v>
      </c>
      <c r="D991">
        <v>18437</v>
      </c>
      <c r="E991">
        <v>1227</v>
      </c>
      <c r="F991">
        <v>173807</v>
      </c>
      <c r="G991">
        <v>15899</v>
      </c>
      <c r="H991">
        <v>4249580</v>
      </c>
      <c r="I991" t="b">
        <v>1</v>
      </c>
      <c r="J991" t="b">
        <v>0</v>
      </c>
      <c r="K991" t="s">
        <v>12</v>
      </c>
      <c r="L991" s="6">
        <f>STANDARDIZE(B991,Insights!$B$5,Twitch_user_data_w_std!$N$11)</f>
        <v>-0.53677362100965897</v>
      </c>
      <c r="M991" s="6">
        <f>STANDARDIZE(C991,Insights!$B$2,Twitch_user_data_w_std!$N$12)</f>
        <v>-0.2511257195495859</v>
      </c>
      <c r="N991" s="6">
        <f>STANDARDIZE(G991,Twitch_user_data_w_std!$N$16,Twitch_user_data_w_std!$N$14)</f>
        <v>-0.55784608496651622</v>
      </c>
      <c r="O991" s="6">
        <f>STANDARDIZE(H991,Twitch_user_data_w_std!$N$15,Twitch_user_data_w_std!$N$13)</f>
        <v>-0.29786671030747303</v>
      </c>
    </row>
    <row r="992" spans="1:15" x14ac:dyDescent="0.2">
      <c r="A992" t="s">
        <v>1024</v>
      </c>
      <c r="B992">
        <v>123365895</v>
      </c>
      <c r="C992" s="1">
        <v>3465</v>
      </c>
      <c r="D992">
        <v>74195</v>
      </c>
      <c r="E992">
        <v>35333</v>
      </c>
      <c r="F992">
        <v>146035</v>
      </c>
      <c r="G992">
        <v>46367</v>
      </c>
      <c r="H992">
        <v>7139253</v>
      </c>
      <c r="I992" t="b">
        <v>0</v>
      </c>
      <c r="J992" t="b">
        <v>0</v>
      </c>
      <c r="K992" t="s">
        <v>12</v>
      </c>
      <c r="L992" s="6">
        <f>STANDARDIZE(B992,Insights!$B$5,Twitch_user_data_w_std!$N$11)</f>
        <v>-0.53683218709422809</v>
      </c>
      <c r="M992" s="6">
        <f>STANDARDIZE(C992,Insights!$B$2,Twitch_user_data_w_std!$N$12)</f>
        <v>-1.3709928309021087</v>
      </c>
      <c r="N992" s="6">
        <f>STANDARDIZE(G992,Twitch_user_data_w_std!$N$16,Twitch_user_data_w_std!$N$14)</f>
        <v>-0.46821157232838362</v>
      </c>
      <c r="O992" s="6">
        <f>STANDARDIZE(H992,Twitch_user_data_w_std!$N$15,Twitch_user_data_w_std!$N$13)</f>
        <v>-0.18184225021820635</v>
      </c>
    </row>
    <row r="993" spans="1:15" x14ac:dyDescent="0.2">
      <c r="A993" t="s">
        <v>1025</v>
      </c>
      <c r="B993">
        <v>123279435</v>
      </c>
      <c r="C993" s="1">
        <v>192780</v>
      </c>
      <c r="D993">
        <v>2543</v>
      </c>
      <c r="E993">
        <v>644</v>
      </c>
      <c r="F993">
        <v>35930</v>
      </c>
      <c r="G993">
        <v>24849</v>
      </c>
      <c r="H993">
        <v>1889696</v>
      </c>
      <c r="I993" t="b">
        <v>1</v>
      </c>
      <c r="J993" t="b">
        <v>0</v>
      </c>
      <c r="K993" t="s">
        <v>35</v>
      </c>
      <c r="L993" s="6">
        <f>STANDARDIZE(B993,Insights!$B$5,Twitch_user_data_w_std!$N$11)</f>
        <v>-0.53698949134001395</v>
      </c>
      <c r="M993" s="6">
        <f>STANDARDIZE(C993,Insights!$B$2,Twitch_user_data_w_std!$N$12)</f>
        <v>0.84642838221056627</v>
      </c>
      <c r="N993" s="6">
        <f>STANDARDIZE(G993,Twitch_user_data_w_std!$N$16,Twitch_user_data_w_std!$N$14)</f>
        <v>-0.5315158733309876</v>
      </c>
      <c r="O993" s="6">
        <f>STANDARDIZE(H993,Twitch_user_data_w_std!$N$15,Twitch_user_data_w_std!$N$13)</f>
        <v>-0.39261939234910859</v>
      </c>
    </row>
    <row r="994" spans="1:15" x14ac:dyDescent="0.2">
      <c r="A994" t="s">
        <v>1026</v>
      </c>
      <c r="B994">
        <v>123273930</v>
      </c>
      <c r="C994" s="1">
        <v>521430</v>
      </c>
      <c r="D994">
        <v>2830</v>
      </c>
      <c r="E994">
        <v>235</v>
      </c>
      <c r="F994">
        <v>166162</v>
      </c>
      <c r="G994">
        <v>29595</v>
      </c>
      <c r="H994">
        <v>1094850</v>
      </c>
      <c r="I994" t="b">
        <v>1</v>
      </c>
      <c r="J994" t="b">
        <v>0</v>
      </c>
      <c r="K994" t="s">
        <v>12</v>
      </c>
      <c r="L994" s="6">
        <f>STANDARDIZE(B994,Insights!$B$5,Twitch_user_data_w_std!$N$11)</f>
        <v>-0.53699950706836286</v>
      </c>
      <c r="M994" s="6">
        <f>STANDARDIZE(C994,Insights!$B$2,Twitch_user_data_w_std!$N$12)</f>
        <v>4.6958617693667906</v>
      </c>
      <c r="N994" s="6">
        <f>STANDARDIZE(G994,Twitch_user_data_w_std!$N$16,Twitch_user_data_w_std!$N$14)</f>
        <v>-0.51755350635643793</v>
      </c>
      <c r="O994" s="6">
        <f>STANDARDIZE(H994,Twitch_user_data_w_std!$N$15,Twitch_user_data_w_std!$N$13)</f>
        <v>-0.424533584025507</v>
      </c>
    </row>
    <row r="995" spans="1:15" x14ac:dyDescent="0.2">
      <c r="A995" t="s">
        <v>1027</v>
      </c>
      <c r="B995">
        <v>123125340</v>
      </c>
      <c r="C995" s="1">
        <v>161535</v>
      </c>
      <c r="D995">
        <v>7138</v>
      </c>
      <c r="E995">
        <v>725</v>
      </c>
      <c r="F995">
        <v>256353</v>
      </c>
      <c r="G995">
        <v>13251</v>
      </c>
      <c r="H995">
        <v>2310313</v>
      </c>
      <c r="I995" t="b">
        <v>1</v>
      </c>
      <c r="J995" t="b">
        <v>1</v>
      </c>
      <c r="K995" t="s">
        <v>12</v>
      </c>
      <c r="L995" s="6">
        <f>STANDARDIZE(B995,Insights!$B$5,Twitch_user_data_w_std!$N$11)</f>
        <v>-0.53726984986134607</v>
      </c>
      <c r="M995" s="6">
        <f>STANDARDIZE(C995,Insights!$B$2,Twitch_user_data_w_std!$N$12)</f>
        <v>0.4804598862979047</v>
      </c>
      <c r="N995" s="6">
        <f>STANDARDIZE(G995,Twitch_user_data_w_std!$N$16,Twitch_user_data_w_std!$N$14)</f>
        <v>-0.56563629730292742</v>
      </c>
      <c r="O995" s="6">
        <f>STANDARDIZE(H995,Twitch_user_data_w_std!$N$15,Twitch_user_data_w_std!$N$13)</f>
        <v>-0.37573102458937691</v>
      </c>
    </row>
    <row r="996" spans="1:15" x14ac:dyDescent="0.2">
      <c r="A996" t="s">
        <v>1028</v>
      </c>
      <c r="B996">
        <v>122628630</v>
      </c>
      <c r="C996" s="1">
        <v>103020</v>
      </c>
      <c r="D996">
        <v>14566</v>
      </c>
      <c r="E996">
        <v>1190</v>
      </c>
      <c r="F996">
        <v>48007</v>
      </c>
      <c r="G996">
        <v>8995</v>
      </c>
      <c r="H996">
        <v>87603521</v>
      </c>
      <c r="I996" t="b">
        <v>1</v>
      </c>
      <c r="J996" t="b">
        <v>0</v>
      </c>
      <c r="K996" t="s">
        <v>12</v>
      </c>
      <c r="L996" s="6">
        <f>STANDARDIZE(B996,Insights!$B$5,Twitch_user_data_w_std!$N$11)</f>
        <v>-0.53817355784103948</v>
      </c>
      <c r="M996" s="6">
        <f>STANDARDIZE(C996,Insights!$B$2,Twitch_user_data_w_std!$N$12)</f>
        <v>-0.20491846346459791</v>
      </c>
      <c r="N996" s="6">
        <f>STANDARDIZE(G996,Twitch_user_data_w_std!$N$16,Twitch_user_data_w_std!$N$14)</f>
        <v>-0.57815712196447044</v>
      </c>
      <c r="O996" s="6">
        <f>STANDARDIZE(H996,Twitch_user_data_w_std!$N$15,Twitch_user_data_w_std!$N$13)</f>
        <v>3.0489119739372805</v>
      </c>
    </row>
    <row r="997" spans="1:15" x14ac:dyDescent="0.2">
      <c r="A997" t="s">
        <v>1029</v>
      </c>
      <c r="B997">
        <v>122524635</v>
      </c>
      <c r="C997" s="1">
        <v>13560</v>
      </c>
      <c r="D997">
        <v>21359</v>
      </c>
      <c r="E997">
        <v>9104</v>
      </c>
      <c r="F997">
        <v>601927</v>
      </c>
      <c r="G997">
        <v>562691</v>
      </c>
      <c r="H997">
        <v>2162107</v>
      </c>
      <c r="I997" t="b">
        <v>1</v>
      </c>
      <c r="J997" t="b">
        <v>0</v>
      </c>
      <c r="K997" t="s">
        <v>29</v>
      </c>
      <c r="L997" s="6">
        <f>STANDARDIZE(B997,Insights!$B$5,Twitch_user_data_w_std!$N$11)</f>
        <v>-0.53836276504715219</v>
      </c>
      <c r="M997" s="6">
        <f>STANDARDIZE(C997,Insights!$B$2,Twitch_user_data_w_std!$N$12)</f>
        <v>-1.252751449361436</v>
      </c>
      <c r="N997" s="6">
        <f>STANDARDIZE(G997,Twitch_user_data_w_std!$N$16,Twitch_user_data_w_std!$N$14)</f>
        <v>1.0507739240406324</v>
      </c>
      <c r="O997" s="6">
        <f>STANDARDIZE(H997,Twitch_user_data_w_std!$N$15,Twitch_user_data_w_std!$N$13)</f>
        <v>-0.38168170521379008</v>
      </c>
    </row>
    <row r="998" spans="1:15" x14ac:dyDescent="0.2">
      <c r="A998" t="s">
        <v>1030</v>
      </c>
      <c r="B998">
        <v>122523705</v>
      </c>
      <c r="C998" s="1">
        <v>153000</v>
      </c>
      <c r="D998">
        <v>3940</v>
      </c>
      <c r="E998">
        <v>793</v>
      </c>
      <c r="F998">
        <v>213212</v>
      </c>
      <c r="G998">
        <v>52289</v>
      </c>
      <c r="H998">
        <v>4399897</v>
      </c>
      <c r="I998" t="b">
        <v>1</v>
      </c>
      <c r="J998" t="b">
        <v>0</v>
      </c>
      <c r="K998" t="s">
        <v>35</v>
      </c>
      <c r="L998" s="6">
        <f>STANDARDIZE(B998,Insights!$B$5,Twitch_user_data_w_std!$N$11)</f>
        <v>-0.53836445707755443</v>
      </c>
      <c r="M998" s="6">
        <f>STANDARDIZE(C998,Insights!$B$2,Twitch_user_data_w_std!$N$12)</f>
        <v>0.38049057560452759</v>
      </c>
      <c r="N998" s="6">
        <f>STANDARDIZE(G998,Twitch_user_data_w_std!$N$16,Twitch_user_data_w_std!$N$14)</f>
        <v>-0.45078950380261817</v>
      </c>
      <c r="O998" s="6">
        <f>STANDARDIZE(H998,Twitch_user_data_w_std!$N$15,Twitch_user_data_w_std!$N$13)</f>
        <v>-0.29183127004581083</v>
      </c>
    </row>
    <row r="999" spans="1:15" x14ac:dyDescent="0.2">
      <c r="A999" t="s">
        <v>1031</v>
      </c>
      <c r="B999">
        <v>122452320</v>
      </c>
      <c r="C999" s="1">
        <v>217410</v>
      </c>
      <c r="D999">
        <v>6431</v>
      </c>
      <c r="E999">
        <v>567</v>
      </c>
      <c r="F999">
        <v>109068</v>
      </c>
      <c r="G999">
        <v>-4942</v>
      </c>
      <c r="H999">
        <v>3417970</v>
      </c>
      <c r="I999" t="b">
        <v>1</v>
      </c>
      <c r="J999" t="b">
        <v>0</v>
      </c>
      <c r="K999" t="s">
        <v>35</v>
      </c>
      <c r="L999" s="6">
        <f>STANDARDIZE(B999,Insights!$B$5,Twitch_user_data_w_std!$N$11)</f>
        <v>-0.53849433405633562</v>
      </c>
      <c r="M999" s="6">
        <f>STANDARDIZE(C999,Insights!$B$2,Twitch_user_data_w_std!$N$12)</f>
        <v>1.1349162700111377</v>
      </c>
      <c r="N999" s="6">
        <f>STANDARDIZE(G999,Twitch_user_data_w_std!$N$16,Twitch_user_data_w_std!$N$14)</f>
        <v>-0.61915870403870088</v>
      </c>
      <c r="O999" s="6">
        <f>STANDARDIZE(H999,Twitch_user_data_w_std!$N$15,Twitch_user_data_w_std!$N$13)</f>
        <v>-0.33125702860813722</v>
      </c>
    </row>
    <row r="1000" spans="1:15" x14ac:dyDescent="0.2">
      <c r="A1000" t="s">
        <v>1032</v>
      </c>
      <c r="B1000">
        <v>122311065</v>
      </c>
      <c r="C1000" s="1">
        <v>104745</v>
      </c>
      <c r="D1000">
        <v>10543</v>
      </c>
      <c r="E1000">
        <v>1153</v>
      </c>
      <c r="F1000">
        <v>547446</v>
      </c>
      <c r="G1000">
        <v>109111</v>
      </c>
      <c r="H1000">
        <v>3926918</v>
      </c>
      <c r="I1000" t="b">
        <v>1</v>
      </c>
      <c r="J1000" t="b">
        <v>0</v>
      </c>
      <c r="K1000" t="s">
        <v>12</v>
      </c>
      <c r="L1000" s="6">
        <f>STANDARDIZE(B1000,Insights!$B$5,Twitch_user_data_w_std!$N$11)</f>
        <v>-0.53875133164179112</v>
      </c>
      <c r="M1000" s="6">
        <f>STANDARDIZE(C1000,Insights!$B$2,Twitch_user_data_w_std!$N$12)</f>
        <v>-0.18471376973922293</v>
      </c>
      <c r="N1000" s="6">
        <f>STANDARDIZE(G1000,Twitch_user_data_w_std!$N$16,Twitch_user_data_w_std!$N$14)</f>
        <v>-0.28362355010943285</v>
      </c>
      <c r="O1000" s="6">
        <f>STANDARDIZE(H1000,Twitch_user_data_w_std!$N$15,Twitch_user_data_w_std!$N$13)</f>
        <v>-0.31082204620233828</v>
      </c>
    </row>
    <row r="1001" spans="1:15" x14ac:dyDescent="0.2">
      <c r="A1001" t="s">
        <v>1033</v>
      </c>
      <c r="B1001">
        <v>122192850</v>
      </c>
      <c r="C1001" s="1">
        <v>99180</v>
      </c>
      <c r="D1001">
        <v>13788</v>
      </c>
      <c r="E1001">
        <v>1205</v>
      </c>
      <c r="F1001">
        <v>178553</v>
      </c>
      <c r="G1001">
        <v>59432</v>
      </c>
      <c r="H1001">
        <v>2049420</v>
      </c>
      <c r="I1001" t="b">
        <v>1</v>
      </c>
      <c r="J1001" t="b">
        <v>0</v>
      </c>
      <c r="K1001" t="s">
        <v>49</v>
      </c>
      <c r="L1001" s="6">
        <f>STANDARDIZE(B1001,Insights!$B$5,Twitch_user_data_w_std!$N$11)</f>
        <v>-0.53896641053857086</v>
      </c>
      <c r="M1001" s="6">
        <f>STANDARDIZE(C1001,Insights!$B$2,Twitch_user_data_w_std!$N$12)</f>
        <v>-0.24989586862717178</v>
      </c>
      <c r="N1001" s="6">
        <f>STANDARDIZE(G1001,Twitch_user_data_w_std!$N$16,Twitch_user_data_w_std!$N$14)</f>
        <v>-0.42977534718668736</v>
      </c>
      <c r="O1001" s="6">
        <f>STANDARDIZE(H1001,Twitch_user_data_w_std!$N$15,Twitch_user_data_w_std!$N$13)</f>
        <v>-0.38620624772572104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1"/>
  <sheetViews>
    <sheetView workbookViewId="0">
      <selection activeCell="M8" sqref="M8"/>
    </sheetView>
  </sheetViews>
  <sheetFormatPr baseColWidth="10" defaultRowHeight="16" x14ac:dyDescent="0.2"/>
  <cols>
    <col min="1" max="1" width="32.6640625" bestFit="1" customWidth="1"/>
    <col min="2" max="2" width="19" bestFit="1" customWidth="1"/>
    <col min="3" max="3" width="19.6640625" style="1" bestFit="1" customWidth="1"/>
    <col min="4" max="4" width="11.83203125" bestFit="1" customWidth="1"/>
    <col min="5" max="5" width="14.6640625" bestFit="1" customWidth="1"/>
    <col min="6" max="6" width="9.1640625" bestFit="1" customWidth="1"/>
    <col min="7" max="7" width="15.1640625" bestFit="1" customWidth="1"/>
    <col min="8" max="8" width="12.1640625" bestFit="1" customWidth="1"/>
    <col min="9" max="9" width="9.1640625" bestFit="1" customWidth="1"/>
    <col min="10" max="10" width="7.1640625" bestFit="1" customWidth="1"/>
    <col min="11" max="11" width="10.33203125" bestFit="1" customWidth="1"/>
    <col min="13" max="13" width="57.83203125" bestFit="1" customWidth="1"/>
  </cols>
  <sheetData>
    <row r="1" spans="1:11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>
        <v>6196161750</v>
      </c>
      <c r="C2" s="1">
        <v>215250</v>
      </c>
      <c r="D2">
        <v>222720</v>
      </c>
      <c r="E2">
        <v>27716</v>
      </c>
      <c r="F2">
        <v>3246298</v>
      </c>
      <c r="G2">
        <v>1734810</v>
      </c>
      <c r="H2">
        <v>93036735</v>
      </c>
      <c r="I2" t="b">
        <v>1</v>
      </c>
      <c r="J2" t="b">
        <v>0</v>
      </c>
      <c r="K2" t="s">
        <v>12</v>
      </c>
    </row>
    <row r="3" spans="1:11" x14ac:dyDescent="0.2">
      <c r="A3" t="s">
        <v>14</v>
      </c>
      <c r="B3">
        <v>6091677300</v>
      </c>
      <c r="C3" s="1">
        <v>211845</v>
      </c>
      <c r="D3">
        <v>310998</v>
      </c>
      <c r="E3">
        <v>25610</v>
      </c>
      <c r="F3">
        <v>5310163</v>
      </c>
      <c r="G3">
        <v>1370184</v>
      </c>
      <c r="H3">
        <v>89705964</v>
      </c>
      <c r="I3" t="b">
        <v>1</v>
      </c>
      <c r="J3" t="b">
        <v>0</v>
      </c>
      <c r="K3" t="s">
        <v>12</v>
      </c>
    </row>
    <row r="4" spans="1:11" x14ac:dyDescent="0.2">
      <c r="A4" t="s">
        <v>16</v>
      </c>
      <c r="B4">
        <v>5644590915</v>
      </c>
      <c r="C4" s="1">
        <v>515280</v>
      </c>
      <c r="D4">
        <v>387315</v>
      </c>
      <c r="E4">
        <v>10976</v>
      </c>
      <c r="F4">
        <v>1767635</v>
      </c>
      <c r="G4">
        <v>1023779</v>
      </c>
      <c r="H4">
        <v>102611607</v>
      </c>
      <c r="I4" t="b">
        <v>1</v>
      </c>
      <c r="J4" t="b">
        <v>1</v>
      </c>
      <c r="K4" t="s">
        <v>17</v>
      </c>
    </row>
    <row r="5" spans="1:11" x14ac:dyDescent="0.2">
      <c r="A5" t="s">
        <v>18</v>
      </c>
      <c r="B5">
        <v>3970318140</v>
      </c>
      <c r="C5" s="1">
        <v>517740</v>
      </c>
      <c r="D5">
        <v>300575</v>
      </c>
      <c r="E5">
        <v>7714</v>
      </c>
      <c r="F5">
        <v>3944850</v>
      </c>
      <c r="G5">
        <v>703986</v>
      </c>
      <c r="H5">
        <v>106546942</v>
      </c>
      <c r="I5" t="b">
        <v>1</v>
      </c>
      <c r="J5" t="b">
        <v>0</v>
      </c>
      <c r="K5" t="s">
        <v>12</v>
      </c>
    </row>
    <row r="6" spans="1:11" x14ac:dyDescent="0.2">
      <c r="A6" t="s">
        <v>19</v>
      </c>
      <c r="B6">
        <v>3671000070</v>
      </c>
      <c r="C6" s="1">
        <v>123660</v>
      </c>
      <c r="D6">
        <v>285644</v>
      </c>
      <c r="E6">
        <v>29602</v>
      </c>
      <c r="F6">
        <v>8938903</v>
      </c>
      <c r="G6">
        <v>2068424</v>
      </c>
      <c r="H6">
        <v>78998587</v>
      </c>
      <c r="I6" t="b">
        <v>1</v>
      </c>
      <c r="J6" t="b">
        <v>0</v>
      </c>
      <c r="K6" t="s">
        <v>12</v>
      </c>
    </row>
    <row r="7" spans="1:11" x14ac:dyDescent="0.2">
      <c r="A7" t="s">
        <v>20</v>
      </c>
      <c r="B7">
        <v>3668799075</v>
      </c>
      <c r="C7" s="1">
        <v>82260</v>
      </c>
      <c r="D7">
        <v>263720</v>
      </c>
      <c r="E7">
        <v>42414</v>
      </c>
      <c r="F7">
        <v>1563438</v>
      </c>
      <c r="G7">
        <v>554201</v>
      </c>
      <c r="H7">
        <v>61715781</v>
      </c>
      <c r="I7" t="b">
        <v>1</v>
      </c>
      <c r="J7" t="b">
        <v>0</v>
      </c>
      <c r="K7" t="s">
        <v>12</v>
      </c>
    </row>
    <row r="8" spans="1:11" x14ac:dyDescent="0.2">
      <c r="A8" t="s">
        <v>21</v>
      </c>
      <c r="B8">
        <v>3360675195</v>
      </c>
      <c r="C8" s="1">
        <v>136275</v>
      </c>
      <c r="D8">
        <v>115633</v>
      </c>
      <c r="E8">
        <v>24181</v>
      </c>
      <c r="F8">
        <v>4074287</v>
      </c>
      <c r="G8">
        <v>1089824</v>
      </c>
      <c r="H8">
        <v>46084211</v>
      </c>
      <c r="I8" t="b">
        <v>1</v>
      </c>
      <c r="J8" t="b">
        <v>0</v>
      </c>
      <c r="K8" t="s">
        <v>12</v>
      </c>
    </row>
    <row r="9" spans="1:11" x14ac:dyDescent="0.2">
      <c r="A9" t="s">
        <v>22</v>
      </c>
      <c r="B9">
        <v>3301867485</v>
      </c>
      <c r="C9" s="1">
        <v>147885</v>
      </c>
      <c r="D9">
        <v>68795</v>
      </c>
      <c r="E9">
        <v>18985</v>
      </c>
      <c r="F9">
        <v>508816</v>
      </c>
      <c r="G9">
        <v>425468</v>
      </c>
      <c r="H9">
        <v>670137548</v>
      </c>
      <c r="I9" t="b">
        <v>1</v>
      </c>
      <c r="J9" t="b">
        <v>0</v>
      </c>
      <c r="K9" t="s">
        <v>12</v>
      </c>
    </row>
    <row r="10" spans="1:11" x14ac:dyDescent="0.2">
      <c r="A10" t="s">
        <v>23</v>
      </c>
      <c r="B10">
        <v>2928356940</v>
      </c>
      <c r="C10" s="1">
        <v>122490</v>
      </c>
      <c r="D10">
        <v>89387</v>
      </c>
      <c r="E10">
        <v>22381</v>
      </c>
      <c r="F10">
        <v>3530767</v>
      </c>
      <c r="G10">
        <v>951730</v>
      </c>
      <c r="H10">
        <v>51349926</v>
      </c>
      <c r="I10" t="b">
        <v>1</v>
      </c>
      <c r="J10" t="b">
        <v>0</v>
      </c>
      <c r="K10" t="s">
        <v>12</v>
      </c>
    </row>
    <row r="11" spans="1:11" x14ac:dyDescent="0.2">
      <c r="A11" t="s">
        <v>24</v>
      </c>
      <c r="B11">
        <v>2865429915</v>
      </c>
      <c r="C11" s="1">
        <v>92880</v>
      </c>
      <c r="D11">
        <v>125408</v>
      </c>
      <c r="E11">
        <v>12377</v>
      </c>
      <c r="F11">
        <v>2607076</v>
      </c>
      <c r="G11">
        <v>1532689</v>
      </c>
      <c r="H11">
        <v>36350662</v>
      </c>
      <c r="I11" t="b">
        <v>1</v>
      </c>
      <c r="J11" t="b">
        <v>0</v>
      </c>
      <c r="K11" t="s">
        <v>12</v>
      </c>
    </row>
    <row r="12" spans="1:11" x14ac:dyDescent="0.2">
      <c r="A12" t="s">
        <v>25</v>
      </c>
      <c r="B12">
        <v>2834436990</v>
      </c>
      <c r="C12" s="1">
        <v>108780</v>
      </c>
      <c r="D12">
        <v>142067</v>
      </c>
      <c r="E12">
        <v>25664</v>
      </c>
      <c r="F12">
        <v>5265659</v>
      </c>
      <c r="G12">
        <v>1244341</v>
      </c>
      <c r="H12">
        <v>50119786</v>
      </c>
      <c r="I12" t="b">
        <v>1</v>
      </c>
      <c r="J12" t="b">
        <v>1</v>
      </c>
      <c r="K12" t="s">
        <v>12</v>
      </c>
    </row>
    <row r="13" spans="1:11" x14ac:dyDescent="0.2">
      <c r="A13" t="s">
        <v>26</v>
      </c>
      <c r="B13">
        <v>2832930285</v>
      </c>
      <c r="C13" s="1">
        <v>128490</v>
      </c>
      <c r="D13">
        <v>89170</v>
      </c>
      <c r="E13">
        <v>21739</v>
      </c>
      <c r="F13">
        <v>2666382</v>
      </c>
      <c r="G13">
        <v>199077</v>
      </c>
      <c r="H13">
        <v>50504526</v>
      </c>
      <c r="I13" t="b">
        <v>1</v>
      </c>
      <c r="J13" t="b">
        <v>0</v>
      </c>
      <c r="K13" t="s">
        <v>12</v>
      </c>
    </row>
    <row r="14" spans="1:11" x14ac:dyDescent="0.2">
      <c r="A14" t="s">
        <v>27</v>
      </c>
      <c r="B14">
        <v>2674646715</v>
      </c>
      <c r="C14" s="1">
        <v>80820</v>
      </c>
      <c r="D14">
        <v>639375</v>
      </c>
      <c r="E14">
        <v>20960</v>
      </c>
      <c r="F14">
        <v>4487489</v>
      </c>
      <c r="G14">
        <v>497678</v>
      </c>
      <c r="H14">
        <v>56855694</v>
      </c>
      <c r="I14" t="b">
        <v>1</v>
      </c>
      <c r="J14" t="b">
        <v>0</v>
      </c>
      <c r="K14" t="s">
        <v>12</v>
      </c>
    </row>
    <row r="15" spans="1:11" x14ac:dyDescent="0.2">
      <c r="A15" t="s">
        <v>28</v>
      </c>
      <c r="B15">
        <v>2588632635</v>
      </c>
      <c r="C15" s="1">
        <v>58275</v>
      </c>
      <c r="D15">
        <v>240096</v>
      </c>
      <c r="E15">
        <v>42948</v>
      </c>
      <c r="F15">
        <v>5751354</v>
      </c>
      <c r="G15">
        <v>3820532</v>
      </c>
      <c r="H15">
        <v>58599449</v>
      </c>
      <c r="I15" t="b">
        <v>1</v>
      </c>
      <c r="J15" t="b">
        <v>0</v>
      </c>
      <c r="K15" t="s">
        <v>29</v>
      </c>
    </row>
    <row r="16" spans="1:11" x14ac:dyDescent="0.2">
      <c r="A16" t="s">
        <v>30</v>
      </c>
      <c r="B16">
        <v>2410022550</v>
      </c>
      <c r="C16" s="1">
        <v>40575</v>
      </c>
      <c r="D16">
        <v>170115</v>
      </c>
      <c r="E16">
        <v>53986</v>
      </c>
      <c r="F16">
        <v>3983847</v>
      </c>
      <c r="G16">
        <v>3966525</v>
      </c>
      <c r="H16">
        <v>41514854</v>
      </c>
      <c r="I16" t="b">
        <v>1</v>
      </c>
      <c r="J16" t="b">
        <v>0</v>
      </c>
      <c r="K16" t="s">
        <v>29</v>
      </c>
    </row>
    <row r="17" spans="1:11" x14ac:dyDescent="0.2">
      <c r="A17" t="s">
        <v>31</v>
      </c>
      <c r="B17">
        <v>2408460990</v>
      </c>
      <c r="C17" s="1">
        <v>67740</v>
      </c>
      <c r="D17">
        <v>181600</v>
      </c>
      <c r="E17">
        <v>33514</v>
      </c>
      <c r="F17">
        <v>2911316</v>
      </c>
      <c r="G17">
        <v>1101093</v>
      </c>
      <c r="H17">
        <v>37189666</v>
      </c>
      <c r="I17" t="b">
        <v>1</v>
      </c>
      <c r="J17" t="b">
        <v>1</v>
      </c>
      <c r="K17" t="s">
        <v>32</v>
      </c>
    </row>
    <row r="18" spans="1:11" x14ac:dyDescent="0.2">
      <c r="A18" t="s">
        <v>33</v>
      </c>
      <c r="B18">
        <v>2329440420</v>
      </c>
      <c r="C18" s="1">
        <v>115305</v>
      </c>
      <c r="D18">
        <v>107833</v>
      </c>
      <c r="E18">
        <v>19659</v>
      </c>
      <c r="F18">
        <v>2786162</v>
      </c>
      <c r="G18">
        <v>236169</v>
      </c>
      <c r="H18">
        <v>39334821</v>
      </c>
      <c r="I18" t="b">
        <v>1</v>
      </c>
      <c r="J18" t="b">
        <v>1</v>
      </c>
      <c r="K18" t="s">
        <v>12</v>
      </c>
    </row>
    <row r="19" spans="1:11" x14ac:dyDescent="0.2">
      <c r="A19" t="s">
        <v>34</v>
      </c>
      <c r="B19">
        <v>2186662470</v>
      </c>
      <c r="C19" s="1">
        <v>181230</v>
      </c>
      <c r="D19">
        <v>26999</v>
      </c>
      <c r="E19">
        <v>12201</v>
      </c>
      <c r="F19">
        <v>494445</v>
      </c>
      <c r="G19">
        <v>92205</v>
      </c>
      <c r="H19">
        <v>34405975</v>
      </c>
      <c r="I19" t="b">
        <v>1</v>
      </c>
      <c r="J19" t="b">
        <v>0</v>
      </c>
      <c r="K19" t="s">
        <v>35</v>
      </c>
    </row>
    <row r="20" spans="1:11" x14ac:dyDescent="0.2">
      <c r="A20" t="s">
        <v>36</v>
      </c>
      <c r="B20">
        <v>2055003870</v>
      </c>
      <c r="C20" s="1">
        <v>103770</v>
      </c>
      <c r="D20">
        <v>89153</v>
      </c>
      <c r="E20">
        <v>19560</v>
      </c>
      <c r="F20">
        <v>3445134</v>
      </c>
      <c r="G20">
        <v>1325075</v>
      </c>
      <c r="H20">
        <v>46515698</v>
      </c>
      <c r="I20" t="b">
        <v>1</v>
      </c>
      <c r="J20" t="b">
        <v>0</v>
      </c>
      <c r="K20" t="s">
        <v>17</v>
      </c>
    </row>
    <row r="21" spans="1:11" x14ac:dyDescent="0.2">
      <c r="A21" t="s">
        <v>37</v>
      </c>
      <c r="B21">
        <v>2029212570</v>
      </c>
      <c r="C21" s="1">
        <v>175230</v>
      </c>
      <c r="D21">
        <v>43615</v>
      </c>
      <c r="E21">
        <v>11343</v>
      </c>
      <c r="F21">
        <v>1264808</v>
      </c>
      <c r="G21">
        <v>124242</v>
      </c>
      <c r="H21">
        <v>38718674</v>
      </c>
      <c r="I21" t="b">
        <v>1</v>
      </c>
      <c r="J21" t="b">
        <v>0</v>
      </c>
      <c r="K21" t="s">
        <v>12</v>
      </c>
    </row>
    <row r="22" spans="1:11" x14ac:dyDescent="0.2">
      <c r="A22" t="s">
        <v>38</v>
      </c>
      <c r="B22">
        <v>1943299035</v>
      </c>
      <c r="C22" s="1">
        <v>153720</v>
      </c>
      <c r="D22">
        <v>34830</v>
      </c>
      <c r="E22">
        <v>12367</v>
      </c>
      <c r="F22">
        <v>434200</v>
      </c>
      <c r="G22">
        <v>137215</v>
      </c>
      <c r="H22">
        <v>19645967</v>
      </c>
      <c r="I22" t="b">
        <v>1</v>
      </c>
      <c r="J22" t="b">
        <v>0</v>
      </c>
      <c r="K22" t="s">
        <v>12</v>
      </c>
    </row>
    <row r="23" spans="1:11" x14ac:dyDescent="0.2">
      <c r="A23" t="s">
        <v>39</v>
      </c>
      <c r="B23">
        <v>1916365860</v>
      </c>
      <c r="C23" s="1">
        <v>47325</v>
      </c>
      <c r="D23">
        <v>140557</v>
      </c>
      <c r="E23">
        <v>39848</v>
      </c>
      <c r="F23">
        <v>619382</v>
      </c>
      <c r="G23">
        <v>255088</v>
      </c>
      <c r="H23">
        <v>76225485</v>
      </c>
      <c r="I23" t="b">
        <v>1</v>
      </c>
      <c r="J23" t="b">
        <v>0</v>
      </c>
      <c r="K23" t="s">
        <v>35</v>
      </c>
    </row>
    <row r="24" spans="1:11" x14ac:dyDescent="0.2">
      <c r="A24" t="s">
        <v>40</v>
      </c>
      <c r="B24">
        <v>1845157080</v>
      </c>
      <c r="C24" s="1">
        <v>100215</v>
      </c>
      <c r="D24">
        <v>125133</v>
      </c>
      <c r="E24">
        <v>17779</v>
      </c>
      <c r="F24">
        <v>2411995</v>
      </c>
      <c r="G24">
        <v>550678</v>
      </c>
      <c r="H24">
        <v>22672980</v>
      </c>
      <c r="I24" t="b">
        <v>1</v>
      </c>
      <c r="J24" t="b">
        <v>0</v>
      </c>
      <c r="K24" t="s">
        <v>12</v>
      </c>
    </row>
    <row r="25" spans="1:11" x14ac:dyDescent="0.2">
      <c r="A25" t="s">
        <v>41</v>
      </c>
      <c r="B25">
        <v>1839882465</v>
      </c>
      <c r="C25" s="1">
        <v>73065</v>
      </c>
      <c r="D25">
        <v>97540</v>
      </c>
      <c r="E25">
        <v>23794</v>
      </c>
      <c r="F25">
        <v>4450718</v>
      </c>
      <c r="G25">
        <v>825004</v>
      </c>
      <c r="H25">
        <v>43919410</v>
      </c>
      <c r="I25" t="b">
        <v>1</v>
      </c>
      <c r="J25" t="b">
        <v>0</v>
      </c>
      <c r="K25" t="s">
        <v>12</v>
      </c>
    </row>
    <row r="26" spans="1:11" x14ac:dyDescent="0.2">
      <c r="A26" t="s">
        <v>42</v>
      </c>
      <c r="B26">
        <v>1811696100</v>
      </c>
      <c r="C26" s="1">
        <v>56010</v>
      </c>
      <c r="D26">
        <v>288459</v>
      </c>
      <c r="E26">
        <v>24595</v>
      </c>
      <c r="F26">
        <v>1260160</v>
      </c>
      <c r="G26">
        <v>1082039</v>
      </c>
      <c r="H26">
        <v>25342894</v>
      </c>
      <c r="I26" t="b">
        <v>1</v>
      </c>
      <c r="J26" t="b">
        <v>1</v>
      </c>
      <c r="K26" t="s">
        <v>32</v>
      </c>
    </row>
    <row r="27" spans="1:11" x14ac:dyDescent="0.2">
      <c r="A27" t="s">
        <v>43</v>
      </c>
      <c r="B27">
        <v>1757406750</v>
      </c>
      <c r="C27" s="1">
        <v>54855</v>
      </c>
      <c r="D27">
        <v>538444</v>
      </c>
      <c r="E27">
        <v>28887</v>
      </c>
      <c r="F27">
        <v>3795667</v>
      </c>
      <c r="G27">
        <v>3593081</v>
      </c>
      <c r="H27">
        <v>47094362</v>
      </c>
      <c r="I27" t="b">
        <v>1</v>
      </c>
      <c r="J27" t="b">
        <v>0</v>
      </c>
      <c r="K27" t="s">
        <v>29</v>
      </c>
    </row>
    <row r="28" spans="1:11" x14ac:dyDescent="0.2">
      <c r="A28" t="s">
        <v>44</v>
      </c>
      <c r="B28">
        <v>1690237110</v>
      </c>
      <c r="C28" s="1">
        <v>135675</v>
      </c>
      <c r="D28">
        <v>123796</v>
      </c>
      <c r="E28">
        <v>12868</v>
      </c>
      <c r="F28">
        <v>1792625</v>
      </c>
      <c r="G28">
        <v>383130</v>
      </c>
      <c r="H28">
        <v>38499423</v>
      </c>
      <c r="I28" t="b">
        <v>1</v>
      </c>
      <c r="J28" t="b">
        <v>0</v>
      </c>
      <c r="K28" t="s">
        <v>17</v>
      </c>
    </row>
    <row r="29" spans="1:11" x14ac:dyDescent="0.2">
      <c r="A29" t="s">
        <v>45</v>
      </c>
      <c r="B29">
        <v>1659741015</v>
      </c>
      <c r="C29" s="1">
        <v>138300</v>
      </c>
      <c r="D29">
        <v>168112</v>
      </c>
      <c r="E29">
        <v>8481</v>
      </c>
      <c r="F29">
        <v>616168</v>
      </c>
      <c r="G29">
        <v>520342</v>
      </c>
      <c r="H29">
        <v>24029726</v>
      </c>
      <c r="I29" t="b">
        <v>1</v>
      </c>
      <c r="J29" t="b">
        <v>0</v>
      </c>
      <c r="K29" t="s">
        <v>12</v>
      </c>
    </row>
    <row r="30" spans="1:11" x14ac:dyDescent="0.2">
      <c r="A30" t="s">
        <v>46</v>
      </c>
      <c r="B30">
        <v>1621667925</v>
      </c>
      <c r="C30" s="1">
        <v>127815</v>
      </c>
      <c r="D30">
        <v>44976</v>
      </c>
      <c r="E30">
        <v>12869</v>
      </c>
      <c r="F30">
        <v>385250</v>
      </c>
      <c r="G30">
        <v>73602</v>
      </c>
      <c r="H30">
        <v>30610352</v>
      </c>
      <c r="I30" t="b">
        <v>1</v>
      </c>
      <c r="J30" t="b">
        <v>0</v>
      </c>
      <c r="K30" t="s">
        <v>35</v>
      </c>
    </row>
    <row r="31" spans="1:11" x14ac:dyDescent="0.2">
      <c r="A31" t="s">
        <v>47</v>
      </c>
      <c r="B31">
        <v>1619144100</v>
      </c>
      <c r="C31" s="1">
        <v>87450</v>
      </c>
      <c r="D31">
        <v>234826</v>
      </c>
      <c r="E31">
        <v>6734</v>
      </c>
      <c r="F31">
        <v>1724316</v>
      </c>
      <c r="G31">
        <v>113469</v>
      </c>
      <c r="H31">
        <v>43345080</v>
      </c>
      <c r="I31" t="b">
        <v>1</v>
      </c>
      <c r="J31" t="b">
        <v>0</v>
      </c>
      <c r="K31" t="s">
        <v>12</v>
      </c>
    </row>
    <row r="32" spans="1:11" x14ac:dyDescent="0.2">
      <c r="A32" t="s">
        <v>48</v>
      </c>
      <c r="B32">
        <v>1546597380</v>
      </c>
      <c r="C32" s="1">
        <v>486510</v>
      </c>
      <c r="D32">
        <v>24470</v>
      </c>
      <c r="E32">
        <v>3187</v>
      </c>
      <c r="F32">
        <v>493207</v>
      </c>
      <c r="G32">
        <v>143569</v>
      </c>
      <c r="H32">
        <v>48799554</v>
      </c>
      <c r="I32" t="b">
        <v>1</v>
      </c>
      <c r="J32" t="b">
        <v>0</v>
      </c>
      <c r="K32" t="s">
        <v>49</v>
      </c>
    </row>
    <row r="33" spans="1:11" x14ac:dyDescent="0.2">
      <c r="A33" t="s">
        <v>50</v>
      </c>
      <c r="B33">
        <v>1538511315</v>
      </c>
      <c r="C33" s="1">
        <v>141675</v>
      </c>
      <c r="D33">
        <v>81644</v>
      </c>
      <c r="E33">
        <v>10750</v>
      </c>
      <c r="F33">
        <v>2401580</v>
      </c>
      <c r="G33">
        <v>632118</v>
      </c>
      <c r="H33">
        <v>39591707</v>
      </c>
      <c r="I33" t="b">
        <v>1</v>
      </c>
      <c r="J33" t="b">
        <v>0</v>
      </c>
      <c r="K33" t="s">
        <v>49</v>
      </c>
    </row>
    <row r="34" spans="1:11" x14ac:dyDescent="0.2">
      <c r="A34" t="s">
        <v>51</v>
      </c>
      <c r="B34">
        <v>1527882945</v>
      </c>
      <c r="C34" s="1">
        <v>124680</v>
      </c>
      <c r="D34">
        <v>24892</v>
      </c>
      <c r="E34">
        <v>11220</v>
      </c>
      <c r="F34">
        <v>923448</v>
      </c>
      <c r="G34">
        <v>95776</v>
      </c>
      <c r="H34">
        <v>13505898</v>
      </c>
      <c r="I34" t="b">
        <v>1</v>
      </c>
      <c r="J34" t="b">
        <v>1</v>
      </c>
      <c r="K34" t="s">
        <v>12</v>
      </c>
    </row>
    <row r="35" spans="1:11" x14ac:dyDescent="0.2">
      <c r="A35" t="s">
        <v>52</v>
      </c>
      <c r="B35">
        <v>1517612010</v>
      </c>
      <c r="C35" s="1">
        <v>172350</v>
      </c>
      <c r="D35">
        <v>90696</v>
      </c>
      <c r="E35">
        <v>8311</v>
      </c>
      <c r="F35">
        <v>4115083</v>
      </c>
      <c r="G35">
        <v>567795</v>
      </c>
      <c r="H35">
        <v>47295386</v>
      </c>
      <c r="I35" t="b">
        <v>1</v>
      </c>
      <c r="J35" t="b">
        <v>0</v>
      </c>
      <c r="K35" t="s">
        <v>12</v>
      </c>
    </row>
    <row r="36" spans="1:11" x14ac:dyDescent="0.2">
      <c r="A36" t="s">
        <v>53</v>
      </c>
      <c r="B36">
        <v>1483207890</v>
      </c>
      <c r="C36" s="1">
        <v>496950</v>
      </c>
      <c r="D36">
        <v>204491</v>
      </c>
      <c r="E36">
        <v>3020</v>
      </c>
      <c r="F36">
        <v>523758</v>
      </c>
      <c r="G36">
        <v>115965</v>
      </c>
      <c r="H36">
        <v>71583995</v>
      </c>
      <c r="I36" t="b">
        <v>1</v>
      </c>
      <c r="J36" t="b">
        <v>0</v>
      </c>
      <c r="K36" t="s">
        <v>49</v>
      </c>
    </row>
    <row r="37" spans="1:11" x14ac:dyDescent="0.2">
      <c r="A37" t="s">
        <v>54</v>
      </c>
      <c r="B37">
        <v>1479214575</v>
      </c>
      <c r="C37" s="1">
        <v>134760</v>
      </c>
      <c r="D37">
        <v>122552</v>
      </c>
      <c r="E37">
        <v>9396</v>
      </c>
      <c r="F37">
        <v>6726893</v>
      </c>
      <c r="G37">
        <v>1421811</v>
      </c>
      <c r="H37">
        <v>37384058</v>
      </c>
      <c r="I37" t="b">
        <v>1</v>
      </c>
      <c r="J37" t="b">
        <v>0</v>
      </c>
      <c r="K37" t="s">
        <v>12</v>
      </c>
    </row>
    <row r="38" spans="1:11" x14ac:dyDescent="0.2">
      <c r="A38" t="s">
        <v>55</v>
      </c>
      <c r="B38">
        <v>1474742220</v>
      </c>
      <c r="C38" s="1">
        <v>83010</v>
      </c>
      <c r="D38">
        <v>106900</v>
      </c>
      <c r="E38">
        <v>16422</v>
      </c>
      <c r="F38">
        <v>1075101</v>
      </c>
      <c r="G38">
        <v>826433</v>
      </c>
      <c r="H38">
        <v>47400543</v>
      </c>
      <c r="I38" t="b">
        <v>1</v>
      </c>
      <c r="J38" t="b">
        <v>0</v>
      </c>
      <c r="K38" t="s">
        <v>56</v>
      </c>
    </row>
    <row r="39" spans="1:11" x14ac:dyDescent="0.2">
      <c r="A39" t="s">
        <v>57</v>
      </c>
      <c r="B39">
        <v>1470897720</v>
      </c>
      <c r="C39" s="1">
        <v>155895</v>
      </c>
      <c r="D39">
        <v>29316</v>
      </c>
      <c r="E39">
        <v>9256</v>
      </c>
      <c r="F39">
        <v>1379123</v>
      </c>
      <c r="G39">
        <v>96793</v>
      </c>
      <c r="H39">
        <v>20034033</v>
      </c>
      <c r="I39" t="b">
        <v>1</v>
      </c>
      <c r="J39" t="b">
        <v>0</v>
      </c>
      <c r="K39" t="s">
        <v>12</v>
      </c>
    </row>
    <row r="40" spans="1:11" x14ac:dyDescent="0.2">
      <c r="A40" t="s">
        <v>58</v>
      </c>
      <c r="B40">
        <v>1470431925</v>
      </c>
      <c r="C40" s="1">
        <v>45660</v>
      </c>
      <c r="D40">
        <v>305119</v>
      </c>
      <c r="E40">
        <v>28830</v>
      </c>
      <c r="F40">
        <v>973727</v>
      </c>
      <c r="G40">
        <v>551345</v>
      </c>
      <c r="H40">
        <v>25924096</v>
      </c>
      <c r="I40" t="b">
        <v>1</v>
      </c>
      <c r="J40" t="b">
        <v>0</v>
      </c>
      <c r="K40" t="s">
        <v>12</v>
      </c>
    </row>
    <row r="41" spans="1:11" x14ac:dyDescent="0.2">
      <c r="A41" t="s">
        <v>59</v>
      </c>
      <c r="B41">
        <v>1464683175</v>
      </c>
      <c r="C41" s="1">
        <v>66675</v>
      </c>
      <c r="D41">
        <v>182869</v>
      </c>
      <c r="E41">
        <v>19495</v>
      </c>
      <c r="F41">
        <v>428284</v>
      </c>
      <c r="G41">
        <v>156721</v>
      </c>
      <c r="H41">
        <v>38774178</v>
      </c>
      <c r="I41" t="b">
        <v>1</v>
      </c>
      <c r="J41" t="b">
        <v>0</v>
      </c>
      <c r="K41" t="s">
        <v>56</v>
      </c>
    </row>
    <row r="42" spans="1:11" x14ac:dyDescent="0.2">
      <c r="A42" t="s">
        <v>60</v>
      </c>
      <c r="B42">
        <v>1464179820</v>
      </c>
      <c r="C42" s="1">
        <v>147660</v>
      </c>
      <c r="D42">
        <v>57431</v>
      </c>
      <c r="E42">
        <v>9728</v>
      </c>
      <c r="F42">
        <v>3135667</v>
      </c>
      <c r="G42">
        <v>1875187</v>
      </c>
      <c r="H42">
        <v>25341820</v>
      </c>
      <c r="I42" t="b">
        <v>1</v>
      </c>
      <c r="J42" t="b">
        <v>0</v>
      </c>
      <c r="K42" t="s">
        <v>12</v>
      </c>
    </row>
    <row r="43" spans="1:11" x14ac:dyDescent="0.2">
      <c r="A43" t="s">
        <v>61</v>
      </c>
      <c r="B43">
        <v>1461310140</v>
      </c>
      <c r="C43" s="1">
        <v>31125</v>
      </c>
      <c r="D43">
        <v>214124</v>
      </c>
      <c r="E43">
        <v>46459</v>
      </c>
      <c r="F43">
        <v>1162746</v>
      </c>
      <c r="G43">
        <v>526244</v>
      </c>
      <c r="H43">
        <v>28313058</v>
      </c>
      <c r="I43" t="b">
        <v>1</v>
      </c>
      <c r="J43" t="b">
        <v>0</v>
      </c>
      <c r="K43" t="s">
        <v>12</v>
      </c>
    </row>
    <row r="44" spans="1:11" x14ac:dyDescent="0.2">
      <c r="A44" t="s">
        <v>62</v>
      </c>
      <c r="B44">
        <v>1435735725</v>
      </c>
      <c r="C44" s="1">
        <v>118995</v>
      </c>
      <c r="D44">
        <v>45843</v>
      </c>
      <c r="E44">
        <v>11717</v>
      </c>
      <c r="F44">
        <v>381918</v>
      </c>
      <c r="G44">
        <v>242369</v>
      </c>
      <c r="H44">
        <v>17836875</v>
      </c>
      <c r="I44" t="b">
        <v>0</v>
      </c>
      <c r="J44" t="b">
        <v>1</v>
      </c>
      <c r="K44" t="s">
        <v>12</v>
      </c>
    </row>
    <row r="45" spans="1:11" x14ac:dyDescent="0.2">
      <c r="A45" t="s">
        <v>63</v>
      </c>
      <c r="B45">
        <v>1412913285</v>
      </c>
      <c r="C45" s="1">
        <v>57795</v>
      </c>
      <c r="D45">
        <v>173238</v>
      </c>
      <c r="E45">
        <v>22837</v>
      </c>
      <c r="F45">
        <v>1894953</v>
      </c>
      <c r="G45">
        <v>1602088</v>
      </c>
      <c r="H45">
        <v>44178173</v>
      </c>
      <c r="I45" t="b">
        <v>1</v>
      </c>
      <c r="J45" t="b">
        <v>0</v>
      </c>
      <c r="K45" t="s">
        <v>29</v>
      </c>
    </row>
    <row r="46" spans="1:11" x14ac:dyDescent="0.2">
      <c r="A46" t="s">
        <v>64</v>
      </c>
      <c r="B46">
        <v>1394312895</v>
      </c>
      <c r="C46" s="1">
        <v>141285</v>
      </c>
      <c r="D46">
        <v>35833</v>
      </c>
      <c r="E46">
        <v>9117</v>
      </c>
      <c r="F46">
        <v>1008040</v>
      </c>
      <c r="G46">
        <v>450146</v>
      </c>
      <c r="H46">
        <v>35978104</v>
      </c>
      <c r="I46" t="b">
        <v>1</v>
      </c>
      <c r="J46" t="b">
        <v>0</v>
      </c>
      <c r="K46" t="s">
        <v>12</v>
      </c>
    </row>
    <row r="47" spans="1:11" x14ac:dyDescent="0.2">
      <c r="A47" t="s">
        <v>65</v>
      </c>
      <c r="B47">
        <v>1361024835</v>
      </c>
      <c r="C47" s="1">
        <v>164235</v>
      </c>
      <c r="D47">
        <v>144066</v>
      </c>
      <c r="E47">
        <v>8066</v>
      </c>
      <c r="F47">
        <v>746865</v>
      </c>
      <c r="G47">
        <v>370358</v>
      </c>
      <c r="H47">
        <v>32261961</v>
      </c>
      <c r="I47" t="b">
        <v>1</v>
      </c>
      <c r="J47" t="b">
        <v>1</v>
      </c>
      <c r="K47" t="s">
        <v>49</v>
      </c>
    </row>
    <row r="48" spans="1:11" x14ac:dyDescent="0.2">
      <c r="A48" t="s">
        <v>66</v>
      </c>
      <c r="B48">
        <v>1351758525</v>
      </c>
      <c r="C48" s="1">
        <v>37140</v>
      </c>
      <c r="D48">
        <v>171861</v>
      </c>
      <c r="E48">
        <v>36030</v>
      </c>
      <c r="F48">
        <v>934688</v>
      </c>
      <c r="G48">
        <v>307853</v>
      </c>
      <c r="H48">
        <v>28970100</v>
      </c>
      <c r="I48" t="b">
        <v>1</v>
      </c>
      <c r="J48" t="b">
        <v>0</v>
      </c>
      <c r="K48" t="s">
        <v>12</v>
      </c>
    </row>
    <row r="49" spans="1:11" x14ac:dyDescent="0.2">
      <c r="A49" t="s">
        <v>67</v>
      </c>
      <c r="B49">
        <v>1347412425</v>
      </c>
      <c r="C49" s="1">
        <v>103905</v>
      </c>
      <c r="D49">
        <v>70587</v>
      </c>
      <c r="E49">
        <v>10531</v>
      </c>
      <c r="F49">
        <v>1878416</v>
      </c>
      <c r="G49">
        <v>689957</v>
      </c>
      <c r="H49">
        <v>32362117</v>
      </c>
      <c r="I49" t="b">
        <v>1</v>
      </c>
      <c r="J49" t="b">
        <v>0</v>
      </c>
      <c r="K49" t="s">
        <v>12</v>
      </c>
    </row>
    <row r="50" spans="1:11" x14ac:dyDescent="0.2">
      <c r="A50" t="s">
        <v>68</v>
      </c>
      <c r="B50">
        <v>1339344945</v>
      </c>
      <c r="C50" s="1">
        <v>193560</v>
      </c>
      <c r="D50">
        <v>44649</v>
      </c>
      <c r="E50">
        <v>6543</v>
      </c>
      <c r="F50">
        <v>470123</v>
      </c>
      <c r="G50">
        <v>340810</v>
      </c>
      <c r="H50">
        <v>14154952</v>
      </c>
      <c r="I50" t="b">
        <v>1</v>
      </c>
      <c r="J50" t="b">
        <v>0</v>
      </c>
      <c r="K50" t="s">
        <v>12</v>
      </c>
    </row>
    <row r="51" spans="1:11" x14ac:dyDescent="0.2">
      <c r="A51" t="s">
        <v>69</v>
      </c>
      <c r="B51">
        <v>1339097490</v>
      </c>
      <c r="C51" s="1">
        <v>505080</v>
      </c>
      <c r="D51">
        <v>116547</v>
      </c>
      <c r="E51">
        <v>2635</v>
      </c>
      <c r="F51">
        <v>923689</v>
      </c>
      <c r="G51">
        <v>114948</v>
      </c>
      <c r="H51">
        <v>42403593</v>
      </c>
      <c r="I51" t="b">
        <v>1</v>
      </c>
      <c r="J51" t="b">
        <v>0</v>
      </c>
      <c r="K51" t="s">
        <v>12</v>
      </c>
    </row>
    <row r="52" spans="1:11" x14ac:dyDescent="0.2">
      <c r="A52" t="s">
        <v>70</v>
      </c>
      <c r="B52">
        <v>1330625430</v>
      </c>
      <c r="C52" s="1">
        <v>92160</v>
      </c>
      <c r="D52">
        <v>105359</v>
      </c>
      <c r="E52">
        <v>13189</v>
      </c>
      <c r="F52">
        <v>777510</v>
      </c>
      <c r="G52">
        <v>126221</v>
      </c>
      <c r="H52">
        <v>43831479</v>
      </c>
      <c r="I52" t="b">
        <v>1</v>
      </c>
      <c r="J52" t="b">
        <v>0</v>
      </c>
      <c r="K52" t="s">
        <v>56</v>
      </c>
    </row>
    <row r="53" spans="1:11" x14ac:dyDescent="0.2">
      <c r="A53" t="s">
        <v>71</v>
      </c>
      <c r="B53">
        <v>1324519320</v>
      </c>
      <c r="C53" s="1">
        <v>100470</v>
      </c>
      <c r="D53">
        <v>66311</v>
      </c>
      <c r="E53">
        <v>12982</v>
      </c>
      <c r="F53">
        <v>2942212</v>
      </c>
      <c r="G53">
        <v>2220765</v>
      </c>
      <c r="H53">
        <v>49441744</v>
      </c>
      <c r="I53" t="b">
        <v>1</v>
      </c>
      <c r="J53" t="b">
        <v>0</v>
      </c>
      <c r="K53" t="s">
        <v>12</v>
      </c>
    </row>
    <row r="54" spans="1:11" x14ac:dyDescent="0.2">
      <c r="A54" t="s">
        <v>72</v>
      </c>
      <c r="B54">
        <v>1322448480</v>
      </c>
      <c r="C54" s="1">
        <v>33540</v>
      </c>
      <c r="D54">
        <v>206681</v>
      </c>
      <c r="E54">
        <v>36086</v>
      </c>
      <c r="F54">
        <v>1409120</v>
      </c>
      <c r="G54">
        <v>412101</v>
      </c>
      <c r="H54">
        <v>57189129</v>
      </c>
      <c r="I54" t="b">
        <v>1</v>
      </c>
      <c r="J54" t="b">
        <v>0</v>
      </c>
      <c r="K54" t="s">
        <v>12</v>
      </c>
    </row>
    <row r="55" spans="1:11" x14ac:dyDescent="0.2">
      <c r="A55" t="s">
        <v>73</v>
      </c>
      <c r="B55">
        <v>1308967860</v>
      </c>
      <c r="C55" s="1">
        <v>77955</v>
      </c>
      <c r="D55">
        <v>364816</v>
      </c>
      <c r="E55">
        <v>17020</v>
      </c>
      <c r="F55">
        <v>492954</v>
      </c>
      <c r="G55">
        <v>447601</v>
      </c>
      <c r="H55">
        <v>42952835</v>
      </c>
      <c r="I55" t="b">
        <v>1</v>
      </c>
      <c r="J55" t="b">
        <v>0</v>
      </c>
      <c r="K55" t="s">
        <v>56</v>
      </c>
    </row>
    <row r="56" spans="1:11" x14ac:dyDescent="0.2">
      <c r="A56" t="s">
        <v>74</v>
      </c>
      <c r="B56">
        <v>1256647110</v>
      </c>
      <c r="C56" s="1">
        <v>89760</v>
      </c>
      <c r="D56">
        <v>81926</v>
      </c>
      <c r="E56">
        <v>12996</v>
      </c>
      <c r="F56">
        <v>2035180</v>
      </c>
      <c r="G56">
        <v>1687923</v>
      </c>
      <c r="H56">
        <v>33286370</v>
      </c>
      <c r="I56" t="b">
        <v>1</v>
      </c>
      <c r="J56" t="b">
        <v>0</v>
      </c>
      <c r="K56" t="s">
        <v>12</v>
      </c>
    </row>
    <row r="57" spans="1:11" x14ac:dyDescent="0.2">
      <c r="A57" t="s">
        <v>75</v>
      </c>
      <c r="B57">
        <v>1252711830</v>
      </c>
      <c r="C57" s="1">
        <v>141135</v>
      </c>
      <c r="D57">
        <v>56449</v>
      </c>
      <c r="E57">
        <v>8683</v>
      </c>
      <c r="F57">
        <v>391726</v>
      </c>
      <c r="G57">
        <v>136943</v>
      </c>
      <c r="H57">
        <v>20882507</v>
      </c>
      <c r="I57" t="b">
        <v>1</v>
      </c>
      <c r="J57" t="b">
        <v>1</v>
      </c>
      <c r="K57" t="s">
        <v>12</v>
      </c>
    </row>
    <row r="58" spans="1:11" x14ac:dyDescent="0.2">
      <c r="A58" t="s">
        <v>76</v>
      </c>
      <c r="B58">
        <v>1241997345</v>
      </c>
      <c r="C58" s="1">
        <v>182310</v>
      </c>
      <c r="D58">
        <v>25482</v>
      </c>
      <c r="E58">
        <v>6681</v>
      </c>
      <c r="F58">
        <v>580794</v>
      </c>
      <c r="G58">
        <v>97615</v>
      </c>
      <c r="H58">
        <v>30550147</v>
      </c>
      <c r="I58" t="b">
        <v>1</v>
      </c>
      <c r="J58" t="b">
        <v>0</v>
      </c>
      <c r="K58" t="s">
        <v>35</v>
      </c>
    </row>
    <row r="59" spans="1:11" x14ac:dyDescent="0.2">
      <c r="A59" t="s">
        <v>77</v>
      </c>
      <c r="B59">
        <v>1234567245</v>
      </c>
      <c r="C59" s="1">
        <v>139920</v>
      </c>
      <c r="D59">
        <v>24286</v>
      </c>
      <c r="E59">
        <v>8479</v>
      </c>
      <c r="F59">
        <v>383892</v>
      </c>
      <c r="G59">
        <v>108832</v>
      </c>
      <c r="H59">
        <v>23037239</v>
      </c>
      <c r="I59" t="b">
        <v>1</v>
      </c>
      <c r="J59" t="b">
        <v>0</v>
      </c>
      <c r="K59" t="s">
        <v>32</v>
      </c>
    </row>
    <row r="60" spans="1:11" x14ac:dyDescent="0.2">
      <c r="A60" t="s">
        <v>78</v>
      </c>
      <c r="B60">
        <v>1228613130</v>
      </c>
      <c r="C60" s="1">
        <v>38370</v>
      </c>
      <c r="D60">
        <v>255542</v>
      </c>
      <c r="E60">
        <v>25918</v>
      </c>
      <c r="F60">
        <v>1011924</v>
      </c>
      <c r="G60">
        <v>325801</v>
      </c>
      <c r="H60">
        <v>33796768</v>
      </c>
      <c r="I60" t="b">
        <v>1</v>
      </c>
      <c r="J60" t="b">
        <v>0</v>
      </c>
      <c r="K60" t="s">
        <v>17</v>
      </c>
    </row>
    <row r="61" spans="1:11" x14ac:dyDescent="0.2">
      <c r="A61" t="s">
        <v>79</v>
      </c>
      <c r="B61">
        <v>1228169940</v>
      </c>
      <c r="C61" s="1">
        <v>121455</v>
      </c>
      <c r="D61">
        <v>42079</v>
      </c>
      <c r="E61">
        <v>10053</v>
      </c>
      <c r="F61">
        <v>428073</v>
      </c>
      <c r="G61">
        <v>277529</v>
      </c>
      <c r="H61">
        <v>13890640</v>
      </c>
      <c r="I61" t="b">
        <v>1</v>
      </c>
      <c r="J61" t="b">
        <v>0</v>
      </c>
      <c r="K61" t="s">
        <v>49</v>
      </c>
    </row>
    <row r="62" spans="1:11" x14ac:dyDescent="0.2">
      <c r="A62" t="s">
        <v>80</v>
      </c>
      <c r="B62">
        <v>1223349555</v>
      </c>
      <c r="C62" s="1">
        <v>381735</v>
      </c>
      <c r="D62">
        <v>46710</v>
      </c>
      <c r="E62">
        <v>3180</v>
      </c>
      <c r="F62">
        <v>1478270</v>
      </c>
      <c r="G62">
        <v>447191</v>
      </c>
      <c r="H62">
        <v>26737542</v>
      </c>
      <c r="I62" t="b">
        <v>1</v>
      </c>
      <c r="J62" t="b">
        <v>0</v>
      </c>
      <c r="K62" t="s">
        <v>49</v>
      </c>
    </row>
    <row r="63" spans="1:11" x14ac:dyDescent="0.2">
      <c r="A63" t="s">
        <v>81</v>
      </c>
      <c r="B63">
        <v>1197130335</v>
      </c>
      <c r="C63" s="1">
        <v>134880</v>
      </c>
      <c r="D63">
        <v>88516</v>
      </c>
      <c r="E63">
        <v>4134</v>
      </c>
      <c r="F63">
        <v>918654</v>
      </c>
      <c r="G63">
        <v>669348</v>
      </c>
      <c r="H63">
        <v>22820310</v>
      </c>
      <c r="I63" t="b">
        <v>1</v>
      </c>
      <c r="J63" t="b">
        <v>0</v>
      </c>
      <c r="K63" t="s">
        <v>12</v>
      </c>
    </row>
    <row r="64" spans="1:11" x14ac:dyDescent="0.2">
      <c r="A64" t="s">
        <v>82</v>
      </c>
      <c r="B64">
        <v>1188645990</v>
      </c>
      <c r="C64" s="1">
        <v>141210</v>
      </c>
      <c r="D64">
        <v>21053</v>
      </c>
      <c r="E64">
        <v>8152</v>
      </c>
      <c r="F64">
        <v>778055</v>
      </c>
      <c r="G64">
        <v>72454</v>
      </c>
      <c r="H64">
        <v>12853095</v>
      </c>
      <c r="I64" t="b">
        <v>1</v>
      </c>
      <c r="J64" t="b">
        <v>0</v>
      </c>
      <c r="K64" t="s">
        <v>12</v>
      </c>
    </row>
    <row r="65" spans="1:11" x14ac:dyDescent="0.2">
      <c r="A65" t="s">
        <v>83</v>
      </c>
      <c r="B65">
        <v>1186941750</v>
      </c>
      <c r="C65" s="1">
        <v>174270</v>
      </c>
      <c r="D65">
        <v>36742</v>
      </c>
      <c r="E65">
        <v>6616</v>
      </c>
      <c r="F65">
        <v>538532</v>
      </c>
      <c r="G65">
        <v>87860</v>
      </c>
      <c r="H65">
        <v>19512632</v>
      </c>
      <c r="I65" t="b">
        <v>1</v>
      </c>
      <c r="J65" t="b">
        <v>1</v>
      </c>
      <c r="K65" t="s">
        <v>12</v>
      </c>
    </row>
    <row r="66" spans="1:11" x14ac:dyDescent="0.2">
      <c r="A66" t="s">
        <v>84</v>
      </c>
      <c r="B66">
        <v>1184154975</v>
      </c>
      <c r="C66" s="1">
        <v>107880</v>
      </c>
      <c r="D66">
        <v>50957</v>
      </c>
      <c r="E66">
        <v>10735</v>
      </c>
      <c r="F66">
        <v>1607134</v>
      </c>
      <c r="G66">
        <v>582089</v>
      </c>
      <c r="H66">
        <v>21254933</v>
      </c>
      <c r="I66" t="b">
        <v>1</v>
      </c>
      <c r="J66" t="b">
        <v>0</v>
      </c>
      <c r="K66" t="s">
        <v>32</v>
      </c>
    </row>
    <row r="67" spans="1:11" x14ac:dyDescent="0.2">
      <c r="A67" t="s">
        <v>85</v>
      </c>
      <c r="B67">
        <v>1172969025</v>
      </c>
      <c r="C67" s="1">
        <v>231465</v>
      </c>
      <c r="D67">
        <v>47683</v>
      </c>
      <c r="E67">
        <v>5013</v>
      </c>
      <c r="F67">
        <v>299048</v>
      </c>
      <c r="G67">
        <v>76568</v>
      </c>
      <c r="H67">
        <v>7422911</v>
      </c>
      <c r="I67" t="b">
        <v>1</v>
      </c>
      <c r="J67" t="b">
        <v>1</v>
      </c>
      <c r="K67" t="s">
        <v>12</v>
      </c>
    </row>
    <row r="68" spans="1:11" x14ac:dyDescent="0.2">
      <c r="A68" t="s">
        <v>86</v>
      </c>
      <c r="B68">
        <v>1149209820</v>
      </c>
      <c r="C68" s="1">
        <v>174885</v>
      </c>
      <c r="D68">
        <v>22759</v>
      </c>
      <c r="E68">
        <v>6775</v>
      </c>
      <c r="F68">
        <v>1659108</v>
      </c>
      <c r="G68">
        <v>183911</v>
      </c>
      <c r="H68">
        <v>17820367</v>
      </c>
      <c r="I68" t="b">
        <v>1</v>
      </c>
      <c r="J68" t="b">
        <v>0</v>
      </c>
      <c r="K68" t="s">
        <v>12</v>
      </c>
    </row>
    <row r="69" spans="1:11" x14ac:dyDescent="0.2">
      <c r="A69" t="s">
        <v>87</v>
      </c>
      <c r="B69">
        <v>1148114400</v>
      </c>
      <c r="C69" s="1">
        <v>117885</v>
      </c>
      <c r="D69">
        <v>85073</v>
      </c>
      <c r="E69">
        <v>9702</v>
      </c>
      <c r="F69">
        <v>1660204</v>
      </c>
      <c r="G69">
        <v>1445590</v>
      </c>
      <c r="H69">
        <v>39439261</v>
      </c>
      <c r="I69" t="b">
        <v>1</v>
      </c>
      <c r="J69" t="b">
        <v>0</v>
      </c>
      <c r="K69" t="s">
        <v>12</v>
      </c>
    </row>
    <row r="70" spans="1:11" x14ac:dyDescent="0.2">
      <c r="A70" t="s">
        <v>88</v>
      </c>
      <c r="B70">
        <v>1131509385</v>
      </c>
      <c r="C70" s="1">
        <v>215160</v>
      </c>
      <c r="D70">
        <v>26572</v>
      </c>
      <c r="E70">
        <v>5195</v>
      </c>
      <c r="F70">
        <v>303671</v>
      </c>
      <c r="G70">
        <v>128907</v>
      </c>
      <c r="H70">
        <v>21331882</v>
      </c>
      <c r="I70" t="b">
        <v>1</v>
      </c>
      <c r="J70" t="b">
        <v>0</v>
      </c>
      <c r="K70" t="s">
        <v>89</v>
      </c>
    </row>
    <row r="71" spans="1:11" x14ac:dyDescent="0.2">
      <c r="A71" t="s">
        <v>90</v>
      </c>
      <c r="B71">
        <v>1115650275</v>
      </c>
      <c r="C71" s="1">
        <v>90960</v>
      </c>
      <c r="D71">
        <v>233009</v>
      </c>
      <c r="E71">
        <v>12947</v>
      </c>
      <c r="F71">
        <v>587677</v>
      </c>
      <c r="G71">
        <v>158934</v>
      </c>
      <c r="H71">
        <v>51523747</v>
      </c>
      <c r="I71" t="b">
        <v>1</v>
      </c>
      <c r="J71" t="b">
        <v>0</v>
      </c>
      <c r="K71" t="s">
        <v>29</v>
      </c>
    </row>
    <row r="72" spans="1:11" x14ac:dyDescent="0.2">
      <c r="A72" t="s">
        <v>91</v>
      </c>
      <c r="B72">
        <v>1110952500</v>
      </c>
      <c r="C72" s="1">
        <v>184305</v>
      </c>
      <c r="D72">
        <v>16289</v>
      </c>
      <c r="E72">
        <v>5913</v>
      </c>
      <c r="F72">
        <v>424374</v>
      </c>
      <c r="G72">
        <v>57681</v>
      </c>
      <c r="H72">
        <v>11535871</v>
      </c>
      <c r="I72" t="b">
        <v>1</v>
      </c>
      <c r="J72" t="b">
        <v>1</v>
      </c>
      <c r="K72" t="s">
        <v>12</v>
      </c>
    </row>
    <row r="73" spans="1:11" x14ac:dyDescent="0.2">
      <c r="A73" t="s">
        <v>92</v>
      </c>
      <c r="B73">
        <v>1106781045</v>
      </c>
      <c r="C73" s="1">
        <v>109140</v>
      </c>
      <c r="D73">
        <v>33966</v>
      </c>
      <c r="E73">
        <v>10080</v>
      </c>
      <c r="F73">
        <v>1308165</v>
      </c>
      <c r="G73">
        <v>164792</v>
      </c>
      <c r="H73">
        <v>18534278</v>
      </c>
      <c r="I73" t="b">
        <v>1</v>
      </c>
      <c r="J73" t="b">
        <v>1</v>
      </c>
      <c r="K73" t="s">
        <v>12</v>
      </c>
    </row>
    <row r="74" spans="1:11" x14ac:dyDescent="0.2">
      <c r="A74" t="s">
        <v>93</v>
      </c>
      <c r="B74">
        <v>1105525440</v>
      </c>
      <c r="C74" s="1">
        <v>125550</v>
      </c>
      <c r="D74">
        <v>42230</v>
      </c>
      <c r="E74">
        <v>8546</v>
      </c>
      <c r="F74">
        <v>919026</v>
      </c>
      <c r="G74">
        <v>552959</v>
      </c>
      <c r="H74">
        <v>23472239</v>
      </c>
      <c r="I74" t="b">
        <v>1</v>
      </c>
      <c r="J74" t="b">
        <v>0</v>
      </c>
      <c r="K74" t="s">
        <v>32</v>
      </c>
    </row>
    <row r="75" spans="1:11" x14ac:dyDescent="0.2">
      <c r="A75" t="s">
        <v>94</v>
      </c>
      <c r="B75">
        <v>1088832810</v>
      </c>
      <c r="C75" s="1">
        <v>32880</v>
      </c>
      <c r="D75">
        <v>329195</v>
      </c>
      <c r="E75">
        <v>29956</v>
      </c>
      <c r="F75">
        <v>820675</v>
      </c>
      <c r="G75">
        <v>260993</v>
      </c>
      <c r="H75">
        <v>29821162</v>
      </c>
      <c r="I75" t="b">
        <v>1</v>
      </c>
      <c r="J75" t="b">
        <v>0</v>
      </c>
      <c r="K75" t="s">
        <v>12</v>
      </c>
    </row>
    <row r="76" spans="1:11" x14ac:dyDescent="0.2">
      <c r="A76" t="s">
        <v>95</v>
      </c>
      <c r="B76">
        <v>1076179485</v>
      </c>
      <c r="C76" s="1">
        <v>137400</v>
      </c>
      <c r="D76">
        <v>45671</v>
      </c>
      <c r="E76">
        <v>7327</v>
      </c>
      <c r="F76">
        <v>2355063</v>
      </c>
      <c r="G76">
        <v>704327</v>
      </c>
      <c r="H76">
        <v>18756705</v>
      </c>
      <c r="I76" t="b">
        <v>1</v>
      </c>
      <c r="J76" t="b">
        <v>1</v>
      </c>
      <c r="K76" t="s">
        <v>12</v>
      </c>
    </row>
    <row r="77" spans="1:11" x14ac:dyDescent="0.2">
      <c r="A77" t="s">
        <v>96</v>
      </c>
      <c r="B77">
        <v>1052904720</v>
      </c>
      <c r="C77" s="1">
        <v>314595</v>
      </c>
      <c r="D77">
        <v>212201</v>
      </c>
      <c r="E77">
        <v>5001</v>
      </c>
      <c r="F77">
        <v>1801697</v>
      </c>
      <c r="G77">
        <v>275934</v>
      </c>
      <c r="H77">
        <v>28759226</v>
      </c>
      <c r="I77" t="b">
        <v>1</v>
      </c>
      <c r="J77" t="b">
        <v>0</v>
      </c>
      <c r="K77" t="s">
        <v>12</v>
      </c>
    </row>
    <row r="78" spans="1:11" x14ac:dyDescent="0.2">
      <c r="A78" t="s">
        <v>97</v>
      </c>
      <c r="B78">
        <v>1052047935</v>
      </c>
      <c r="C78" s="1">
        <v>123120</v>
      </c>
      <c r="D78">
        <v>32671</v>
      </c>
      <c r="E78">
        <v>7899</v>
      </c>
      <c r="F78">
        <v>591653</v>
      </c>
      <c r="G78">
        <v>365303</v>
      </c>
      <c r="H78">
        <v>13585178</v>
      </c>
      <c r="I78" t="b">
        <v>1</v>
      </c>
      <c r="J78" t="b">
        <v>0</v>
      </c>
      <c r="K78" t="s">
        <v>12</v>
      </c>
    </row>
    <row r="79" spans="1:11" x14ac:dyDescent="0.2">
      <c r="A79" t="s">
        <v>98</v>
      </c>
      <c r="B79">
        <v>1031011170</v>
      </c>
      <c r="C79" s="1">
        <v>82380</v>
      </c>
      <c r="D79">
        <v>135471</v>
      </c>
      <c r="E79">
        <v>11535</v>
      </c>
      <c r="F79">
        <v>1501197</v>
      </c>
      <c r="G79">
        <v>428942</v>
      </c>
      <c r="H79">
        <v>16786627</v>
      </c>
      <c r="I79" t="b">
        <v>1</v>
      </c>
      <c r="J79" t="b">
        <v>1</v>
      </c>
      <c r="K79" t="s">
        <v>12</v>
      </c>
    </row>
    <row r="80" spans="1:11" x14ac:dyDescent="0.2">
      <c r="A80" t="s">
        <v>99</v>
      </c>
      <c r="B80">
        <v>1029543660</v>
      </c>
      <c r="C80" s="1">
        <v>118515</v>
      </c>
      <c r="D80">
        <v>25263</v>
      </c>
      <c r="E80">
        <v>8485</v>
      </c>
      <c r="F80">
        <v>354579</v>
      </c>
      <c r="G80">
        <v>124038</v>
      </c>
      <c r="H80">
        <v>20638084</v>
      </c>
      <c r="I80" t="b">
        <v>1</v>
      </c>
      <c r="J80" t="b">
        <v>0</v>
      </c>
      <c r="K80" t="s">
        <v>89</v>
      </c>
    </row>
    <row r="81" spans="1:11" x14ac:dyDescent="0.2">
      <c r="A81" t="s">
        <v>100</v>
      </c>
      <c r="B81">
        <v>1023316710</v>
      </c>
      <c r="C81" s="1">
        <v>110040</v>
      </c>
      <c r="D81">
        <v>43253</v>
      </c>
      <c r="E81">
        <v>9235</v>
      </c>
      <c r="F81">
        <v>833047</v>
      </c>
      <c r="G81">
        <v>133195</v>
      </c>
      <c r="H81">
        <v>15517436</v>
      </c>
      <c r="I81" t="b">
        <v>1</v>
      </c>
      <c r="J81" t="b">
        <v>0</v>
      </c>
      <c r="K81" t="s">
        <v>12</v>
      </c>
    </row>
    <row r="82" spans="1:11" x14ac:dyDescent="0.2">
      <c r="A82" t="s">
        <v>101</v>
      </c>
      <c r="B82">
        <v>1021699920</v>
      </c>
      <c r="C82" s="1">
        <v>148425</v>
      </c>
      <c r="D82">
        <v>49379</v>
      </c>
      <c r="E82">
        <v>7134</v>
      </c>
      <c r="F82">
        <v>728097</v>
      </c>
      <c r="G82">
        <v>379973</v>
      </c>
      <c r="H82">
        <v>12449595</v>
      </c>
      <c r="I82" t="b">
        <v>1</v>
      </c>
      <c r="J82" t="b">
        <v>1</v>
      </c>
      <c r="K82" t="s">
        <v>12</v>
      </c>
    </row>
    <row r="83" spans="1:11" x14ac:dyDescent="0.2">
      <c r="A83" t="s">
        <v>102</v>
      </c>
      <c r="B83">
        <v>1017577605</v>
      </c>
      <c r="C83" s="1">
        <v>6315</v>
      </c>
      <c r="D83">
        <v>483530</v>
      </c>
      <c r="E83">
        <v>147643</v>
      </c>
      <c r="F83">
        <v>663297</v>
      </c>
      <c r="G83">
        <v>121422</v>
      </c>
      <c r="H83">
        <v>16228039</v>
      </c>
      <c r="I83" t="b">
        <v>1</v>
      </c>
      <c r="J83" t="b">
        <v>0</v>
      </c>
      <c r="K83" t="s">
        <v>12</v>
      </c>
    </row>
    <row r="84" spans="1:11" x14ac:dyDescent="0.2">
      <c r="A84" t="s">
        <v>103</v>
      </c>
      <c r="B84">
        <v>1017544335</v>
      </c>
      <c r="C84" s="1">
        <v>54645</v>
      </c>
      <c r="D84">
        <v>100330</v>
      </c>
      <c r="E84">
        <v>17860</v>
      </c>
      <c r="F84">
        <v>1216020</v>
      </c>
      <c r="G84">
        <v>192000</v>
      </c>
      <c r="H84">
        <v>16800930</v>
      </c>
      <c r="I84" t="b">
        <v>1</v>
      </c>
      <c r="J84" t="b">
        <v>0</v>
      </c>
      <c r="K84" t="s">
        <v>32</v>
      </c>
    </row>
    <row r="85" spans="1:11" x14ac:dyDescent="0.2">
      <c r="A85" t="s">
        <v>104</v>
      </c>
      <c r="B85">
        <v>1016450160</v>
      </c>
      <c r="C85" s="1">
        <v>145230</v>
      </c>
      <c r="D85">
        <v>130401</v>
      </c>
      <c r="E85">
        <v>6553</v>
      </c>
      <c r="F85">
        <v>3611359</v>
      </c>
      <c r="G85">
        <v>1118169</v>
      </c>
      <c r="H85">
        <v>26996445</v>
      </c>
      <c r="I85" t="b">
        <v>1</v>
      </c>
      <c r="J85" t="b">
        <v>0</v>
      </c>
      <c r="K85" t="s">
        <v>12</v>
      </c>
    </row>
    <row r="86" spans="1:11" x14ac:dyDescent="0.2">
      <c r="A86" t="s">
        <v>105</v>
      </c>
      <c r="B86">
        <v>1011013035</v>
      </c>
      <c r="C86" s="1">
        <v>84960</v>
      </c>
      <c r="D86">
        <v>262273</v>
      </c>
      <c r="E86">
        <v>10516</v>
      </c>
      <c r="F86">
        <v>880728</v>
      </c>
      <c r="G86">
        <v>240442</v>
      </c>
      <c r="H86">
        <v>31456198</v>
      </c>
      <c r="I86" t="b">
        <v>1</v>
      </c>
      <c r="J86" t="b">
        <v>1</v>
      </c>
      <c r="K86" t="s">
        <v>49</v>
      </c>
    </row>
    <row r="87" spans="1:11" x14ac:dyDescent="0.2">
      <c r="A87" t="s">
        <v>106</v>
      </c>
      <c r="B87">
        <v>1006608690</v>
      </c>
      <c r="C87" s="1">
        <v>95625</v>
      </c>
      <c r="D87">
        <v>29927</v>
      </c>
      <c r="E87">
        <v>10618</v>
      </c>
      <c r="F87">
        <v>614395</v>
      </c>
      <c r="G87">
        <v>108466</v>
      </c>
      <c r="H87">
        <v>27464678</v>
      </c>
      <c r="I87" t="b">
        <v>1</v>
      </c>
      <c r="J87" t="b">
        <v>0</v>
      </c>
      <c r="K87" t="s">
        <v>56</v>
      </c>
    </row>
    <row r="88" spans="1:11" x14ac:dyDescent="0.2">
      <c r="A88" t="s">
        <v>107</v>
      </c>
      <c r="B88">
        <v>1002681105</v>
      </c>
      <c r="C88" s="1">
        <v>163095</v>
      </c>
      <c r="D88">
        <v>66781</v>
      </c>
      <c r="E88">
        <v>5573</v>
      </c>
      <c r="F88">
        <v>672403</v>
      </c>
      <c r="G88">
        <v>136341</v>
      </c>
      <c r="H88">
        <v>60194490</v>
      </c>
      <c r="I88" t="b">
        <v>1</v>
      </c>
      <c r="J88" t="b">
        <v>0</v>
      </c>
      <c r="K88" t="s">
        <v>12</v>
      </c>
    </row>
    <row r="89" spans="1:11" x14ac:dyDescent="0.2">
      <c r="A89" t="s">
        <v>108</v>
      </c>
      <c r="B89">
        <v>978947160</v>
      </c>
      <c r="C89" s="1">
        <v>132615</v>
      </c>
      <c r="D89">
        <v>43397</v>
      </c>
      <c r="E89">
        <v>7112</v>
      </c>
      <c r="F89">
        <v>4520305</v>
      </c>
      <c r="G89">
        <v>489250</v>
      </c>
      <c r="H89">
        <v>18504106</v>
      </c>
      <c r="I89" t="b">
        <v>1</v>
      </c>
      <c r="J89" t="b">
        <v>0</v>
      </c>
      <c r="K89" t="s">
        <v>12</v>
      </c>
    </row>
    <row r="90" spans="1:11" x14ac:dyDescent="0.2">
      <c r="A90" t="s">
        <v>109</v>
      </c>
      <c r="B90">
        <v>972961650</v>
      </c>
      <c r="C90" s="1">
        <v>93750</v>
      </c>
      <c r="D90">
        <v>36971</v>
      </c>
      <c r="E90">
        <v>10290</v>
      </c>
      <c r="F90">
        <v>773712</v>
      </c>
      <c r="G90">
        <v>197486</v>
      </c>
      <c r="H90">
        <v>23738903</v>
      </c>
      <c r="I90" t="b">
        <v>1</v>
      </c>
      <c r="J90" t="b">
        <v>0</v>
      </c>
      <c r="K90" t="s">
        <v>56</v>
      </c>
    </row>
    <row r="91" spans="1:11" x14ac:dyDescent="0.2">
      <c r="A91" t="s">
        <v>110</v>
      </c>
      <c r="B91">
        <v>972317520</v>
      </c>
      <c r="C91" s="1">
        <v>154845</v>
      </c>
      <c r="D91">
        <v>16681</v>
      </c>
      <c r="E91">
        <v>6198</v>
      </c>
      <c r="F91">
        <v>694253</v>
      </c>
      <c r="G91">
        <v>66513</v>
      </c>
      <c r="H91">
        <v>17095676</v>
      </c>
      <c r="I91" t="b">
        <v>1</v>
      </c>
      <c r="J91" t="b">
        <v>1</v>
      </c>
      <c r="K91" t="s">
        <v>12</v>
      </c>
    </row>
    <row r="92" spans="1:11" x14ac:dyDescent="0.2">
      <c r="A92" t="s">
        <v>111</v>
      </c>
      <c r="B92">
        <v>964334055</v>
      </c>
      <c r="C92" s="1">
        <v>56505</v>
      </c>
      <c r="D92">
        <v>112160</v>
      </c>
      <c r="E92">
        <v>16026</v>
      </c>
      <c r="F92">
        <v>5367605</v>
      </c>
      <c r="G92">
        <v>2085831</v>
      </c>
      <c r="H92">
        <v>45579002</v>
      </c>
      <c r="I92" t="b">
        <v>1</v>
      </c>
      <c r="J92" t="b">
        <v>0</v>
      </c>
      <c r="K92" t="s">
        <v>12</v>
      </c>
    </row>
    <row r="93" spans="1:11" x14ac:dyDescent="0.2">
      <c r="A93" t="s">
        <v>112</v>
      </c>
      <c r="B93">
        <v>955346835</v>
      </c>
      <c r="C93" s="1">
        <v>253395</v>
      </c>
      <c r="D93">
        <v>47638</v>
      </c>
      <c r="E93">
        <v>3652</v>
      </c>
      <c r="F93">
        <v>883706</v>
      </c>
      <c r="G93">
        <v>124020</v>
      </c>
      <c r="H93">
        <v>25815105</v>
      </c>
      <c r="I93" t="b">
        <v>1</v>
      </c>
      <c r="J93" t="b">
        <v>0</v>
      </c>
      <c r="K93" t="s">
        <v>49</v>
      </c>
    </row>
    <row r="94" spans="1:11" x14ac:dyDescent="0.2">
      <c r="A94" t="s">
        <v>113</v>
      </c>
      <c r="B94">
        <v>938816460</v>
      </c>
      <c r="C94" s="1">
        <v>114765</v>
      </c>
      <c r="D94">
        <v>17036</v>
      </c>
      <c r="E94">
        <v>8255</v>
      </c>
      <c r="F94">
        <v>523512</v>
      </c>
      <c r="G94">
        <v>101937</v>
      </c>
      <c r="H94">
        <v>16237397</v>
      </c>
      <c r="I94" t="b">
        <v>1</v>
      </c>
      <c r="J94" t="b">
        <v>0</v>
      </c>
      <c r="K94" t="s">
        <v>56</v>
      </c>
    </row>
    <row r="95" spans="1:11" x14ac:dyDescent="0.2">
      <c r="A95" t="s">
        <v>114</v>
      </c>
      <c r="B95">
        <v>905107560</v>
      </c>
      <c r="C95" s="1">
        <v>230940</v>
      </c>
      <c r="D95">
        <v>148350</v>
      </c>
      <c r="E95">
        <v>4135</v>
      </c>
      <c r="F95">
        <v>401400</v>
      </c>
      <c r="G95">
        <v>132108</v>
      </c>
      <c r="H95">
        <v>22813009</v>
      </c>
      <c r="I95" t="b">
        <v>1</v>
      </c>
      <c r="J95" t="b">
        <v>0</v>
      </c>
      <c r="K95" t="s">
        <v>12</v>
      </c>
    </row>
    <row r="96" spans="1:11" x14ac:dyDescent="0.2">
      <c r="A96" t="s">
        <v>115</v>
      </c>
      <c r="B96">
        <v>899215845</v>
      </c>
      <c r="C96" s="1">
        <v>118980</v>
      </c>
      <c r="D96">
        <v>17738</v>
      </c>
      <c r="E96">
        <v>7234</v>
      </c>
      <c r="F96">
        <v>2641880</v>
      </c>
      <c r="G96">
        <v>175130</v>
      </c>
      <c r="H96">
        <v>19181711</v>
      </c>
      <c r="I96" t="b">
        <v>1</v>
      </c>
      <c r="J96" t="b">
        <v>0</v>
      </c>
      <c r="K96" t="s">
        <v>12</v>
      </c>
    </row>
    <row r="97" spans="1:11" x14ac:dyDescent="0.2">
      <c r="A97" t="s">
        <v>116</v>
      </c>
      <c r="B97">
        <v>888938940</v>
      </c>
      <c r="C97" s="1">
        <v>189045</v>
      </c>
      <c r="D97">
        <v>29597</v>
      </c>
      <c r="E97">
        <v>4393</v>
      </c>
      <c r="F97">
        <v>471970</v>
      </c>
      <c r="G97">
        <v>216021</v>
      </c>
      <c r="H97">
        <v>24144005</v>
      </c>
      <c r="I97" t="b">
        <v>1</v>
      </c>
      <c r="J97" t="b">
        <v>0</v>
      </c>
      <c r="K97" t="s">
        <v>12</v>
      </c>
    </row>
    <row r="98" spans="1:11" x14ac:dyDescent="0.2">
      <c r="A98" t="s">
        <v>117</v>
      </c>
      <c r="B98">
        <v>888505170</v>
      </c>
      <c r="C98" s="1">
        <v>30240</v>
      </c>
      <c r="D98">
        <v>471281</v>
      </c>
      <c r="E98">
        <v>29612</v>
      </c>
      <c r="F98">
        <v>7744066</v>
      </c>
      <c r="G98">
        <v>833587</v>
      </c>
      <c r="H98">
        <v>30621257</v>
      </c>
      <c r="I98" t="b">
        <v>1</v>
      </c>
      <c r="J98" t="b">
        <v>0</v>
      </c>
      <c r="K98" t="s">
        <v>12</v>
      </c>
    </row>
    <row r="99" spans="1:11" x14ac:dyDescent="0.2">
      <c r="A99" t="s">
        <v>118</v>
      </c>
      <c r="B99">
        <v>888211260</v>
      </c>
      <c r="C99" s="1">
        <v>38655</v>
      </c>
      <c r="D99">
        <v>132224</v>
      </c>
      <c r="E99">
        <v>22070</v>
      </c>
      <c r="F99">
        <v>1549722</v>
      </c>
      <c r="G99">
        <v>1400039</v>
      </c>
      <c r="H99">
        <v>6781403</v>
      </c>
      <c r="I99" t="b">
        <v>1</v>
      </c>
      <c r="J99" t="b">
        <v>0</v>
      </c>
      <c r="K99" t="s">
        <v>17</v>
      </c>
    </row>
    <row r="100" spans="1:11" x14ac:dyDescent="0.2">
      <c r="A100" t="s">
        <v>119</v>
      </c>
      <c r="B100">
        <v>884353800</v>
      </c>
      <c r="C100" s="1">
        <v>59295</v>
      </c>
      <c r="D100">
        <v>97838</v>
      </c>
      <c r="E100">
        <v>14195</v>
      </c>
      <c r="F100">
        <v>1087377</v>
      </c>
      <c r="G100">
        <v>1052053</v>
      </c>
      <c r="H100">
        <v>37351933</v>
      </c>
      <c r="I100" t="b">
        <v>1</v>
      </c>
      <c r="J100" t="b">
        <v>0</v>
      </c>
      <c r="K100" t="s">
        <v>56</v>
      </c>
    </row>
    <row r="101" spans="1:11" x14ac:dyDescent="0.2">
      <c r="A101" t="s">
        <v>120</v>
      </c>
      <c r="B101">
        <v>864157695</v>
      </c>
      <c r="C101" s="1">
        <v>138360</v>
      </c>
      <c r="D101">
        <v>27421</v>
      </c>
      <c r="E101">
        <v>6060</v>
      </c>
      <c r="F101">
        <v>1242014</v>
      </c>
      <c r="G101">
        <v>333090</v>
      </c>
      <c r="H101">
        <v>15626904</v>
      </c>
      <c r="I101" t="b">
        <v>1</v>
      </c>
      <c r="J101" t="b">
        <v>0</v>
      </c>
      <c r="K101" t="s">
        <v>12</v>
      </c>
    </row>
    <row r="102" spans="1:11" x14ac:dyDescent="0.2">
      <c r="A102" t="s">
        <v>121</v>
      </c>
      <c r="B102">
        <v>859718520</v>
      </c>
      <c r="C102" s="1">
        <v>85860</v>
      </c>
      <c r="D102">
        <v>107069</v>
      </c>
      <c r="E102">
        <v>9229</v>
      </c>
      <c r="F102">
        <v>425797</v>
      </c>
      <c r="G102">
        <v>363343</v>
      </c>
      <c r="H102">
        <v>19412227</v>
      </c>
      <c r="I102" t="b">
        <v>1</v>
      </c>
      <c r="J102" t="b">
        <v>0</v>
      </c>
      <c r="K102" t="s">
        <v>17</v>
      </c>
    </row>
    <row r="103" spans="1:11" x14ac:dyDescent="0.2">
      <c r="A103" t="s">
        <v>122</v>
      </c>
      <c r="B103">
        <v>857951685</v>
      </c>
      <c r="C103" s="1">
        <v>116400</v>
      </c>
      <c r="D103">
        <v>71933</v>
      </c>
      <c r="E103">
        <v>7173</v>
      </c>
      <c r="F103">
        <v>427926</v>
      </c>
      <c r="G103">
        <v>367486</v>
      </c>
      <c r="H103">
        <v>17151766</v>
      </c>
      <c r="I103" t="b">
        <v>1</v>
      </c>
      <c r="J103" t="b">
        <v>0</v>
      </c>
      <c r="K103" t="s">
        <v>35</v>
      </c>
    </row>
    <row r="104" spans="1:11" x14ac:dyDescent="0.2">
      <c r="A104" t="s">
        <v>123</v>
      </c>
      <c r="B104">
        <v>853324635</v>
      </c>
      <c r="C104" s="1">
        <v>92970</v>
      </c>
      <c r="D104">
        <v>115737</v>
      </c>
      <c r="E104">
        <v>8627</v>
      </c>
      <c r="F104">
        <v>346934</v>
      </c>
      <c r="G104">
        <v>243137</v>
      </c>
      <c r="H104">
        <v>28789066</v>
      </c>
      <c r="I104" t="b">
        <v>1</v>
      </c>
      <c r="J104" t="b">
        <v>0</v>
      </c>
      <c r="K104" t="s">
        <v>56</v>
      </c>
    </row>
    <row r="105" spans="1:11" x14ac:dyDescent="0.2">
      <c r="A105" t="s">
        <v>124</v>
      </c>
      <c r="B105">
        <v>853049385</v>
      </c>
      <c r="C105" s="1">
        <v>110940</v>
      </c>
      <c r="D105">
        <v>44758</v>
      </c>
      <c r="E105">
        <v>7699</v>
      </c>
      <c r="F105">
        <v>2601858</v>
      </c>
      <c r="G105">
        <v>1108422</v>
      </c>
      <c r="H105">
        <v>14789437</v>
      </c>
      <c r="I105" t="b">
        <v>1</v>
      </c>
      <c r="J105" t="b">
        <v>0</v>
      </c>
      <c r="K105" t="s">
        <v>29</v>
      </c>
    </row>
    <row r="106" spans="1:11" x14ac:dyDescent="0.2">
      <c r="A106" t="s">
        <v>125</v>
      </c>
      <c r="B106">
        <v>850636305</v>
      </c>
      <c r="C106" s="1">
        <v>48765</v>
      </c>
      <c r="D106">
        <v>146577</v>
      </c>
      <c r="E106">
        <v>17573</v>
      </c>
      <c r="F106">
        <v>502467</v>
      </c>
      <c r="G106">
        <v>280538</v>
      </c>
      <c r="H106">
        <v>31029241</v>
      </c>
      <c r="I106" t="b">
        <v>1</v>
      </c>
      <c r="J106" t="b">
        <v>0</v>
      </c>
      <c r="K106" t="s">
        <v>12</v>
      </c>
    </row>
    <row r="107" spans="1:11" x14ac:dyDescent="0.2">
      <c r="A107" t="s">
        <v>126</v>
      </c>
      <c r="B107">
        <v>849083325</v>
      </c>
      <c r="C107" s="1">
        <v>123780</v>
      </c>
      <c r="D107">
        <v>45631</v>
      </c>
      <c r="E107">
        <v>6039</v>
      </c>
      <c r="F107">
        <v>1204773</v>
      </c>
      <c r="G107">
        <v>946280</v>
      </c>
      <c r="H107">
        <v>12708431</v>
      </c>
      <c r="I107" t="b">
        <v>1</v>
      </c>
      <c r="J107" t="b">
        <v>0</v>
      </c>
      <c r="K107" t="s">
        <v>29</v>
      </c>
    </row>
    <row r="108" spans="1:11" x14ac:dyDescent="0.2">
      <c r="A108" t="s">
        <v>127</v>
      </c>
      <c r="B108">
        <v>842581305</v>
      </c>
      <c r="C108" s="1">
        <v>144510</v>
      </c>
      <c r="D108">
        <v>51854</v>
      </c>
      <c r="E108">
        <v>5333</v>
      </c>
      <c r="F108">
        <v>1258173</v>
      </c>
      <c r="G108">
        <v>517248</v>
      </c>
      <c r="H108">
        <v>24523589</v>
      </c>
      <c r="I108" t="b">
        <v>1</v>
      </c>
      <c r="J108" t="b">
        <v>0</v>
      </c>
      <c r="K108" t="s">
        <v>17</v>
      </c>
    </row>
    <row r="109" spans="1:11" x14ac:dyDescent="0.2">
      <c r="A109" t="s">
        <v>128</v>
      </c>
      <c r="B109">
        <v>827452485</v>
      </c>
      <c r="C109" s="1">
        <v>460065</v>
      </c>
      <c r="D109">
        <v>17513</v>
      </c>
      <c r="E109">
        <v>1802</v>
      </c>
      <c r="F109">
        <v>149073</v>
      </c>
      <c r="G109">
        <v>35986</v>
      </c>
      <c r="H109">
        <v>10445269</v>
      </c>
      <c r="I109" t="b">
        <v>1</v>
      </c>
      <c r="J109" t="b">
        <v>0</v>
      </c>
      <c r="K109" t="s">
        <v>49</v>
      </c>
    </row>
    <row r="110" spans="1:11" x14ac:dyDescent="0.2">
      <c r="A110" t="s">
        <v>129</v>
      </c>
      <c r="B110">
        <v>817373955</v>
      </c>
      <c r="C110" s="1">
        <v>103095</v>
      </c>
      <c r="D110">
        <v>68813</v>
      </c>
      <c r="E110">
        <v>8264</v>
      </c>
      <c r="F110">
        <v>1293451</v>
      </c>
      <c r="G110">
        <v>547018</v>
      </c>
      <c r="H110">
        <v>18105470</v>
      </c>
      <c r="I110" t="b">
        <v>1</v>
      </c>
      <c r="J110" t="b">
        <v>0</v>
      </c>
      <c r="K110" t="s">
        <v>17</v>
      </c>
    </row>
    <row r="111" spans="1:11" x14ac:dyDescent="0.2">
      <c r="A111" t="s">
        <v>130</v>
      </c>
      <c r="B111">
        <v>812538090</v>
      </c>
      <c r="C111" s="1">
        <v>6195</v>
      </c>
      <c r="D111">
        <v>457060</v>
      </c>
      <c r="E111">
        <v>126232</v>
      </c>
      <c r="F111">
        <v>541644</v>
      </c>
      <c r="G111">
        <v>108438</v>
      </c>
      <c r="H111">
        <v>12068376</v>
      </c>
      <c r="I111" t="b">
        <v>1</v>
      </c>
      <c r="J111" t="b">
        <v>0</v>
      </c>
      <c r="K111" t="s">
        <v>56</v>
      </c>
    </row>
    <row r="112" spans="1:11" x14ac:dyDescent="0.2">
      <c r="A112" t="s">
        <v>131</v>
      </c>
      <c r="B112">
        <v>812362125</v>
      </c>
      <c r="C112" s="1">
        <v>208785</v>
      </c>
      <c r="D112">
        <v>14181</v>
      </c>
      <c r="E112">
        <v>3683</v>
      </c>
      <c r="F112">
        <v>185506</v>
      </c>
      <c r="G112">
        <v>29752</v>
      </c>
      <c r="H112">
        <v>20715640</v>
      </c>
      <c r="I112" t="b">
        <v>1</v>
      </c>
      <c r="J112" t="b">
        <v>0</v>
      </c>
      <c r="K112" t="s">
        <v>132</v>
      </c>
    </row>
    <row r="113" spans="1:11" x14ac:dyDescent="0.2">
      <c r="A113" t="s">
        <v>133</v>
      </c>
      <c r="B113">
        <v>805163370</v>
      </c>
      <c r="C113" s="1">
        <v>24480</v>
      </c>
      <c r="D113">
        <v>254493</v>
      </c>
      <c r="E113">
        <v>33132</v>
      </c>
      <c r="F113">
        <v>1796619</v>
      </c>
      <c r="G113">
        <v>83198</v>
      </c>
      <c r="H113">
        <v>27099682</v>
      </c>
      <c r="I113" t="b">
        <v>1</v>
      </c>
      <c r="J113" t="b">
        <v>0</v>
      </c>
      <c r="K113" t="s">
        <v>12</v>
      </c>
    </row>
    <row r="114" spans="1:11" x14ac:dyDescent="0.2">
      <c r="A114" t="s">
        <v>134</v>
      </c>
      <c r="B114">
        <v>794621265</v>
      </c>
      <c r="C114" s="1">
        <v>108720</v>
      </c>
      <c r="D114">
        <v>24923</v>
      </c>
      <c r="E114">
        <v>7180</v>
      </c>
      <c r="F114">
        <v>755116</v>
      </c>
      <c r="G114">
        <v>68557</v>
      </c>
      <c r="H114">
        <v>15548337</v>
      </c>
      <c r="I114" t="b">
        <v>1</v>
      </c>
      <c r="J114" t="b">
        <v>0</v>
      </c>
      <c r="K114" t="s">
        <v>12</v>
      </c>
    </row>
    <row r="115" spans="1:11" x14ac:dyDescent="0.2">
      <c r="A115" t="s">
        <v>135</v>
      </c>
      <c r="B115">
        <v>790021440</v>
      </c>
      <c r="C115" s="1">
        <v>108375</v>
      </c>
      <c r="D115">
        <v>74199</v>
      </c>
      <c r="E115">
        <v>6309</v>
      </c>
      <c r="F115">
        <v>784966</v>
      </c>
      <c r="G115">
        <v>723082</v>
      </c>
      <c r="H115">
        <v>7527027</v>
      </c>
      <c r="I115" t="b">
        <v>1</v>
      </c>
      <c r="J115" t="b">
        <v>0</v>
      </c>
      <c r="K115" t="s">
        <v>12</v>
      </c>
    </row>
    <row r="116" spans="1:11" x14ac:dyDescent="0.2">
      <c r="A116" t="s">
        <v>136</v>
      </c>
      <c r="B116">
        <v>789698115</v>
      </c>
      <c r="C116" s="1">
        <v>170010</v>
      </c>
      <c r="D116">
        <v>78741</v>
      </c>
      <c r="E116">
        <v>4410</v>
      </c>
      <c r="F116">
        <v>520519</v>
      </c>
      <c r="G116">
        <v>238257</v>
      </c>
      <c r="H116">
        <v>17102146</v>
      </c>
      <c r="I116" t="b">
        <v>1</v>
      </c>
      <c r="J116" t="b">
        <v>1</v>
      </c>
      <c r="K116" t="s">
        <v>12</v>
      </c>
    </row>
    <row r="117" spans="1:11" x14ac:dyDescent="0.2">
      <c r="A117" t="s">
        <v>137</v>
      </c>
      <c r="B117">
        <v>788421150</v>
      </c>
      <c r="C117" s="1">
        <v>199350</v>
      </c>
      <c r="D117">
        <v>96236</v>
      </c>
      <c r="E117">
        <v>3688</v>
      </c>
      <c r="F117">
        <v>248829</v>
      </c>
      <c r="G117">
        <v>244295</v>
      </c>
      <c r="H117">
        <v>8815201</v>
      </c>
      <c r="I117" t="b">
        <v>1</v>
      </c>
      <c r="J117" t="b">
        <v>0</v>
      </c>
      <c r="K117" t="s">
        <v>12</v>
      </c>
    </row>
    <row r="118" spans="1:11" x14ac:dyDescent="0.2">
      <c r="A118" t="s">
        <v>138</v>
      </c>
      <c r="B118">
        <v>779867430</v>
      </c>
      <c r="C118" s="1">
        <v>169515</v>
      </c>
      <c r="D118">
        <v>23555</v>
      </c>
      <c r="E118">
        <v>4642</v>
      </c>
      <c r="F118">
        <v>414951</v>
      </c>
      <c r="G118">
        <v>132125</v>
      </c>
      <c r="H118">
        <v>20334558</v>
      </c>
      <c r="I118" t="b">
        <v>1</v>
      </c>
      <c r="J118" t="b">
        <v>1</v>
      </c>
      <c r="K118" t="s">
        <v>139</v>
      </c>
    </row>
    <row r="119" spans="1:11" x14ac:dyDescent="0.2">
      <c r="A119" t="s">
        <v>140</v>
      </c>
      <c r="B119">
        <v>753808200</v>
      </c>
      <c r="C119" s="1">
        <v>25260</v>
      </c>
      <c r="D119">
        <v>113167</v>
      </c>
      <c r="E119">
        <v>24689</v>
      </c>
      <c r="F119">
        <v>501371</v>
      </c>
      <c r="G119">
        <v>315910</v>
      </c>
      <c r="H119">
        <v>21104122</v>
      </c>
      <c r="I119" t="b">
        <v>1</v>
      </c>
      <c r="J119" t="b">
        <v>0</v>
      </c>
      <c r="K119" t="s">
        <v>12</v>
      </c>
    </row>
    <row r="120" spans="1:11" x14ac:dyDescent="0.2">
      <c r="A120" t="s">
        <v>141</v>
      </c>
      <c r="B120">
        <v>748023225</v>
      </c>
      <c r="C120" s="1">
        <v>101670</v>
      </c>
      <c r="D120">
        <v>40497</v>
      </c>
      <c r="E120">
        <v>6743</v>
      </c>
      <c r="F120">
        <v>2138294</v>
      </c>
      <c r="G120">
        <v>558107</v>
      </c>
      <c r="H120">
        <v>14533643</v>
      </c>
      <c r="I120" t="b">
        <v>1</v>
      </c>
      <c r="J120" t="b">
        <v>0</v>
      </c>
      <c r="K120" t="s">
        <v>12</v>
      </c>
    </row>
    <row r="121" spans="1:11" x14ac:dyDescent="0.2">
      <c r="A121" t="s">
        <v>142</v>
      </c>
      <c r="B121">
        <v>744620970</v>
      </c>
      <c r="C121" s="1">
        <v>118125</v>
      </c>
      <c r="D121">
        <v>26141</v>
      </c>
      <c r="E121">
        <v>6328</v>
      </c>
      <c r="F121">
        <v>859439</v>
      </c>
      <c r="G121">
        <v>763489</v>
      </c>
      <c r="H121">
        <v>15894732</v>
      </c>
      <c r="I121" t="b">
        <v>1</v>
      </c>
      <c r="J121" t="b">
        <v>1</v>
      </c>
      <c r="K121" t="s">
        <v>12</v>
      </c>
    </row>
    <row r="122" spans="1:11" x14ac:dyDescent="0.2">
      <c r="A122" t="s">
        <v>143</v>
      </c>
      <c r="B122">
        <v>728551080</v>
      </c>
      <c r="C122" s="1">
        <v>325935</v>
      </c>
      <c r="D122">
        <v>7441</v>
      </c>
      <c r="E122">
        <v>2217</v>
      </c>
      <c r="F122">
        <v>85247</v>
      </c>
      <c r="G122">
        <v>29549</v>
      </c>
      <c r="H122">
        <v>18572922</v>
      </c>
      <c r="I122" t="b">
        <v>1</v>
      </c>
      <c r="J122" t="b">
        <v>1</v>
      </c>
      <c r="K122" t="s">
        <v>132</v>
      </c>
    </row>
    <row r="123" spans="1:11" x14ac:dyDescent="0.2">
      <c r="A123" t="s">
        <v>144</v>
      </c>
      <c r="B123">
        <v>726379485</v>
      </c>
      <c r="C123" s="1">
        <v>51150</v>
      </c>
      <c r="D123">
        <v>65543</v>
      </c>
      <c r="E123">
        <v>13224</v>
      </c>
      <c r="F123">
        <v>1223076</v>
      </c>
      <c r="G123">
        <v>672978</v>
      </c>
      <c r="H123">
        <v>20881140</v>
      </c>
      <c r="I123" t="b">
        <v>1</v>
      </c>
      <c r="J123" t="b">
        <v>0</v>
      </c>
      <c r="K123" t="s">
        <v>145</v>
      </c>
    </row>
    <row r="124" spans="1:11" x14ac:dyDescent="0.2">
      <c r="A124" t="s">
        <v>146</v>
      </c>
      <c r="B124">
        <v>726000045</v>
      </c>
      <c r="C124" s="1">
        <v>145755</v>
      </c>
      <c r="D124">
        <v>13080</v>
      </c>
      <c r="E124">
        <v>4922</v>
      </c>
      <c r="F124">
        <v>346566</v>
      </c>
      <c r="G124">
        <v>37883</v>
      </c>
      <c r="H124">
        <v>12800182</v>
      </c>
      <c r="I124" t="b">
        <v>1</v>
      </c>
      <c r="J124" t="b">
        <v>0</v>
      </c>
      <c r="K124" t="s">
        <v>12</v>
      </c>
    </row>
    <row r="125" spans="1:11" x14ac:dyDescent="0.2">
      <c r="A125" t="s">
        <v>147</v>
      </c>
      <c r="B125">
        <v>722562675</v>
      </c>
      <c r="C125" s="1">
        <v>134280</v>
      </c>
      <c r="D125">
        <v>55752</v>
      </c>
      <c r="E125">
        <v>4919</v>
      </c>
      <c r="F125">
        <v>2009972</v>
      </c>
      <c r="G125">
        <v>167704</v>
      </c>
      <c r="H125">
        <v>15136396</v>
      </c>
      <c r="I125" t="b">
        <v>1</v>
      </c>
      <c r="J125" t="b">
        <v>0</v>
      </c>
      <c r="K125" t="s">
        <v>12</v>
      </c>
    </row>
    <row r="126" spans="1:11" x14ac:dyDescent="0.2">
      <c r="A126" t="s">
        <v>148</v>
      </c>
      <c r="B126">
        <v>721548885</v>
      </c>
      <c r="C126" s="1">
        <v>177885</v>
      </c>
      <c r="D126">
        <v>69009</v>
      </c>
      <c r="E126">
        <v>3836</v>
      </c>
      <c r="F126">
        <v>1080764</v>
      </c>
      <c r="G126">
        <v>495072</v>
      </c>
      <c r="H126">
        <v>23271722</v>
      </c>
      <c r="I126" t="b">
        <v>1</v>
      </c>
      <c r="J126" t="b">
        <v>0</v>
      </c>
      <c r="K126" t="s">
        <v>149</v>
      </c>
    </row>
    <row r="127" spans="1:11" x14ac:dyDescent="0.2">
      <c r="A127" t="s">
        <v>150</v>
      </c>
      <c r="B127">
        <v>717096330</v>
      </c>
      <c r="C127" s="1">
        <v>129165</v>
      </c>
      <c r="D127">
        <v>43050</v>
      </c>
      <c r="E127">
        <v>4463</v>
      </c>
      <c r="F127">
        <v>1461767</v>
      </c>
      <c r="G127">
        <v>286467</v>
      </c>
      <c r="H127">
        <v>23586902</v>
      </c>
      <c r="I127" t="b">
        <v>1</v>
      </c>
      <c r="J127" t="b">
        <v>0</v>
      </c>
      <c r="K127" t="s">
        <v>151</v>
      </c>
    </row>
    <row r="128" spans="1:11" x14ac:dyDescent="0.2">
      <c r="A128" t="s">
        <v>152</v>
      </c>
      <c r="B128">
        <v>715644660</v>
      </c>
      <c r="C128" s="1">
        <v>109725</v>
      </c>
      <c r="D128">
        <v>35865</v>
      </c>
      <c r="E128">
        <v>6249</v>
      </c>
      <c r="F128">
        <v>675908</v>
      </c>
      <c r="G128">
        <v>57448</v>
      </c>
      <c r="H128">
        <v>32228705</v>
      </c>
      <c r="I128" t="b">
        <v>1</v>
      </c>
      <c r="J128" t="b">
        <v>1</v>
      </c>
      <c r="K128" t="s">
        <v>56</v>
      </c>
    </row>
    <row r="129" spans="1:11" x14ac:dyDescent="0.2">
      <c r="A129" t="s">
        <v>153</v>
      </c>
      <c r="B129">
        <v>711864630</v>
      </c>
      <c r="C129" s="1">
        <v>152445</v>
      </c>
      <c r="D129">
        <v>17253</v>
      </c>
      <c r="E129">
        <v>4534</v>
      </c>
      <c r="F129">
        <v>322895</v>
      </c>
      <c r="G129">
        <v>46946</v>
      </c>
      <c r="H129">
        <v>15586820</v>
      </c>
      <c r="I129" t="b">
        <v>1</v>
      </c>
      <c r="J129" t="b">
        <v>0</v>
      </c>
      <c r="K129" t="s">
        <v>35</v>
      </c>
    </row>
    <row r="130" spans="1:11" x14ac:dyDescent="0.2">
      <c r="A130" t="s">
        <v>154</v>
      </c>
      <c r="B130">
        <v>704823000</v>
      </c>
      <c r="C130" s="1">
        <v>107745</v>
      </c>
      <c r="D130">
        <v>87751</v>
      </c>
      <c r="E130">
        <v>6127</v>
      </c>
      <c r="F130">
        <v>175061</v>
      </c>
      <c r="G130">
        <v>137229</v>
      </c>
      <c r="H130">
        <v>17857171</v>
      </c>
      <c r="I130" t="b">
        <v>1</v>
      </c>
      <c r="J130" t="b">
        <v>0</v>
      </c>
      <c r="K130" t="s">
        <v>12</v>
      </c>
    </row>
    <row r="131" spans="1:11" x14ac:dyDescent="0.2">
      <c r="A131" t="s">
        <v>155</v>
      </c>
      <c r="B131">
        <v>686456910</v>
      </c>
      <c r="C131" s="1">
        <v>126105</v>
      </c>
      <c r="D131">
        <v>45726</v>
      </c>
      <c r="E131">
        <v>5163</v>
      </c>
      <c r="F131">
        <v>426716</v>
      </c>
      <c r="G131">
        <v>189847</v>
      </c>
      <c r="H131">
        <v>20714971</v>
      </c>
      <c r="I131" t="b">
        <v>1</v>
      </c>
      <c r="J131" t="b">
        <v>0</v>
      </c>
      <c r="K131" t="s">
        <v>29</v>
      </c>
    </row>
    <row r="132" spans="1:11" x14ac:dyDescent="0.2">
      <c r="A132" t="s">
        <v>156</v>
      </c>
      <c r="B132">
        <v>667977780</v>
      </c>
      <c r="C132" s="1">
        <v>29775</v>
      </c>
      <c r="D132">
        <v>158972</v>
      </c>
      <c r="E132">
        <v>19260</v>
      </c>
      <c r="F132">
        <v>2149306</v>
      </c>
      <c r="G132">
        <v>875678</v>
      </c>
      <c r="H132">
        <v>21128175</v>
      </c>
      <c r="I132" t="b">
        <v>1</v>
      </c>
      <c r="J132" t="b">
        <v>0</v>
      </c>
      <c r="K132" t="s">
        <v>49</v>
      </c>
    </row>
    <row r="133" spans="1:11" x14ac:dyDescent="0.2">
      <c r="A133" t="s">
        <v>157</v>
      </c>
      <c r="B133">
        <v>663185955</v>
      </c>
      <c r="C133" s="1">
        <v>487005</v>
      </c>
      <c r="D133">
        <v>6075</v>
      </c>
      <c r="E133">
        <v>1361</v>
      </c>
      <c r="F133">
        <v>67472</v>
      </c>
      <c r="G133">
        <v>26937</v>
      </c>
      <c r="H133">
        <v>55639770</v>
      </c>
      <c r="I133" t="b">
        <v>1</v>
      </c>
      <c r="J133" t="b">
        <v>0</v>
      </c>
      <c r="K133" t="s">
        <v>12</v>
      </c>
    </row>
    <row r="134" spans="1:11" x14ac:dyDescent="0.2">
      <c r="A134" t="s">
        <v>158</v>
      </c>
      <c r="B134">
        <v>662502810</v>
      </c>
      <c r="C134" s="1">
        <v>65610</v>
      </c>
      <c r="D134">
        <v>102022</v>
      </c>
      <c r="E134">
        <v>11423</v>
      </c>
      <c r="F134">
        <v>829700</v>
      </c>
      <c r="G134">
        <v>276400</v>
      </c>
      <c r="H134">
        <v>23040428</v>
      </c>
      <c r="I134" t="b">
        <v>1</v>
      </c>
      <c r="J134" t="b">
        <v>0</v>
      </c>
      <c r="K134" t="s">
        <v>49</v>
      </c>
    </row>
    <row r="135" spans="1:11" x14ac:dyDescent="0.2">
      <c r="A135" t="s">
        <v>159</v>
      </c>
      <c r="B135">
        <v>661075170</v>
      </c>
      <c r="C135" s="1">
        <v>41175</v>
      </c>
      <c r="D135">
        <v>43877</v>
      </c>
      <c r="E135">
        <v>13154</v>
      </c>
      <c r="F135">
        <v>825727</v>
      </c>
      <c r="G135">
        <v>39065</v>
      </c>
      <c r="H135">
        <v>28719610</v>
      </c>
      <c r="I135" t="b">
        <v>1</v>
      </c>
      <c r="J135" t="b">
        <v>0</v>
      </c>
      <c r="K135" t="s">
        <v>12</v>
      </c>
    </row>
    <row r="136" spans="1:11" x14ac:dyDescent="0.2">
      <c r="A136" t="s">
        <v>160</v>
      </c>
      <c r="B136">
        <v>661049190</v>
      </c>
      <c r="C136" s="1">
        <v>212010</v>
      </c>
      <c r="D136">
        <v>99858</v>
      </c>
      <c r="E136">
        <v>4714</v>
      </c>
      <c r="F136">
        <v>337177</v>
      </c>
      <c r="G136">
        <v>91323</v>
      </c>
      <c r="H136">
        <v>14784068</v>
      </c>
      <c r="I136" t="b">
        <v>1</v>
      </c>
      <c r="J136" t="b">
        <v>0</v>
      </c>
      <c r="K136" t="s">
        <v>12</v>
      </c>
    </row>
    <row r="137" spans="1:11" x14ac:dyDescent="0.2">
      <c r="A137" t="s">
        <v>161</v>
      </c>
      <c r="B137">
        <v>656365305</v>
      </c>
      <c r="C137" s="1">
        <v>80760</v>
      </c>
      <c r="D137">
        <v>20913</v>
      </c>
      <c r="E137">
        <v>7394</v>
      </c>
      <c r="F137">
        <v>772055</v>
      </c>
      <c r="G137">
        <v>331906</v>
      </c>
      <c r="H137">
        <v>8392545</v>
      </c>
      <c r="I137" t="b">
        <v>1</v>
      </c>
      <c r="J137" t="b">
        <v>0</v>
      </c>
      <c r="K137" t="s">
        <v>12</v>
      </c>
    </row>
    <row r="138" spans="1:11" x14ac:dyDescent="0.2">
      <c r="A138" t="s">
        <v>162</v>
      </c>
      <c r="B138">
        <v>653181210</v>
      </c>
      <c r="C138" s="1">
        <v>187530</v>
      </c>
      <c r="D138">
        <v>33646</v>
      </c>
      <c r="E138">
        <v>3270</v>
      </c>
      <c r="F138">
        <v>817365</v>
      </c>
      <c r="G138">
        <v>29415</v>
      </c>
      <c r="H138">
        <v>13757678</v>
      </c>
      <c r="I138" t="b">
        <v>1</v>
      </c>
      <c r="J138" t="b">
        <v>0</v>
      </c>
      <c r="K138" t="s">
        <v>12</v>
      </c>
    </row>
    <row r="139" spans="1:11" x14ac:dyDescent="0.2">
      <c r="A139" t="s">
        <v>163</v>
      </c>
      <c r="B139">
        <v>652685055</v>
      </c>
      <c r="C139" s="1">
        <v>126120</v>
      </c>
      <c r="D139">
        <v>16497</v>
      </c>
      <c r="E139">
        <v>5303</v>
      </c>
      <c r="F139">
        <v>446426</v>
      </c>
      <c r="G139">
        <v>34362</v>
      </c>
      <c r="H139">
        <v>20520762</v>
      </c>
      <c r="I139" t="b">
        <v>1</v>
      </c>
      <c r="J139" t="b">
        <v>1</v>
      </c>
      <c r="K139" t="s">
        <v>132</v>
      </c>
    </row>
    <row r="140" spans="1:11" x14ac:dyDescent="0.2">
      <c r="A140" t="s">
        <v>164</v>
      </c>
      <c r="B140">
        <v>650910525</v>
      </c>
      <c r="C140" s="1">
        <v>162690</v>
      </c>
      <c r="D140">
        <v>24101</v>
      </c>
      <c r="E140">
        <v>3894</v>
      </c>
      <c r="F140">
        <v>571183</v>
      </c>
      <c r="G140">
        <v>115692</v>
      </c>
      <c r="H140">
        <v>8579344</v>
      </c>
      <c r="I140" t="b">
        <v>1</v>
      </c>
      <c r="J140" t="b">
        <v>1</v>
      </c>
      <c r="K140" t="s">
        <v>12</v>
      </c>
    </row>
    <row r="141" spans="1:11" x14ac:dyDescent="0.2">
      <c r="A141" t="s">
        <v>165</v>
      </c>
      <c r="B141">
        <v>650364705</v>
      </c>
      <c r="C141" s="1">
        <v>158850</v>
      </c>
      <c r="D141">
        <v>14177</v>
      </c>
      <c r="E141">
        <v>4100</v>
      </c>
      <c r="F141">
        <v>591500</v>
      </c>
      <c r="G141">
        <v>207575</v>
      </c>
      <c r="H141">
        <v>18626351</v>
      </c>
      <c r="I141" t="b">
        <v>1</v>
      </c>
      <c r="J141" t="b">
        <v>0</v>
      </c>
      <c r="K141" t="s">
        <v>35</v>
      </c>
    </row>
    <row r="142" spans="1:11" x14ac:dyDescent="0.2">
      <c r="A142" t="s">
        <v>166</v>
      </c>
      <c r="B142">
        <v>649761570</v>
      </c>
      <c r="C142" s="1">
        <v>145050</v>
      </c>
      <c r="D142">
        <v>14480</v>
      </c>
      <c r="E142">
        <v>4420</v>
      </c>
      <c r="F142">
        <v>423002</v>
      </c>
      <c r="G142">
        <v>249048</v>
      </c>
      <c r="H142">
        <v>14109245</v>
      </c>
      <c r="I142" t="b">
        <v>1</v>
      </c>
      <c r="J142" t="b">
        <v>1</v>
      </c>
      <c r="K142" t="s">
        <v>12</v>
      </c>
    </row>
    <row r="143" spans="1:11" x14ac:dyDescent="0.2">
      <c r="A143" t="s">
        <v>167</v>
      </c>
      <c r="B143">
        <v>646333065</v>
      </c>
      <c r="C143" s="1">
        <v>60795</v>
      </c>
      <c r="D143">
        <v>56790</v>
      </c>
      <c r="E143">
        <v>10626</v>
      </c>
      <c r="F143">
        <v>1128907</v>
      </c>
      <c r="G143">
        <v>389268</v>
      </c>
      <c r="H143">
        <v>25254350</v>
      </c>
      <c r="I143" t="b">
        <v>1</v>
      </c>
      <c r="J143" t="b">
        <v>0</v>
      </c>
      <c r="K143" t="s">
        <v>56</v>
      </c>
    </row>
    <row r="144" spans="1:11" x14ac:dyDescent="0.2">
      <c r="A144" t="s">
        <v>168</v>
      </c>
      <c r="B144">
        <v>644580630</v>
      </c>
      <c r="C144" s="1">
        <v>443130</v>
      </c>
      <c r="D144">
        <v>54885</v>
      </c>
      <c r="E144">
        <v>1384</v>
      </c>
      <c r="F144">
        <v>961860</v>
      </c>
      <c r="G144">
        <v>127684</v>
      </c>
      <c r="H144">
        <v>20999649</v>
      </c>
      <c r="I144" t="b">
        <v>1</v>
      </c>
      <c r="J144" t="b">
        <v>0</v>
      </c>
      <c r="K144" t="s">
        <v>12</v>
      </c>
    </row>
    <row r="145" spans="1:11" x14ac:dyDescent="0.2">
      <c r="A145" t="s">
        <v>169</v>
      </c>
      <c r="B145">
        <v>639445965</v>
      </c>
      <c r="C145" s="1">
        <v>113415</v>
      </c>
      <c r="D145">
        <v>57254</v>
      </c>
      <c r="E145">
        <v>5332</v>
      </c>
      <c r="F145">
        <v>362297</v>
      </c>
      <c r="G145">
        <v>108498</v>
      </c>
      <c r="H145">
        <v>17248420</v>
      </c>
      <c r="I145" t="b">
        <v>1</v>
      </c>
      <c r="J145" t="b">
        <v>0</v>
      </c>
      <c r="K145" t="s">
        <v>35</v>
      </c>
    </row>
    <row r="146" spans="1:11" x14ac:dyDescent="0.2">
      <c r="A146" t="s">
        <v>170</v>
      </c>
      <c r="B146">
        <v>628079220</v>
      </c>
      <c r="C146" s="1">
        <v>76605</v>
      </c>
      <c r="D146">
        <v>24263</v>
      </c>
      <c r="E146">
        <v>8165</v>
      </c>
      <c r="F146">
        <v>1327059</v>
      </c>
      <c r="G146">
        <v>353576</v>
      </c>
      <c r="H146">
        <v>19915875</v>
      </c>
      <c r="I146" t="b">
        <v>1</v>
      </c>
      <c r="J146" t="b">
        <v>0</v>
      </c>
      <c r="K146" t="s">
        <v>17</v>
      </c>
    </row>
    <row r="147" spans="1:11" x14ac:dyDescent="0.2">
      <c r="A147" t="s">
        <v>171</v>
      </c>
      <c r="B147">
        <v>625892895</v>
      </c>
      <c r="C147" s="1">
        <v>446655</v>
      </c>
      <c r="D147">
        <v>16702</v>
      </c>
      <c r="E147">
        <v>1397</v>
      </c>
      <c r="F147">
        <v>121053</v>
      </c>
      <c r="G147">
        <v>120954</v>
      </c>
      <c r="H147">
        <v>13670649</v>
      </c>
      <c r="I147" t="b">
        <v>1</v>
      </c>
      <c r="J147" t="b">
        <v>1</v>
      </c>
      <c r="K147" t="s">
        <v>132</v>
      </c>
    </row>
    <row r="148" spans="1:11" x14ac:dyDescent="0.2">
      <c r="A148" t="s">
        <v>172</v>
      </c>
      <c r="B148">
        <v>625142130</v>
      </c>
      <c r="C148" s="1">
        <v>115650</v>
      </c>
      <c r="D148">
        <v>13945</v>
      </c>
      <c r="E148">
        <v>5216</v>
      </c>
      <c r="F148">
        <v>331632</v>
      </c>
      <c r="G148">
        <v>77979</v>
      </c>
      <c r="H148">
        <v>13181386</v>
      </c>
      <c r="I148" t="b">
        <v>1</v>
      </c>
      <c r="J148" t="b">
        <v>0</v>
      </c>
      <c r="K148" t="s">
        <v>32</v>
      </c>
    </row>
    <row r="149" spans="1:11" x14ac:dyDescent="0.2">
      <c r="A149" t="s">
        <v>173</v>
      </c>
      <c r="B149">
        <v>622424175</v>
      </c>
      <c r="C149" s="1">
        <v>77160</v>
      </c>
      <c r="D149">
        <v>80444</v>
      </c>
      <c r="E149">
        <v>8919</v>
      </c>
      <c r="F149">
        <v>1865296</v>
      </c>
      <c r="G149">
        <v>1061265</v>
      </c>
      <c r="H149">
        <v>19438119</v>
      </c>
      <c r="I149" t="b">
        <v>1</v>
      </c>
      <c r="J149" t="b">
        <v>0</v>
      </c>
      <c r="K149" t="s">
        <v>29</v>
      </c>
    </row>
    <row r="150" spans="1:11" x14ac:dyDescent="0.2">
      <c r="A150" t="s">
        <v>174</v>
      </c>
      <c r="B150">
        <v>622199835</v>
      </c>
      <c r="C150" s="1">
        <v>103335</v>
      </c>
      <c r="D150">
        <v>24727</v>
      </c>
      <c r="E150">
        <v>5856</v>
      </c>
      <c r="F150">
        <v>594239</v>
      </c>
      <c r="G150">
        <v>50345</v>
      </c>
      <c r="H150">
        <v>12089717</v>
      </c>
      <c r="I150" t="b">
        <v>1</v>
      </c>
      <c r="J150" t="b">
        <v>0</v>
      </c>
      <c r="K150" t="s">
        <v>12</v>
      </c>
    </row>
    <row r="151" spans="1:11" x14ac:dyDescent="0.2">
      <c r="A151" t="s">
        <v>175</v>
      </c>
      <c r="B151">
        <v>620395515</v>
      </c>
      <c r="C151" s="1">
        <v>160830</v>
      </c>
      <c r="D151">
        <v>30514</v>
      </c>
      <c r="E151">
        <v>3846</v>
      </c>
      <c r="F151">
        <v>1134153</v>
      </c>
      <c r="G151">
        <v>250201</v>
      </c>
      <c r="H151">
        <v>17922897</v>
      </c>
      <c r="I151" t="b">
        <v>1</v>
      </c>
      <c r="J151" t="b">
        <v>0</v>
      </c>
      <c r="K151" t="s">
        <v>12</v>
      </c>
    </row>
    <row r="152" spans="1:11" x14ac:dyDescent="0.2">
      <c r="A152" t="s">
        <v>176</v>
      </c>
      <c r="B152">
        <v>619247415</v>
      </c>
      <c r="C152" s="1">
        <v>108450</v>
      </c>
      <c r="D152">
        <v>50103</v>
      </c>
      <c r="E152">
        <v>5512</v>
      </c>
      <c r="F152">
        <v>824676</v>
      </c>
      <c r="G152">
        <v>469017</v>
      </c>
      <c r="H152">
        <v>17854413</v>
      </c>
      <c r="I152" t="b">
        <v>1</v>
      </c>
      <c r="J152" t="b">
        <v>0</v>
      </c>
      <c r="K152" t="s">
        <v>49</v>
      </c>
    </row>
    <row r="153" spans="1:11" x14ac:dyDescent="0.2">
      <c r="A153" t="s">
        <v>177</v>
      </c>
      <c r="B153">
        <v>618755280</v>
      </c>
      <c r="C153" s="1">
        <v>100515</v>
      </c>
      <c r="D153">
        <v>17585</v>
      </c>
      <c r="E153">
        <v>5941</v>
      </c>
      <c r="F153">
        <v>374480</v>
      </c>
      <c r="G153">
        <v>42764</v>
      </c>
      <c r="H153">
        <v>18366224</v>
      </c>
      <c r="I153" t="b">
        <v>1</v>
      </c>
      <c r="J153" t="b">
        <v>0</v>
      </c>
      <c r="K153" t="s">
        <v>132</v>
      </c>
    </row>
    <row r="154" spans="1:11" x14ac:dyDescent="0.2">
      <c r="A154" t="s">
        <v>178</v>
      </c>
      <c r="B154">
        <v>618067800</v>
      </c>
      <c r="C154" s="1">
        <v>235170</v>
      </c>
      <c r="D154">
        <v>13495</v>
      </c>
      <c r="E154">
        <v>2560</v>
      </c>
      <c r="F154">
        <v>1707804</v>
      </c>
      <c r="G154">
        <v>532750</v>
      </c>
      <c r="H154">
        <v>48015117</v>
      </c>
      <c r="I154" t="b">
        <v>1</v>
      </c>
      <c r="J154" t="b">
        <v>0</v>
      </c>
      <c r="K154" t="s">
        <v>12</v>
      </c>
    </row>
    <row r="155" spans="1:11" x14ac:dyDescent="0.2">
      <c r="A155" t="s">
        <v>179</v>
      </c>
      <c r="B155">
        <v>615472275</v>
      </c>
      <c r="C155" s="1">
        <v>181950</v>
      </c>
      <c r="D155">
        <v>7808</v>
      </c>
      <c r="E155">
        <v>3247</v>
      </c>
      <c r="F155">
        <v>421256</v>
      </c>
      <c r="G155">
        <v>65267</v>
      </c>
      <c r="H155">
        <v>7518457</v>
      </c>
      <c r="I155" t="b">
        <v>1</v>
      </c>
      <c r="J155" t="b">
        <v>0</v>
      </c>
      <c r="K155" t="s">
        <v>12</v>
      </c>
    </row>
    <row r="156" spans="1:11" x14ac:dyDescent="0.2">
      <c r="A156" t="s">
        <v>180</v>
      </c>
      <c r="B156">
        <v>612617325</v>
      </c>
      <c r="C156" s="1">
        <v>73590</v>
      </c>
      <c r="D156">
        <v>75219</v>
      </c>
      <c r="E156">
        <v>3197</v>
      </c>
      <c r="F156">
        <v>457502</v>
      </c>
      <c r="G156">
        <v>450299</v>
      </c>
      <c r="H156">
        <v>12391816</v>
      </c>
      <c r="I156" t="b">
        <v>1</v>
      </c>
      <c r="J156" t="b">
        <v>0</v>
      </c>
      <c r="K156" t="s">
        <v>56</v>
      </c>
    </row>
    <row r="157" spans="1:11" x14ac:dyDescent="0.2">
      <c r="A157" t="s">
        <v>181</v>
      </c>
      <c r="B157">
        <v>612594165</v>
      </c>
      <c r="C157" s="1">
        <v>165525</v>
      </c>
      <c r="D157">
        <v>36340</v>
      </c>
      <c r="E157">
        <v>3429</v>
      </c>
      <c r="F157">
        <v>878934</v>
      </c>
      <c r="G157">
        <v>15334</v>
      </c>
      <c r="H157">
        <v>10831070</v>
      </c>
      <c r="I157" t="b">
        <v>1</v>
      </c>
      <c r="J157" t="b">
        <v>0</v>
      </c>
      <c r="K157" t="s">
        <v>12</v>
      </c>
    </row>
    <row r="158" spans="1:11" x14ac:dyDescent="0.2">
      <c r="A158" t="s">
        <v>182</v>
      </c>
      <c r="B158">
        <v>610609920</v>
      </c>
      <c r="C158" s="1">
        <v>95730</v>
      </c>
      <c r="D158">
        <v>30648</v>
      </c>
      <c r="E158">
        <v>6073</v>
      </c>
      <c r="F158">
        <v>514866</v>
      </c>
      <c r="G158">
        <v>322929</v>
      </c>
      <c r="H158">
        <v>6034891</v>
      </c>
      <c r="I158" t="b">
        <v>1</v>
      </c>
      <c r="J158" t="b">
        <v>0</v>
      </c>
      <c r="K158" t="s">
        <v>149</v>
      </c>
    </row>
    <row r="159" spans="1:11" x14ac:dyDescent="0.2">
      <c r="A159" t="s">
        <v>183</v>
      </c>
      <c r="B159">
        <v>601906185</v>
      </c>
      <c r="C159" s="1">
        <v>97545</v>
      </c>
      <c r="D159">
        <v>43164</v>
      </c>
      <c r="E159">
        <v>5843</v>
      </c>
      <c r="F159">
        <v>465887</v>
      </c>
      <c r="G159">
        <v>121506</v>
      </c>
      <c r="H159">
        <v>18265409</v>
      </c>
      <c r="I159" t="b">
        <v>1</v>
      </c>
      <c r="J159" t="b">
        <v>0</v>
      </c>
      <c r="K159" t="s">
        <v>35</v>
      </c>
    </row>
    <row r="160" spans="1:11" x14ac:dyDescent="0.2">
      <c r="A160" t="s">
        <v>184</v>
      </c>
      <c r="B160">
        <v>600910875</v>
      </c>
      <c r="C160" s="1">
        <v>498765</v>
      </c>
      <c r="D160">
        <v>7940</v>
      </c>
      <c r="E160">
        <v>1196</v>
      </c>
      <c r="F160">
        <v>324765</v>
      </c>
      <c r="G160">
        <v>271487</v>
      </c>
      <c r="H160">
        <v>6544645</v>
      </c>
      <c r="I160" t="b">
        <v>1</v>
      </c>
      <c r="J160" t="b">
        <v>0</v>
      </c>
      <c r="K160" t="s">
        <v>17</v>
      </c>
    </row>
    <row r="161" spans="1:11" x14ac:dyDescent="0.2">
      <c r="A161" t="s">
        <v>185</v>
      </c>
      <c r="B161">
        <v>600882645</v>
      </c>
      <c r="C161" s="1">
        <v>130620</v>
      </c>
      <c r="D161">
        <v>70983</v>
      </c>
      <c r="E161">
        <v>4560</v>
      </c>
      <c r="F161">
        <v>565661</v>
      </c>
      <c r="G161">
        <v>221911</v>
      </c>
      <c r="H161">
        <v>14071951</v>
      </c>
      <c r="I161" t="b">
        <v>1</v>
      </c>
      <c r="J161" t="b">
        <v>0</v>
      </c>
      <c r="K161" t="s">
        <v>49</v>
      </c>
    </row>
    <row r="162" spans="1:11" x14ac:dyDescent="0.2">
      <c r="A162" t="s">
        <v>186</v>
      </c>
      <c r="B162">
        <v>599850495</v>
      </c>
      <c r="C162" s="1">
        <v>97830</v>
      </c>
      <c r="D162">
        <v>26221</v>
      </c>
      <c r="E162">
        <v>5948</v>
      </c>
      <c r="F162">
        <v>770535</v>
      </c>
      <c r="G162">
        <v>153803</v>
      </c>
      <c r="H162">
        <v>7831334</v>
      </c>
      <c r="I162" t="b">
        <v>1</v>
      </c>
      <c r="J162" t="b">
        <v>0</v>
      </c>
      <c r="K162" t="s">
        <v>29</v>
      </c>
    </row>
    <row r="163" spans="1:11" x14ac:dyDescent="0.2">
      <c r="A163" t="s">
        <v>187</v>
      </c>
      <c r="B163">
        <v>597275955</v>
      </c>
      <c r="C163" s="1">
        <v>121545</v>
      </c>
      <c r="D163">
        <v>12810</v>
      </c>
      <c r="E163">
        <v>4710</v>
      </c>
      <c r="F163">
        <v>274875</v>
      </c>
      <c r="G163">
        <v>90213</v>
      </c>
      <c r="H163">
        <v>9977487</v>
      </c>
      <c r="I163" t="b">
        <v>1</v>
      </c>
      <c r="J163" t="b">
        <v>0</v>
      </c>
      <c r="K163" t="s">
        <v>35</v>
      </c>
    </row>
    <row r="164" spans="1:11" x14ac:dyDescent="0.2">
      <c r="A164" t="s">
        <v>188</v>
      </c>
      <c r="B164">
        <v>596368095</v>
      </c>
      <c r="C164" s="1">
        <v>167190</v>
      </c>
      <c r="D164">
        <v>26087</v>
      </c>
      <c r="E164">
        <v>3478</v>
      </c>
      <c r="F164">
        <v>2652018</v>
      </c>
      <c r="G164">
        <v>50312</v>
      </c>
      <c r="H164">
        <v>13182700</v>
      </c>
      <c r="I164" t="b">
        <v>1</v>
      </c>
      <c r="J164" t="b">
        <v>0</v>
      </c>
      <c r="K164" t="s">
        <v>12</v>
      </c>
    </row>
    <row r="165" spans="1:11" x14ac:dyDescent="0.2">
      <c r="A165" t="s">
        <v>189</v>
      </c>
      <c r="B165">
        <v>595707975</v>
      </c>
      <c r="C165" s="1">
        <v>125745</v>
      </c>
      <c r="D165">
        <v>31874</v>
      </c>
      <c r="E165">
        <v>4167</v>
      </c>
      <c r="F165">
        <v>1288969</v>
      </c>
      <c r="G165">
        <v>1035561</v>
      </c>
      <c r="H165">
        <v>15264996</v>
      </c>
      <c r="I165" t="b">
        <v>1</v>
      </c>
      <c r="J165" t="b">
        <v>0</v>
      </c>
      <c r="K165" t="s">
        <v>12</v>
      </c>
    </row>
    <row r="166" spans="1:11" x14ac:dyDescent="0.2">
      <c r="A166" t="s">
        <v>190</v>
      </c>
      <c r="B166">
        <v>588662010</v>
      </c>
      <c r="C166" s="1">
        <v>129660</v>
      </c>
      <c r="D166">
        <v>17317</v>
      </c>
      <c r="E166">
        <v>4403</v>
      </c>
      <c r="F166">
        <v>302633</v>
      </c>
      <c r="G166">
        <v>45957</v>
      </c>
      <c r="H166">
        <v>18161823</v>
      </c>
      <c r="I166" t="b">
        <v>1</v>
      </c>
      <c r="J166" t="b">
        <v>0</v>
      </c>
      <c r="K166" t="s">
        <v>56</v>
      </c>
    </row>
    <row r="167" spans="1:11" x14ac:dyDescent="0.2">
      <c r="A167" t="s">
        <v>191</v>
      </c>
      <c r="B167">
        <v>586925850</v>
      </c>
      <c r="C167" s="1">
        <v>344055</v>
      </c>
      <c r="D167">
        <v>33245</v>
      </c>
      <c r="E167">
        <v>1588</v>
      </c>
      <c r="F167">
        <v>535211</v>
      </c>
      <c r="G167">
        <v>73678</v>
      </c>
      <c r="H167">
        <v>8305604</v>
      </c>
      <c r="I167" t="b">
        <v>1</v>
      </c>
      <c r="J167" t="b">
        <v>0</v>
      </c>
      <c r="K167" t="s">
        <v>12</v>
      </c>
    </row>
    <row r="168" spans="1:11" x14ac:dyDescent="0.2">
      <c r="A168" t="s">
        <v>192</v>
      </c>
      <c r="B168">
        <v>582401145</v>
      </c>
      <c r="C168" s="1">
        <v>175920</v>
      </c>
      <c r="D168">
        <v>11860</v>
      </c>
      <c r="E168">
        <v>3336</v>
      </c>
      <c r="F168">
        <v>134757</v>
      </c>
      <c r="G168">
        <v>74221</v>
      </c>
      <c r="H168">
        <v>7251200</v>
      </c>
      <c r="I168" t="b">
        <v>1</v>
      </c>
      <c r="J168" t="b">
        <v>1</v>
      </c>
      <c r="K168" t="s">
        <v>12</v>
      </c>
    </row>
    <row r="169" spans="1:11" x14ac:dyDescent="0.2">
      <c r="A169" t="s">
        <v>193</v>
      </c>
      <c r="B169">
        <v>582125625</v>
      </c>
      <c r="C169" s="1">
        <v>77385</v>
      </c>
      <c r="D169">
        <v>73861</v>
      </c>
      <c r="E169">
        <v>7438</v>
      </c>
      <c r="F169">
        <v>1852272</v>
      </c>
      <c r="G169">
        <v>566210</v>
      </c>
      <c r="H169">
        <v>25333548</v>
      </c>
      <c r="I169" t="b">
        <v>1</v>
      </c>
      <c r="J169" t="b">
        <v>1</v>
      </c>
      <c r="K169" t="s">
        <v>145</v>
      </c>
    </row>
    <row r="170" spans="1:11" x14ac:dyDescent="0.2">
      <c r="A170" t="s">
        <v>194</v>
      </c>
      <c r="B170">
        <v>581034300</v>
      </c>
      <c r="C170" s="1">
        <v>142890</v>
      </c>
      <c r="D170">
        <v>137531</v>
      </c>
      <c r="E170">
        <v>3199</v>
      </c>
      <c r="F170">
        <v>207484</v>
      </c>
      <c r="G170">
        <v>128050</v>
      </c>
      <c r="H170">
        <v>6176254</v>
      </c>
      <c r="I170" t="b">
        <v>1</v>
      </c>
      <c r="J170" t="b">
        <v>1</v>
      </c>
      <c r="K170" t="s">
        <v>12</v>
      </c>
    </row>
    <row r="171" spans="1:11" x14ac:dyDescent="0.2">
      <c r="A171" t="s">
        <v>195</v>
      </c>
      <c r="B171">
        <v>580787955</v>
      </c>
      <c r="C171" s="1">
        <v>34350</v>
      </c>
      <c r="D171">
        <v>75491</v>
      </c>
      <c r="E171">
        <v>14423</v>
      </c>
      <c r="F171">
        <v>1739112</v>
      </c>
      <c r="G171">
        <v>1455278</v>
      </c>
      <c r="H171">
        <v>20411553</v>
      </c>
      <c r="I171" t="b">
        <v>1</v>
      </c>
      <c r="J171" t="b">
        <v>0</v>
      </c>
      <c r="K171" t="s">
        <v>12</v>
      </c>
    </row>
    <row r="172" spans="1:11" x14ac:dyDescent="0.2">
      <c r="A172" t="s">
        <v>196</v>
      </c>
      <c r="B172">
        <v>580541850</v>
      </c>
      <c r="C172" s="1">
        <v>41715</v>
      </c>
      <c r="D172">
        <v>189859</v>
      </c>
      <c r="E172">
        <v>13089</v>
      </c>
      <c r="F172">
        <v>1029203</v>
      </c>
      <c r="G172">
        <v>104382</v>
      </c>
      <c r="H172">
        <v>21525216</v>
      </c>
      <c r="I172" t="b">
        <v>1</v>
      </c>
      <c r="J172" t="b">
        <v>0</v>
      </c>
      <c r="K172" t="s">
        <v>56</v>
      </c>
    </row>
    <row r="173" spans="1:11" x14ac:dyDescent="0.2">
      <c r="A173" t="s">
        <v>197</v>
      </c>
      <c r="B173">
        <v>578122875</v>
      </c>
      <c r="C173" s="1">
        <v>32100</v>
      </c>
      <c r="D173">
        <v>57849</v>
      </c>
      <c r="E173">
        <v>17488</v>
      </c>
      <c r="F173">
        <v>697007</v>
      </c>
      <c r="G173">
        <v>682512</v>
      </c>
      <c r="H173">
        <v>9965787</v>
      </c>
      <c r="I173" t="b">
        <v>1</v>
      </c>
      <c r="J173" t="b">
        <v>1</v>
      </c>
      <c r="K173" t="s">
        <v>29</v>
      </c>
    </row>
    <row r="174" spans="1:11" x14ac:dyDescent="0.2">
      <c r="A174" t="s">
        <v>198</v>
      </c>
      <c r="B174">
        <v>577240710</v>
      </c>
      <c r="C174" s="1">
        <v>267465</v>
      </c>
      <c r="D174">
        <v>6524</v>
      </c>
      <c r="E174">
        <v>2168</v>
      </c>
      <c r="F174">
        <v>151098</v>
      </c>
      <c r="G174">
        <v>42680</v>
      </c>
      <c r="H174">
        <v>7493491</v>
      </c>
      <c r="I174" t="b">
        <v>0</v>
      </c>
      <c r="J174" t="b">
        <v>1</v>
      </c>
      <c r="K174" t="s">
        <v>12</v>
      </c>
    </row>
    <row r="175" spans="1:11" x14ac:dyDescent="0.2">
      <c r="A175" t="s">
        <v>199</v>
      </c>
      <c r="B175">
        <v>575998575</v>
      </c>
      <c r="C175" s="1">
        <v>157995</v>
      </c>
      <c r="D175">
        <v>10011</v>
      </c>
      <c r="E175">
        <v>3581</v>
      </c>
      <c r="F175">
        <v>220488</v>
      </c>
      <c r="G175">
        <v>78264</v>
      </c>
      <c r="H175">
        <v>13401489</v>
      </c>
      <c r="I175" t="b">
        <v>1</v>
      </c>
      <c r="J175" t="b">
        <v>0</v>
      </c>
      <c r="K175" t="s">
        <v>151</v>
      </c>
    </row>
    <row r="176" spans="1:11" x14ac:dyDescent="0.2">
      <c r="A176" t="s">
        <v>200</v>
      </c>
      <c r="B176">
        <v>575138175</v>
      </c>
      <c r="C176" s="1">
        <v>91260</v>
      </c>
      <c r="D176">
        <v>23935</v>
      </c>
      <c r="E176">
        <v>6091</v>
      </c>
      <c r="F176">
        <v>572789</v>
      </c>
      <c r="G176">
        <v>215098</v>
      </c>
      <c r="H176">
        <v>12984472</v>
      </c>
      <c r="I176" t="b">
        <v>1</v>
      </c>
      <c r="J176" t="b">
        <v>0</v>
      </c>
      <c r="K176" t="s">
        <v>151</v>
      </c>
    </row>
    <row r="177" spans="1:11" x14ac:dyDescent="0.2">
      <c r="A177" t="s">
        <v>201</v>
      </c>
      <c r="B177">
        <v>569601090</v>
      </c>
      <c r="C177" s="1">
        <v>151815</v>
      </c>
      <c r="D177">
        <v>15190</v>
      </c>
      <c r="E177">
        <v>3607</v>
      </c>
      <c r="F177">
        <v>372334</v>
      </c>
      <c r="G177">
        <v>213291</v>
      </c>
      <c r="H177">
        <v>15165872</v>
      </c>
      <c r="I177" t="b">
        <v>1</v>
      </c>
      <c r="J177" t="b">
        <v>0</v>
      </c>
      <c r="K177" t="s">
        <v>12</v>
      </c>
    </row>
    <row r="178" spans="1:11" x14ac:dyDescent="0.2">
      <c r="A178" t="s">
        <v>202</v>
      </c>
      <c r="B178">
        <v>567374295</v>
      </c>
      <c r="C178" s="1">
        <v>58545</v>
      </c>
      <c r="D178">
        <v>43422</v>
      </c>
      <c r="E178">
        <v>9583</v>
      </c>
      <c r="F178">
        <v>1372290</v>
      </c>
      <c r="G178">
        <v>486410</v>
      </c>
      <c r="H178">
        <v>17629667</v>
      </c>
      <c r="I178" t="b">
        <v>1</v>
      </c>
      <c r="J178" t="b">
        <v>1</v>
      </c>
      <c r="K178" t="s">
        <v>145</v>
      </c>
    </row>
    <row r="179" spans="1:11" x14ac:dyDescent="0.2">
      <c r="A179" t="s">
        <v>203</v>
      </c>
      <c r="B179">
        <v>566176425</v>
      </c>
      <c r="C179" s="1">
        <v>61890</v>
      </c>
      <c r="D179">
        <v>43683</v>
      </c>
      <c r="E179">
        <v>8929</v>
      </c>
      <c r="F179">
        <v>1422862</v>
      </c>
      <c r="G179">
        <v>247212</v>
      </c>
      <c r="H179">
        <v>18410268</v>
      </c>
      <c r="I179" t="b">
        <v>1</v>
      </c>
      <c r="J179" t="b">
        <v>0</v>
      </c>
      <c r="K179" t="s">
        <v>145</v>
      </c>
    </row>
    <row r="180" spans="1:11" x14ac:dyDescent="0.2">
      <c r="A180" t="s">
        <v>204</v>
      </c>
      <c r="B180">
        <v>561997440</v>
      </c>
      <c r="C180" s="1">
        <v>134715</v>
      </c>
      <c r="D180">
        <v>25866</v>
      </c>
      <c r="E180">
        <v>3953</v>
      </c>
      <c r="F180">
        <v>293595</v>
      </c>
      <c r="G180">
        <v>66982</v>
      </c>
      <c r="H180">
        <v>13159849</v>
      </c>
      <c r="I180" t="b">
        <v>1</v>
      </c>
      <c r="J180" t="b">
        <v>0</v>
      </c>
      <c r="K180" t="s">
        <v>12</v>
      </c>
    </row>
    <row r="181" spans="1:11" x14ac:dyDescent="0.2">
      <c r="A181" t="s">
        <v>205</v>
      </c>
      <c r="B181">
        <v>561616335</v>
      </c>
      <c r="C181" s="1">
        <v>89745</v>
      </c>
      <c r="D181">
        <v>45741</v>
      </c>
      <c r="E181">
        <v>7083</v>
      </c>
      <c r="F181">
        <v>1278824</v>
      </c>
      <c r="G181">
        <v>403108</v>
      </c>
      <c r="H181">
        <v>12441822</v>
      </c>
      <c r="I181" t="b">
        <v>1</v>
      </c>
      <c r="J181" t="b">
        <v>1</v>
      </c>
      <c r="K181" t="s">
        <v>12</v>
      </c>
    </row>
    <row r="182" spans="1:11" x14ac:dyDescent="0.2">
      <c r="A182" t="s">
        <v>206</v>
      </c>
      <c r="B182">
        <v>559915035</v>
      </c>
      <c r="C182" s="1">
        <v>183225</v>
      </c>
      <c r="D182">
        <v>64308</v>
      </c>
      <c r="E182">
        <v>2844</v>
      </c>
      <c r="F182">
        <v>659652</v>
      </c>
      <c r="G182">
        <v>649562</v>
      </c>
      <c r="H182">
        <v>12736000</v>
      </c>
      <c r="I182" t="b">
        <v>1</v>
      </c>
      <c r="J182" t="b">
        <v>0</v>
      </c>
      <c r="K182" t="s">
        <v>29</v>
      </c>
    </row>
    <row r="183" spans="1:11" x14ac:dyDescent="0.2">
      <c r="A183" t="s">
        <v>207</v>
      </c>
      <c r="B183">
        <v>558883590</v>
      </c>
      <c r="C183" s="1">
        <v>273660</v>
      </c>
      <c r="D183">
        <v>33624</v>
      </c>
      <c r="E183">
        <v>1941</v>
      </c>
      <c r="F183">
        <v>108623</v>
      </c>
      <c r="G183">
        <v>88671</v>
      </c>
      <c r="H183">
        <v>6626543</v>
      </c>
      <c r="I183" t="b">
        <v>0</v>
      </c>
      <c r="J183" t="b">
        <v>1</v>
      </c>
      <c r="K183" t="s">
        <v>12</v>
      </c>
    </row>
    <row r="184" spans="1:11" x14ac:dyDescent="0.2">
      <c r="A184" t="s">
        <v>208</v>
      </c>
      <c r="B184">
        <v>558587535</v>
      </c>
      <c r="C184" s="1">
        <v>128580</v>
      </c>
      <c r="D184">
        <v>32463</v>
      </c>
      <c r="E184">
        <v>4150</v>
      </c>
      <c r="F184">
        <v>521201</v>
      </c>
      <c r="G184">
        <v>270255</v>
      </c>
      <c r="H184">
        <v>9851921</v>
      </c>
      <c r="I184" t="b">
        <v>1</v>
      </c>
      <c r="J184" t="b">
        <v>1</v>
      </c>
      <c r="K184" t="s">
        <v>12</v>
      </c>
    </row>
    <row r="185" spans="1:11" x14ac:dyDescent="0.2">
      <c r="A185" t="s">
        <v>209</v>
      </c>
      <c r="B185">
        <v>558170835</v>
      </c>
      <c r="C185" s="1">
        <v>238035</v>
      </c>
      <c r="D185">
        <v>11659</v>
      </c>
      <c r="E185">
        <v>2175</v>
      </c>
      <c r="F185">
        <v>1519266</v>
      </c>
      <c r="G185">
        <v>216326</v>
      </c>
      <c r="H185">
        <v>7491995</v>
      </c>
      <c r="I185" t="b">
        <v>1</v>
      </c>
      <c r="J185" t="b">
        <v>0</v>
      </c>
      <c r="K185" t="s">
        <v>12</v>
      </c>
    </row>
    <row r="186" spans="1:11" x14ac:dyDescent="0.2">
      <c r="A186" t="s">
        <v>210</v>
      </c>
      <c r="B186">
        <v>556741020</v>
      </c>
      <c r="C186" s="1">
        <v>183660</v>
      </c>
      <c r="D186">
        <v>15155</v>
      </c>
      <c r="E186">
        <v>3024</v>
      </c>
      <c r="F186">
        <v>977377</v>
      </c>
      <c r="G186">
        <v>78054</v>
      </c>
      <c r="H186">
        <v>6777975</v>
      </c>
      <c r="I186" t="b">
        <v>1</v>
      </c>
      <c r="J186" t="b">
        <v>1</v>
      </c>
      <c r="K186" t="s">
        <v>12</v>
      </c>
    </row>
    <row r="187" spans="1:11" x14ac:dyDescent="0.2">
      <c r="A187" t="s">
        <v>211</v>
      </c>
      <c r="B187">
        <v>555637890</v>
      </c>
      <c r="C187" s="1">
        <v>140670</v>
      </c>
      <c r="D187">
        <v>15858</v>
      </c>
      <c r="E187">
        <v>4040</v>
      </c>
      <c r="F187">
        <v>165823</v>
      </c>
      <c r="G187">
        <v>95603</v>
      </c>
      <c r="H187">
        <v>9518923</v>
      </c>
      <c r="I187" t="b">
        <v>1</v>
      </c>
      <c r="J187" t="b">
        <v>0</v>
      </c>
      <c r="K187" t="s">
        <v>35</v>
      </c>
    </row>
    <row r="188" spans="1:11" x14ac:dyDescent="0.2">
      <c r="A188" t="s">
        <v>212</v>
      </c>
      <c r="B188">
        <v>554249955</v>
      </c>
      <c r="C188" s="1">
        <v>68355</v>
      </c>
      <c r="D188">
        <v>46106</v>
      </c>
      <c r="E188">
        <v>7155</v>
      </c>
      <c r="F188">
        <v>505361</v>
      </c>
      <c r="G188">
        <v>425023</v>
      </c>
      <c r="H188">
        <v>20086431</v>
      </c>
      <c r="I188" t="b">
        <v>1</v>
      </c>
      <c r="J188" t="b">
        <v>0</v>
      </c>
      <c r="K188" t="s">
        <v>12</v>
      </c>
    </row>
    <row r="189" spans="1:11" x14ac:dyDescent="0.2">
      <c r="A189" t="s">
        <v>213</v>
      </c>
      <c r="B189">
        <v>553663800</v>
      </c>
      <c r="C189" s="1">
        <v>131580</v>
      </c>
      <c r="D189">
        <v>23408</v>
      </c>
      <c r="E189">
        <v>3875</v>
      </c>
      <c r="F189">
        <v>1076499</v>
      </c>
      <c r="G189">
        <v>281967</v>
      </c>
      <c r="H189">
        <v>13901197</v>
      </c>
      <c r="I189" t="b">
        <v>1</v>
      </c>
      <c r="J189" t="b">
        <v>0</v>
      </c>
      <c r="K189" t="s">
        <v>17</v>
      </c>
    </row>
    <row r="190" spans="1:11" x14ac:dyDescent="0.2">
      <c r="A190" t="s">
        <v>214</v>
      </c>
      <c r="B190">
        <v>553283745</v>
      </c>
      <c r="C190" s="1">
        <v>96450</v>
      </c>
      <c r="D190">
        <v>29272</v>
      </c>
      <c r="E190">
        <v>5632</v>
      </c>
      <c r="F190">
        <v>1089830</v>
      </c>
      <c r="G190">
        <v>300545</v>
      </c>
      <c r="H190">
        <v>17980307</v>
      </c>
      <c r="I190" t="b">
        <v>1</v>
      </c>
      <c r="J190" t="b">
        <v>0</v>
      </c>
      <c r="K190" t="s">
        <v>17</v>
      </c>
    </row>
    <row r="191" spans="1:11" x14ac:dyDescent="0.2">
      <c r="A191" t="s">
        <v>215</v>
      </c>
      <c r="B191">
        <v>550951215</v>
      </c>
      <c r="C191" s="1">
        <v>157545</v>
      </c>
      <c r="D191">
        <v>22571</v>
      </c>
      <c r="E191">
        <v>3430</v>
      </c>
      <c r="F191">
        <v>1272899</v>
      </c>
      <c r="G191">
        <v>273926</v>
      </c>
      <c r="H191">
        <v>13683195</v>
      </c>
      <c r="I191" t="b">
        <v>1</v>
      </c>
      <c r="J191" t="b">
        <v>0</v>
      </c>
      <c r="K191" t="s">
        <v>12</v>
      </c>
    </row>
    <row r="192" spans="1:11" x14ac:dyDescent="0.2">
      <c r="A192" t="s">
        <v>216</v>
      </c>
      <c r="B192">
        <v>549244755</v>
      </c>
      <c r="C192" s="1">
        <v>134985</v>
      </c>
      <c r="D192">
        <v>11759</v>
      </c>
      <c r="E192">
        <v>4062</v>
      </c>
      <c r="F192">
        <v>287639</v>
      </c>
      <c r="G192">
        <v>10062</v>
      </c>
      <c r="H192">
        <v>14188002</v>
      </c>
      <c r="I192" t="b">
        <v>1</v>
      </c>
      <c r="J192" t="b">
        <v>1</v>
      </c>
      <c r="K192" t="s">
        <v>35</v>
      </c>
    </row>
    <row r="193" spans="1:11" x14ac:dyDescent="0.2">
      <c r="A193" t="s">
        <v>217</v>
      </c>
      <c r="B193">
        <v>548041425</v>
      </c>
      <c r="C193" s="1">
        <v>118920</v>
      </c>
      <c r="D193">
        <v>14578</v>
      </c>
      <c r="E193">
        <v>4629</v>
      </c>
      <c r="F193">
        <v>276694</v>
      </c>
      <c r="G193">
        <v>76546</v>
      </c>
      <c r="H193">
        <v>8434367</v>
      </c>
      <c r="I193" t="b">
        <v>1</v>
      </c>
      <c r="J193" t="b">
        <v>0</v>
      </c>
      <c r="K193" t="s">
        <v>218</v>
      </c>
    </row>
    <row r="194" spans="1:11" x14ac:dyDescent="0.2">
      <c r="A194" t="s">
        <v>219</v>
      </c>
      <c r="B194">
        <v>545108145</v>
      </c>
      <c r="C194" s="1">
        <v>169605</v>
      </c>
      <c r="D194">
        <v>101124</v>
      </c>
      <c r="E194">
        <v>2801</v>
      </c>
      <c r="F194">
        <v>276242</v>
      </c>
      <c r="G194">
        <v>154466</v>
      </c>
      <c r="H194">
        <v>7844435</v>
      </c>
      <c r="I194" t="b">
        <v>1</v>
      </c>
      <c r="J194" t="b">
        <v>0</v>
      </c>
      <c r="K194" t="s">
        <v>12</v>
      </c>
    </row>
    <row r="195" spans="1:11" x14ac:dyDescent="0.2">
      <c r="A195" t="s">
        <v>220</v>
      </c>
      <c r="B195">
        <v>544706325</v>
      </c>
      <c r="C195" s="1">
        <v>126705</v>
      </c>
      <c r="D195">
        <v>12461</v>
      </c>
      <c r="E195">
        <v>4378</v>
      </c>
      <c r="F195">
        <v>331744</v>
      </c>
      <c r="G195">
        <v>19325</v>
      </c>
      <c r="H195">
        <v>20264128</v>
      </c>
      <c r="I195" t="b">
        <v>1</v>
      </c>
      <c r="J195" t="b">
        <v>0</v>
      </c>
      <c r="K195" t="s">
        <v>132</v>
      </c>
    </row>
    <row r="196" spans="1:11" x14ac:dyDescent="0.2">
      <c r="A196" t="s">
        <v>221</v>
      </c>
      <c r="B196">
        <v>543954570</v>
      </c>
      <c r="C196" s="1">
        <v>171195</v>
      </c>
      <c r="D196">
        <v>54477</v>
      </c>
      <c r="E196">
        <v>2779</v>
      </c>
      <c r="F196">
        <v>337972</v>
      </c>
      <c r="G196">
        <v>157424</v>
      </c>
      <c r="H196">
        <v>9290817</v>
      </c>
      <c r="I196" t="b">
        <v>1</v>
      </c>
      <c r="J196" t="b">
        <v>0</v>
      </c>
      <c r="K196" t="s">
        <v>12</v>
      </c>
    </row>
    <row r="197" spans="1:11" x14ac:dyDescent="0.2">
      <c r="A197" t="s">
        <v>222</v>
      </c>
      <c r="B197">
        <v>540556545</v>
      </c>
      <c r="C197" s="1">
        <v>110880</v>
      </c>
      <c r="D197">
        <v>106003</v>
      </c>
      <c r="E197">
        <v>5044</v>
      </c>
      <c r="F197">
        <v>511431</v>
      </c>
      <c r="G197">
        <v>121099</v>
      </c>
      <c r="H197">
        <v>23271913</v>
      </c>
      <c r="I197" t="b">
        <v>1</v>
      </c>
      <c r="J197" t="b">
        <v>0</v>
      </c>
      <c r="K197" t="s">
        <v>56</v>
      </c>
    </row>
    <row r="198" spans="1:11" x14ac:dyDescent="0.2">
      <c r="A198" t="s">
        <v>223</v>
      </c>
      <c r="B198">
        <v>539495145</v>
      </c>
      <c r="C198" s="1">
        <v>21300</v>
      </c>
      <c r="D198">
        <v>110800</v>
      </c>
      <c r="E198">
        <v>17689</v>
      </c>
      <c r="F198">
        <v>571210</v>
      </c>
      <c r="G198">
        <v>237069</v>
      </c>
      <c r="H198">
        <v>7827030</v>
      </c>
      <c r="I198" t="b">
        <v>1</v>
      </c>
      <c r="J198" t="b">
        <v>0</v>
      </c>
      <c r="K198" t="s">
        <v>12</v>
      </c>
    </row>
    <row r="199" spans="1:11" x14ac:dyDescent="0.2">
      <c r="A199" t="s">
        <v>224</v>
      </c>
      <c r="B199">
        <v>536989080</v>
      </c>
      <c r="C199" s="1">
        <v>86790</v>
      </c>
      <c r="D199">
        <v>19065</v>
      </c>
      <c r="E199">
        <v>6125</v>
      </c>
      <c r="F199">
        <v>442493</v>
      </c>
      <c r="G199">
        <v>80616</v>
      </c>
      <c r="H199">
        <v>5560969</v>
      </c>
      <c r="I199" t="b">
        <v>1</v>
      </c>
      <c r="J199" t="b">
        <v>1</v>
      </c>
      <c r="K199" t="s">
        <v>12</v>
      </c>
    </row>
    <row r="200" spans="1:11" x14ac:dyDescent="0.2">
      <c r="A200" t="s">
        <v>225</v>
      </c>
      <c r="B200">
        <v>532969650</v>
      </c>
      <c r="C200" s="1">
        <v>50910</v>
      </c>
      <c r="D200">
        <v>73800</v>
      </c>
      <c r="E200">
        <v>9633</v>
      </c>
      <c r="F200">
        <v>308528</v>
      </c>
      <c r="G200">
        <v>141297</v>
      </c>
      <c r="H200">
        <v>9294132</v>
      </c>
      <c r="I200" t="b">
        <v>1</v>
      </c>
      <c r="J200" t="b">
        <v>0</v>
      </c>
      <c r="K200" t="s">
        <v>35</v>
      </c>
    </row>
    <row r="201" spans="1:11" x14ac:dyDescent="0.2">
      <c r="A201" t="s">
        <v>226</v>
      </c>
      <c r="B201">
        <v>530456265</v>
      </c>
      <c r="C201" s="1">
        <v>105540</v>
      </c>
      <c r="D201">
        <v>40183</v>
      </c>
      <c r="E201">
        <v>4990</v>
      </c>
      <c r="F201">
        <v>1258713</v>
      </c>
      <c r="G201">
        <v>371005</v>
      </c>
      <c r="H201">
        <v>24222810</v>
      </c>
      <c r="I201" t="b">
        <v>1</v>
      </c>
      <c r="J201" t="b">
        <v>0</v>
      </c>
      <c r="K201" t="s">
        <v>145</v>
      </c>
    </row>
    <row r="202" spans="1:11" x14ac:dyDescent="0.2">
      <c r="A202" t="s">
        <v>227</v>
      </c>
      <c r="B202">
        <v>526660590</v>
      </c>
      <c r="C202" s="1">
        <v>101235</v>
      </c>
      <c r="D202">
        <v>21341</v>
      </c>
      <c r="E202">
        <v>5172</v>
      </c>
      <c r="F202">
        <v>514693</v>
      </c>
      <c r="G202">
        <v>232079</v>
      </c>
      <c r="H202">
        <v>13289271</v>
      </c>
      <c r="I202" t="b">
        <v>1</v>
      </c>
      <c r="J202" t="b">
        <v>0</v>
      </c>
      <c r="K202" t="s">
        <v>151</v>
      </c>
    </row>
    <row r="203" spans="1:11" x14ac:dyDescent="0.2">
      <c r="A203" t="s">
        <v>228</v>
      </c>
      <c r="B203">
        <v>525883695</v>
      </c>
      <c r="C203" s="1">
        <v>94575</v>
      </c>
      <c r="D203">
        <v>60346</v>
      </c>
      <c r="E203">
        <v>5368</v>
      </c>
      <c r="F203">
        <v>542580</v>
      </c>
      <c r="G203">
        <v>505089</v>
      </c>
      <c r="H203">
        <v>8508355</v>
      </c>
      <c r="I203" t="b">
        <v>1</v>
      </c>
      <c r="J203" t="b">
        <v>0</v>
      </c>
      <c r="K203" t="s">
        <v>12</v>
      </c>
    </row>
    <row r="204" spans="1:11" x14ac:dyDescent="0.2">
      <c r="A204" t="s">
        <v>229</v>
      </c>
      <c r="B204">
        <v>525737445</v>
      </c>
      <c r="C204" s="1">
        <v>127380</v>
      </c>
      <c r="D204">
        <v>11854</v>
      </c>
      <c r="E204">
        <v>3953</v>
      </c>
      <c r="F204">
        <v>234884</v>
      </c>
      <c r="G204">
        <v>62490</v>
      </c>
      <c r="H204">
        <v>7653194</v>
      </c>
      <c r="I204" t="b">
        <v>1</v>
      </c>
      <c r="J204" t="b">
        <v>0</v>
      </c>
      <c r="K204" t="s">
        <v>12</v>
      </c>
    </row>
    <row r="205" spans="1:11" x14ac:dyDescent="0.2">
      <c r="A205" t="s">
        <v>230</v>
      </c>
      <c r="B205">
        <v>523057245</v>
      </c>
      <c r="C205" s="1">
        <v>79665</v>
      </c>
      <c r="D205">
        <v>41644</v>
      </c>
      <c r="E205">
        <v>5268</v>
      </c>
      <c r="F205">
        <v>1001350</v>
      </c>
      <c r="G205">
        <v>479830</v>
      </c>
      <c r="H205">
        <v>11106951</v>
      </c>
      <c r="I205" t="b">
        <v>1</v>
      </c>
      <c r="J205" t="b">
        <v>0</v>
      </c>
      <c r="K205" t="s">
        <v>12</v>
      </c>
    </row>
    <row r="206" spans="1:11" x14ac:dyDescent="0.2">
      <c r="A206" t="s">
        <v>231</v>
      </c>
      <c r="B206">
        <v>521568750</v>
      </c>
      <c r="C206" s="1">
        <v>100605</v>
      </c>
      <c r="D206">
        <v>16128</v>
      </c>
      <c r="E206">
        <v>4985</v>
      </c>
      <c r="F206">
        <v>95643</v>
      </c>
      <c r="G206">
        <v>23288</v>
      </c>
      <c r="H206">
        <v>44675247</v>
      </c>
      <c r="I206" t="b">
        <v>1</v>
      </c>
      <c r="J206" t="b">
        <v>0</v>
      </c>
      <c r="K206" t="s">
        <v>12</v>
      </c>
    </row>
    <row r="207" spans="1:11" x14ac:dyDescent="0.2">
      <c r="A207" t="s">
        <v>232</v>
      </c>
      <c r="B207">
        <v>521511525</v>
      </c>
      <c r="C207" s="1">
        <v>96315</v>
      </c>
      <c r="D207">
        <v>83666</v>
      </c>
      <c r="E207">
        <v>5767</v>
      </c>
      <c r="F207">
        <v>326118</v>
      </c>
      <c r="G207">
        <v>181232</v>
      </c>
      <c r="H207">
        <v>84500786</v>
      </c>
      <c r="I207" t="b">
        <v>1</v>
      </c>
      <c r="J207" t="b">
        <v>0</v>
      </c>
      <c r="K207" t="s">
        <v>12</v>
      </c>
    </row>
    <row r="208" spans="1:11" x14ac:dyDescent="0.2">
      <c r="A208" t="s">
        <v>233</v>
      </c>
      <c r="B208">
        <v>519458565</v>
      </c>
      <c r="C208" s="1">
        <v>136515</v>
      </c>
      <c r="D208">
        <v>30702</v>
      </c>
      <c r="E208">
        <v>3756</v>
      </c>
      <c r="F208">
        <v>1024814</v>
      </c>
      <c r="G208">
        <v>315190</v>
      </c>
      <c r="H208">
        <v>12051692</v>
      </c>
      <c r="I208" t="b">
        <v>1</v>
      </c>
      <c r="J208" t="b">
        <v>0</v>
      </c>
      <c r="K208" t="s">
        <v>12</v>
      </c>
    </row>
    <row r="209" spans="1:11" x14ac:dyDescent="0.2">
      <c r="A209" t="s">
        <v>234</v>
      </c>
      <c r="B209">
        <v>516113670</v>
      </c>
      <c r="C209" s="1">
        <v>36555</v>
      </c>
      <c r="D209">
        <v>109148</v>
      </c>
      <c r="E209">
        <v>14509</v>
      </c>
      <c r="F209">
        <v>999480</v>
      </c>
      <c r="G209">
        <v>644684</v>
      </c>
      <c r="H209">
        <v>71159574</v>
      </c>
      <c r="I209" t="b">
        <v>1</v>
      </c>
      <c r="J209" t="b">
        <v>0</v>
      </c>
      <c r="K209" t="s">
        <v>12</v>
      </c>
    </row>
    <row r="210" spans="1:11" x14ac:dyDescent="0.2">
      <c r="A210" t="s">
        <v>235</v>
      </c>
      <c r="B210">
        <v>516009420</v>
      </c>
      <c r="C210" s="1">
        <v>166575</v>
      </c>
      <c r="D210">
        <v>8337</v>
      </c>
      <c r="E210">
        <v>3105</v>
      </c>
      <c r="F210">
        <v>207369</v>
      </c>
      <c r="G210">
        <v>18023</v>
      </c>
      <c r="H210">
        <v>18201933</v>
      </c>
      <c r="I210" t="b">
        <v>1</v>
      </c>
      <c r="J210" t="b">
        <v>0</v>
      </c>
      <c r="K210" t="s">
        <v>132</v>
      </c>
    </row>
    <row r="211" spans="1:11" x14ac:dyDescent="0.2">
      <c r="A211" t="s">
        <v>236</v>
      </c>
      <c r="B211">
        <v>515812965</v>
      </c>
      <c r="C211" s="1">
        <v>192255</v>
      </c>
      <c r="D211">
        <v>12540</v>
      </c>
      <c r="E211">
        <v>2483</v>
      </c>
      <c r="F211">
        <v>570621</v>
      </c>
      <c r="G211">
        <v>159892</v>
      </c>
      <c r="H211">
        <v>11386166</v>
      </c>
      <c r="I211" t="b">
        <v>1</v>
      </c>
      <c r="J211" t="b">
        <v>0</v>
      </c>
      <c r="K211" t="s">
        <v>12</v>
      </c>
    </row>
    <row r="212" spans="1:11" x14ac:dyDescent="0.2">
      <c r="A212" t="s">
        <v>237</v>
      </c>
      <c r="B212">
        <v>510984165</v>
      </c>
      <c r="C212" s="1">
        <v>159300</v>
      </c>
      <c r="D212">
        <v>85051</v>
      </c>
      <c r="E212">
        <v>2957</v>
      </c>
      <c r="F212">
        <v>1748928</v>
      </c>
      <c r="G212">
        <v>120782</v>
      </c>
      <c r="H212">
        <v>20688501</v>
      </c>
      <c r="I212" t="b">
        <v>1</v>
      </c>
      <c r="J212" t="b">
        <v>0</v>
      </c>
      <c r="K212" t="s">
        <v>12</v>
      </c>
    </row>
    <row r="213" spans="1:11" x14ac:dyDescent="0.2">
      <c r="A213" t="s">
        <v>238</v>
      </c>
      <c r="B213">
        <v>510323715</v>
      </c>
      <c r="C213" s="1">
        <v>151215</v>
      </c>
      <c r="D213">
        <v>22375</v>
      </c>
      <c r="E213">
        <v>3152</v>
      </c>
      <c r="F213">
        <v>516113</v>
      </c>
      <c r="G213">
        <v>49577</v>
      </c>
      <c r="H213">
        <v>8448691</v>
      </c>
      <c r="I213" t="b">
        <v>1</v>
      </c>
      <c r="J213" t="b">
        <v>1</v>
      </c>
      <c r="K213" t="s">
        <v>12</v>
      </c>
    </row>
    <row r="214" spans="1:11" x14ac:dyDescent="0.2">
      <c r="A214" t="s">
        <v>239</v>
      </c>
      <c r="B214">
        <v>509643945</v>
      </c>
      <c r="C214" s="1">
        <v>21000</v>
      </c>
      <c r="D214">
        <v>72199</v>
      </c>
      <c r="E214">
        <v>24739</v>
      </c>
      <c r="F214">
        <v>840624</v>
      </c>
      <c r="G214">
        <v>378656</v>
      </c>
      <c r="H214">
        <v>11648873</v>
      </c>
      <c r="I214" t="b">
        <v>1</v>
      </c>
      <c r="J214" t="b">
        <v>1</v>
      </c>
      <c r="K214" t="s">
        <v>12</v>
      </c>
    </row>
    <row r="215" spans="1:11" x14ac:dyDescent="0.2">
      <c r="A215" t="s">
        <v>240</v>
      </c>
      <c r="B215">
        <v>509052375</v>
      </c>
      <c r="C215" s="1">
        <v>135495</v>
      </c>
      <c r="D215">
        <v>12648</v>
      </c>
      <c r="E215">
        <v>3766</v>
      </c>
      <c r="F215">
        <v>505362</v>
      </c>
      <c r="G215">
        <v>470589</v>
      </c>
      <c r="H215">
        <v>8983449</v>
      </c>
      <c r="I215" t="b">
        <v>1</v>
      </c>
      <c r="J215" t="b">
        <v>0</v>
      </c>
      <c r="K215" t="s">
        <v>12</v>
      </c>
    </row>
    <row r="216" spans="1:11" x14ac:dyDescent="0.2">
      <c r="A216" t="s">
        <v>241</v>
      </c>
      <c r="B216">
        <v>506838930</v>
      </c>
      <c r="C216" s="1">
        <v>71355</v>
      </c>
      <c r="D216">
        <v>79976</v>
      </c>
      <c r="E216">
        <v>6789</v>
      </c>
      <c r="F216">
        <v>893010</v>
      </c>
      <c r="G216">
        <v>275270</v>
      </c>
      <c r="H216">
        <v>8661072</v>
      </c>
      <c r="I216" t="b">
        <v>1</v>
      </c>
      <c r="J216" t="b">
        <v>0</v>
      </c>
      <c r="K216" t="s">
        <v>12</v>
      </c>
    </row>
    <row r="217" spans="1:11" x14ac:dyDescent="0.2">
      <c r="A217" t="s">
        <v>242</v>
      </c>
      <c r="B217">
        <v>505333050</v>
      </c>
      <c r="C217" s="1">
        <v>128790</v>
      </c>
      <c r="D217">
        <v>12084</v>
      </c>
      <c r="E217">
        <v>3859</v>
      </c>
      <c r="F217">
        <v>169505</v>
      </c>
      <c r="G217">
        <v>51935</v>
      </c>
      <c r="H217">
        <v>10969148</v>
      </c>
      <c r="I217" t="b">
        <v>1</v>
      </c>
      <c r="J217" t="b">
        <v>0</v>
      </c>
      <c r="K217" t="s">
        <v>35</v>
      </c>
    </row>
    <row r="218" spans="1:11" x14ac:dyDescent="0.2">
      <c r="A218" t="s">
        <v>243</v>
      </c>
      <c r="B218">
        <v>501208575</v>
      </c>
      <c r="C218" s="1">
        <v>161295</v>
      </c>
      <c r="D218">
        <v>9339</v>
      </c>
      <c r="E218">
        <v>3059</v>
      </c>
      <c r="F218">
        <v>182260</v>
      </c>
      <c r="G218">
        <v>60506</v>
      </c>
      <c r="H218">
        <v>5692219</v>
      </c>
      <c r="I218" t="b">
        <v>1</v>
      </c>
      <c r="J218" t="b">
        <v>1</v>
      </c>
      <c r="K218" t="s">
        <v>12</v>
      </c>
    </row>
    <row r="219" spans="1:11" x14ac:dyDescent="0.2">
      <c r="A219" t="s">
        <v>244</v>
      </c>
      <c r="B219">
        <v>499421415</v>
      </c>
      <c r="C219" s="1">
        <v>64875</v>
      </c>
      <c r="D219">
        <v>110095</v>
      </c>
      <c r="E219">
        <v>6328</v>
      </c>
      <c r="F219">
        <v>503346</v>
      </c>
      <c r="G219">
        <v>46779</v>
      </c>
      <c r="H219">
        <v>13724263</v>
      </c>
      <c r="I219" t="b">
        <v>1</v>
      </c>
      <c r="J219" t="b">
        <v>0</v>
      </c>
      <c r="K219" t="s">
        <v>32</v>
      </c>
    </row>
    <row r="220" spans="1:11" x14ac:dyDescent="0.2">
      <c r="A220" t="s">
        <v>245</v>
      </c>
      <c r="B220">
        <v>495563580</v>
      </c>
      <c r="C220" s="1">
        <v>140595</v>
      </c>
      <c r="D220">
        <v>51268</v>
      </c>
      <c r="E220">
        <v>3507</v>
      </c>
      <c r="F220">
        <v>1701314</v>
      </c>
      <c r="G220">
        <v>425036</v>
      </c>
      <c r="H220">
        <v>11009240</v>
      </c>
      <c r="I220" t="b">
        <v>1</v>
      </c>
      <c r="J220" t="b">
        <v>1</v>
      </c>
      <c r="K220" t="s">
        <v>12</v>
      </c>
    </row>
    <row r="221" spans="1:11" x14ac:dyDescent="0.2">
      <c r="A221" t="s">
        <v>246</v>
      </c>
      <c r="B221">
        <v>492835710</v>
      </c>
      <c r="C221" s="1">
        <v>17115</v>
      </c>
      <c r="D221">
        <v>56325</v>
      </c>
      <c r="E221">
        <v>29414</v>
      </c>
      <c r="F221">
        <v>2716270</v>
      </c>
      <c r="G221">
        <v>750480</v>
      </c>
      <c r="H221">
        <v>26508938</v>
      </c>
      <c r="I221" t="b">
        <v>1</v>
      </c>
      <c r="J221" t="b">
        <v>0</v>
      </c>
      <c r="K221" t="s">
        <v>35</v>
      </c>
    </row>
    <row r="222" spans="1:11" x14ac:dyDescent="0.2">
      <c r="A222" t="s">
        <v>247</v>
      </c>
      <c r="B222">
        <v>492733995</v>
      </c>
      <c r="C222" s="1">
        <v>27060</v>
      </c>
      <c r="D222">
        <v>89706</v>
      </c>
      <c r="E222">
        <v>18180</v>
      </c>
      <c r="F222">
        <v>2951980</v>
      </c>
      <c r="G222">
        <v>1454481</v>
      </c>
      <c r="H222">
        <v>19515587</v>
      </c>
      <c r="I222" t="b">
        <v>1</v>
      </c>
      <c r="J222" t="b">
        <v>0</v>
      </c>
      <c r="K222" t="s">
        <v>12</v>
      </c>
    </row>
    <row r="223" spans="1:11" x14ac:dyDescent="0.2">
      <c r="A223" t="s">
        <v>248</v>
      </c>
      <c r="B223">
        <v>490230510</v>
      </c>
      <c r="C223" s="1">
        <v>95055</v>
      </c>
      <c r="D223">
        <v>16243</v>
      </c>
      <c r="E223">
        <v>5107</v>
      </c>
      <c r="F223">
        <v>489270</v>
      </c>
      <c r="G223">
        <v>144698</v>
      </c>
      <c r="H223">
        <v>13076008</v>
      </c>
      <c r="I223" t="b">
        <v>1</v>
      </c>
      <c r="J223" t="b">
        <v>0</v>
      </c>
      <c r="K223" t="s">
        <v>35</v>
      </c>
    </row>
    <row r="224" spans="1:11" x14ac:dyDescent="0.2">
      <c r="A224" t="s">
        <v>249</v>
      </c>
      <c r="B224">
        <v>487281450</v>
      </c>
      <c r="C224" s="1">
        <v>132630</v>
      </c>
      <c r="D224">
        <v>67732</v>
      </c>
      <c r="E224">
        <v>2741</v>
      </c>
      <c r="F224">
        <v>702744</v>
      </c>
      <c r="G224">
        <v>623391</v>
      </c>
      <c r="H224">
        <v>9556065</v>
      </c>
      <c r="I224" t="b">
        <v>1</v>
      </c>
      <c r="J224" t="b">
        <v>0</v>
      </c>
      <c r="K224" t="s">
        <v>12</v>
      </c>
    </row>
    <row r="225" spans="1:11" x14ac:dyDescent="0.2">
      <c r="A225" t="s">
        <v>250</v>
      </c>
      <c r="B225">
        <v>483895050</v>
      </c>
      <c r="C225" s="1">
        <v>120435</v>
      </c>
      <c r="D225">
        <v>20936</v>
      </c>
      <c r="E225">
        <v>3992</v>
      </c>
      <c r="F225">
        <v>171858</v>
      </c>
      <c r="G225">
        <v>54326</v>
      </c>
      <c r="H225">
        <v>14452008</v>
      </c>
      <c r="I225" t="b">
        <v>1</v>
      </c>
      <c r="J225" t="b">
        <v>0</v>
      </c>
      <c r="K225" t="s">
        <v>35</v>
      </c>
    </row>
    <row r="226" spans="1:11" x14ac:dyDescent="0.2">
      <c r="A226" t="s">
        <v>251</v>
      </c>
      <c r="B226">
        <v>482387190</v>
      </c>
      <c r="C226" s="1">
        <v>79995</v>
      </c>
      <c r="D226">
        <v>57813</v>
      </c>
      <c r="E226">
        <v>5032</v>
      </c>
      <c r="F226">
        <v>786983</v>
      </c>
      <c r="G226">
        <v>417899</v>
      </c>
      <c r="H226">
        <v>9640983</v>
      </c>
      <c r="I226" t="b">
        <v>1</v>
      </c>
      <c r="J226" t="b">
        <v>0</v>
      </c>
      <c r="K226" t="s">
        <v>29</v>
      </c>
    </row>
    <row r="227" spans="1:11" x14ac:dyDescent="0.2">
      <c r="A227" t="s">
        <v>252</v>
      </c>
      <c r="B227">
        <v>477949200</v>
      </c>
      <c r="C227" s="1">
        <v>56280</v>
      </c>
      <c r="D227">
        <v>33075</v>
      </c>
      <c r="E227">
        <v>8407</v>
      </c>
      <c r="F227">
        <v>1363222</v>
      </c>
      <c r="G227">
        <v>657630</v>
      </c>
      <c r="H227">
        <v>14729189</v>
      </c>
      <c r="I227" t="b">
        <v>1</v>
      </c>
      <c r="J227" t="b">
        <v>0</v>
      </c>
      <c r="K227" t="s">
        <v>12</v>
      </c>
    </row>
    <row r="228" spans="1:11" x14ac:dyDescent="0.2">
      <c r="A228" t="s">
        <v>253</v>
      </c>
      <c r="B228">
        <v>476597370</v>
      </c>
      <c r="C228" s="1">
        <v>71655</v>
      </c>
      <c r="D228">
        <v>39961</v>
      </c>
      <c r="E228">
        <v>6627</v>
      </c>
      <c r="F228">
        <v>479900</v>
      </c>
      <c r="G228">
        <v>150486</v>
      </c>
      <c r="H228">
        <v>12959273</v>
      </c>
      <c r="I228" t="b">
        <v>1</v>
      </c>
      <c r="J228" t="b">
        <v>1</v>
      </c>
      <c r="K228" t="s">
        <v>49</v>
      </c>
    </row>
    <row r="229" spans="1:11" x14ac:dyDescent="0.2">
      <c r="A229" t="s">
        <v>254</v>
      </c>
      <c r="B229">
        <v>473157810</v>
      </c>
      <c r="C229" s="1">
        <v>251250</v>
      </c>
      <c r="D229">
        <v>11063</v>
      </c>
      <c r="E229">
        <v>1802</v>
      </c>
      <c r="F229">
        <v>123954</v>
      </c>
      <c r="G229">
        <v>20250</v>
      </c>
      <c r="H229">
        <v>14247514</v>
      </c>
      <c r="I229" t="b">
        <v>1</v>
      </c>
      <c r="J229" t="b">
        <v>0</v>
      </c>
      <c r="K229" t="s">
        <v>32</v>
      </c>
    </row>
    <row r="230" spans="1:11" x14ac:dyDescent="0.2">
      <c r="A230" t="s">
        <v>255</v>
      </c>
      <c r="B230">
        <v>472786395</v>
      </c>
      <c r="C230" s="1">
        <v>160140</v>
      </c>
      <c r="D230">
        <v>12621</v>
      </c>
      <c r="E230">
        <v>2914</v>
      </c>
      <c r="F230">
        <v>767727</v>
      </c>
      <c r="G230">
        <v>250434</v>
      </c>
      <c r="H230">
        <v>6445996</v>
      </c>
      <c r="I230" t="b">
        <v>1</v>
      </c>
      <c r="J230" t="b">
        <v>0</v>
      </c>
      <c r="K230" t="s">
        <v>12</v>
      </c>
    </row>
    <row r="231" spans="1:11" x14ac:dyDescent="0.2">
      <c r="A231" t="s">
        <v>256</v>
      </c>
      <c r="B231">
        <v>472405995</v>
      </c>
      <c r="C231" s="1">
        <v>137175</v>
      </c>
      <c r="D231">
        <v>17327</v>
      </c>
      <c r="E231">
        <v>3312</v>
      </c>
      <c r="F231">
        <v>1536757</v>
      </c>
      <c r="G231">
        <v>109795</v>
      </c>
      <c r="H231">
        <v>9570639</v>
      </c>
      <c r="I231" t="b">
        <v>1</v>
      </c>
      <c r="J231" t="b">
        <v>0</v>
      </c>
      <c r="K231" t="s">
        <v>12</v>
      </c>
    </row>
    <row r="232" spans="1:11" x14ac:dyDescent="0.2">
      <c r="A232" t="s">
        <v>257</v>
      </c>
      <c r="B232">
        <v>468792120</v>
      </c>
      <c r="C232" s="1">
        <v>130275</v>
      </c>
      <c r="D232">
        <v>13825</v>
      </c>
      <c r="E232">
        <v>3519</v>
      </c>
      <c r="F232">
        <v>328473</v>
      </c>
      <c r="G232">
        <v>59167</v>
      </c>
      <c r="H232">
        <v>17845821</v>
      </c>
      <c r="I232" t="b">
        <v>1</v>
      </c>
      <c r="J232" t="b">
        <v>1</v>
      </c>
      <c r="K232" t="s">
        <v>56</v>
      </c>
    </row>
    <row r="233" spans="1:11" x14ac:dyDescent="0.2">
      <c r="A233" t="s">
        <v>258</v>
      </c>
      <c r="B233">
        <v>468467130</v>
      </c>
      <c r="C233" s="1">
        <v>59925</v>
      </c>
      <c r="D233">
        <v>51244</v>
      </c>
      <c r="E233">
        <v>7554</v>
      </c>
      <c r="F233">
        <v>658658</v>
      </c>
      <c r="G233">
        <v>491663</v>
      </c>
      <c r="H233">
        <v>10630158</v>
      </c>
      <c r="I233" t="b">
        <v>1</v>
      </c>
      <c r="J233" t="b">
        <v>1</v>
      </c>
      <c r="K233" t="s">
        <v>32</v>
      </c>
    </row>
    <row r="234" spans="1:11" x14ac:dyDescent="0.2">
      <c r="A234" t="s">
        <v>259</v>
      </c>
      <c r="B234">
        <v>461605275</v>
      </c>
      <c r="C234" s="1">
        <v>508965</v>
      </c>
      <c r="D234">
        <v>4148</v>
      </c>
      <c r="E234">
        <v>900</v>
      </c>
      <c r="F234">
        <v>286184</v>
      </c>
      <c r="G234">
        <v>211365</v>
      </c>
      <c r="H234">
        <v>19054606</v>
      </c>
      <c r="I234" t="b">
        <v>1</v>
      </c>
      <c r="J234" t="b">
        <v>0</v>
      </c>
      <c r="K234" t="s">
        <v>17</v>
      </c>
    </row>
    <row r="235" spans="1:11" x14ac:dyDescent="0.2">
      <c r="A235" t="s">
        <v>260</v>
      </c>
      <c r="B235">
        <v>460519830</v>
      </c>
      <c r="C235" s="1">
        <v>156195</v>
      </c>
      <c r="D235">
        <v>20745</v>
      </c>
      <c r="E235">
        <v>2552</v>
      </c>
      <c r="F235">
        <v>267004</v>
      </c>
      <c r="G235">
        <v>47149</v>
      </c>
      <c r="H235">
        <v>16917944</v>
      </c>
      <c r="I235" t="b">
        <v>1</v>
      </c>
      <c r="J235" t="b">
        <v>0</v>
      </c>
      <c r="K235" t="s">
        <v>12</v>
      </c>
    </row>
    <row r="236" spans="1:11" x14ac:dyDescent="0.2">
      <c r="A236" t="s">
        <v>261</v>
      </c>
      <c r="B236">
        <v>460332570</v>
      </c>
      <c r="C236" s="1">
        <v>78945</v>
      </c>
      <c r="D236">
        <v>32758</v>
      </c>
      <c r="E236">
        <v>5621</v>
      </c>
      <c r="F236">
        <v>392024</v>
      </c>
      <c r="G236">
        <v>177673</v>
      </c>
      <c r="H236">
        <v>8610645</v>
      </c>
      <c r="I236" t="b">
        <v>1</v>
      </c>
      <c r="J236" t="b">
        <v>0</v>
      </c>
      <c r="K236" t="s">
        <v>12</v>
      </c>
    </row>
    <row r="237" spans="1:11" x14ac:dyDescent="0.2">
      <c r="A237" t="s">
        <v>262</v>
      </c>
      <c r="B237">
        <v>459076530</v>
      </c>
      <c r="C237" s="1">
        <v>120975</v>
      </c>
      <c r="D237">
        <v>23107</v>
      </c>
      <c r="E237">
        <v>3550</v>
      </c>
      <c r="F237">
        <v>302593</v>
      </c>
      <c r="G237">
        <v>287810</v>
      </c>
      <c r="H237">
        <v>8907366</v>
      </c>
      <c r="I237" t="b">
        <v>1</v>
      </c>
      <c r="J237" t="b">
        <v>0</v>
      </c>
      <c r="K237" t="s">
        <v>12</v>
      </c>
    </row>
    <row r="238" spans="1:11" x14ac:dyDescent="0.2">
      <c r="A238" t="s">
        <v>263</v>
      </c>
      <c r="B238">
        <v>458883255</v>
      </c>
      <c r="C238" s="1">
        <v>32625</v>
      </c>
      <c r="D238">
        <v>65622</v>
      </c>
      <c r="E238">
        <v>15405</v>
      </c>
      <c r="F238">
        <v>276488</v>
      </c>
      <c r="G238">
        <v>132821</v>
      </c>
      <c r="H238">
        <v>5377506</v>
      </c>
      <c r="I238" t="b">
        <v>1</v>
      </c>
      <c r="J238" t="b">
        <v>0</v>
      </c>
      <c r="K238" t="s">
        <v>35</v>
      </c>
    </row>
    <row r="239" spans="1:11" x14ac:dyDescent="0.2">
      <c r="A239" t="s">
        <v>264</v>
      </c>
      <c r="B239">
        <v>457242510</v>
      </c>
      <c r="C239" s="1">
        <v>159825</v>
      </c>
      <c r="D239">
        <v>10845</v>
      </c>
      <c r="E239">
        <v>2825</v>
      </c>
      <c r="F239">
        <v>132642</v>
      </c>
      <c r="G239">
        <v>74094</v>
      </c>
      <c r="H239">
        <v>6606894</v>
      </c>
      <c r="I239" t="b">
        <v>1</v>
      </c>
      <c r="J239" t="b">
        <v>0</v>
      </c>
      <c r="K239" t="s">
        <v>12</v>
      </c>
    </row>
    <row r="240" spans="1:11" x14ac:dyDescent="0.2">
      <c r="A240" t="s">
        <v>265</v>
      </c>
      <c r="B240">
        <v>453487500</v>
      </c>
      <c r="C240" s="1">
        <v>183090</v>
      </c>
      <c r="D240">
        <v>15495</v>
      </c>
      <c r="E240">
        <v>2392</v>
      </c>
      <c r="F240">
        <v>705098</v>
      </c>
      <c r="G240">
        <v>21398</v>
      </c>
      <c r="H240">
        <v>17009119</v>
      </c>
      <c r="I240" t="b">
        <v>1</v>
      </c>
      <c r="J240" t="b">
        <v>0</v>
      </c>
      <c r="K240" t="s">
        <v>12</v>
      </c>
    </row>
    <row r="241" spans="1:11" x14ac:dyDescent="0.2">
      <c r="A241" t="s">
        <v>266</v>
      </c>
      <c r="B241">
        <v>452479680</v>
      </c>
      <c r="C241" s="1">
        <v>143730</v>
      </c>
      <c r="D241">
        <v>17228</v>
      </c>
      <c r="E241">
        <v>3131</v>
      </c>
      <c r="F241">
        <v>222046</v>
      </c>
      <c r="G241">
        <v>92067</v>
      </c>
      <c r="H241">
        <v>10569192</v>
      </c>
      <c r="I241" t="b">
        <v>1</v>
      </c>
      <c r="J241" t="b">
        <v>0</v>
      </c>
      <c r="K241" t="s">
        <v>89</v>
      </c>
    </row>
    <row r="242" spans="1:11" x14ac:dyDescent="0.2">
      <c r="A242" t="s">
        <v>267</v>
      </c>
      <c r="B242">
        <v>451910415</v>
      </c>
      <c r="C242" s="1">
        <v>132015</v>
      </c>
      <c r="D242">
        <v>15296</v>
      </c>
      <c r="E242">
        <v>3365</v>
      </c>
      <c r="F242">
        <v>430649</v>
      </c>
      <c r="G242">
        <v>46282</v>
      </c>
      <c r="H242">
        <v>12249560</v>
      </c>
      <c r="I242" t="b">
        <v>1</v>
      </c>
      <c r="J242" t="b">
        <v>0</v>
      </c>
      <c r="K242" t="s">
        <v>12</v>
      </c>
    </row>
    <row r="243" spans="1:11" x14ac:dyDescent="0.2">
      <c r="A243" t="s">
        <v>268</v>
      </c>
      <c r="B243">
        <v>449223195</v>
      </c>
      <c r="C243" s="1">
        <v>100800</v>
      </c>
      <c r="D243">
        <v>45549</v>
      </c>
      <c r="E243">
        <v>4207</v>
      </c>
      <c r="F243">
        <v>604374</v>
      </c>
      <c r="G243">
        <v>281928</v>
      </c>
      <c r="H243">
        <v>11787544</v>
      </c>
      <c r="I243" t="b">
        <v>1</v>
      </c>
      <c r="J243" t="b">
        <v>0</v>
      </c>
      <c r="K243" t="s">
        <v>32</v>
      </c>
    </row>
    <row r="244" spans="1:11" x14ac:dyDescent="0.2">
      <c r="A244" t="s">
        <v>269</v>
      </c>
      <c r="B244">
        <v>443328990</v>
      </c>
      <c r="C244" s="1">
        <v>499575</v>
      </c>
      <c r="D244">
        <v>11191</v>
      </c>
      <c r="E244">
        <v>884</v>
      </c>
      <c r="F244">
        <v>219431</v>
      </c>
      <c r="G244">
        <v>124548</v>
      </c>
      <c r="H244">
        <v>11142208</v>
      </c>
      <c r="I244" t="b">
        <v>1</v>
      </c>
      <c r="J244" t="b">
        <v>1</v>
      </c>
      <c r="K244" t="s">
        <v>17</v>
      </c>
    </row>
    <row r="245" spans="1:11" x14ac:dyDescent="0.2">
      <c r="A245" t="s">
        <v>270</v>
      </c>
      <c r="B245">
        <v>442870530</v>
      </c>
      <c r="C245" s="1">
        <v>93480</v>
      </c>
      <c r="D245">
        <v>23813</v>
      </c>
      <c r="E245">
        <v>4591</v>
      </c>
      <c r="F245">
        <v>797244</v>
      </c>
      <c r="G245">
        <v>79514</v>
      </c>
      <c r="H245">
        <v>8695968</v>
      </c>
      <c r="I245" t="b">
        <v>1</v>
      </c>
      <c r="J245" t="b">
        <v>0</v>
      </c>
      <c r="K245" t="s">
        <v>12</v>
      </c>
    </row>
    <row r="246" spans="1:11" x14ac:dyDescent="0.2">
      <c r="A246" t="s">
        <v>271</v>
      </c>
      <c r="B246">
        <v>440331540</v>
      </c>
      <c r="C246" s="1">
        <v>50175</v>
      </c>
      <c r="D246">
        <v>40327</v>
      </c>
      <c r="E246">
        <v>7985</v>
      </c>
      <c r="F246">
        <v>1472104</v>
      </c>
      <c r="G246">
        <v>428800</v>
      </c>
      <c r="H246">
        <v>7844647</v>
      </c>
      <c r="I246" t="b">
        <v>1</v>
      </c>
      <c r="J246" t="b">
        <v>1</v>
      </c>
      <c r="K246" t="s">
        <v>12</v>
      </c>
    </row>
    <row r="247" spans="1:11" x14ac:dyDescent="0.2">
      <c r="A247" t="s">
        <v>272</v>
      </c>
      <c r="B247">
        <v>438460680</v>
      </c>
      <c r="C247" s="1">
        <v>135090</v>
      </c>
      <c r="D247">
        <v>11971</v>
      </c>
      <c r="E247">
        <v>3184</v>
      </c>
      <c r="F247">
        <v>247303</v>
      </c>
      <c r="G247">
        <v>24901</v>
      </c>
      <c r="H247">
        <v>6326808</v>
      </c>
      <c r="I247" t="b">
        <v>1</v>
      </c>
      <c r="J247" t="b">
        <v>1</v>
      </c>
      <c r="K247" t="s">
        <v>12</v>
      </c>
    </row>
    <row r="248" spans="1:11" x14ac:dyDescent="0.2">
      <c r="A248" t="s">
        <v>273</v>
      </c>
      <c r="B248">
        <v>438143850</v>
      </c>
      <c r="C248" s="1">
        <v>119085</v>
      </c>
      <c r="D248">
        <v>104568</v>
      </c>
      <c r="E248">
        <v>3088</v>
      </c>
      <c r="F248">
        <v>315637</v>
      </c>
      <c r="G248">
        <v>130944</v>
      </c>
      <c r="H248">
        <v>6321235</v>
      </c>
      <c r="I248" t="b">
        <v>1</v>
      </c>
      <c r="J248" t="b">
        <v>0</v>
      </c>
      <c r="K248" t="s">
        <v>12</v>
      </c>
    </row>
    <row r="249" spans="1:11" x14ac:dyDescent="0.2">
      <c r="A249" t="s">
        <v>274</v>
      </c>
      <c r="B249">
        <v>437353350</v>
      </c>
      <c r="C249" s="1">
        <v>184845</v>
      </c>
      <c r="D249">
        <v>14610</v>
      </c>
      <c r="E249">
        <v>2348</v>
      </c>
      <c r="F249">
        <v>169973</v>
      </c>
      <c r="G249">
        <v>29861</v>
      </c>
      <c r="H249">
        <v>13001718</v>
      </c>
      <c r="I249" t="b">
        <v>1</v>
      </c>
      <c r="J249" t="b">
        <v>0</v>
      </c>
      <c r="K249" t="s">
        <v>132</v>
      </c>
    </row>
    <row r="250" spans="1:11" x14ac:dyDescent="0.2">
      <c r="A250" t="s">
        <v>275</v>
      </c>
      <c r="B250">
        <v>436243530</v>
      </c>
      <c r="C250" s="1">
        <v>137910</v>
      </c>
      <c r="D250">
        <v>10628</v>
      </c>
      <c r="E250">
        <v>3084</v>
      </c>
      <c r="F250">
        <v>180412</v>
      </c>
      <c r="G250">
        <v>49296</v>
      </c>
      <c r="H250">
        <v>13297850</v>
      </c>
      <c r="I250" t="b">
        <v>1</v>
      </c>
      <c r="J250" t="b">
        <v>1</v>
      </c>
      <c r="K250" t="s">
        <v>132</v>
      </c>
    </row>
    <row r="251" spans="1:11" x14ac:dyDescent="0.2">
      <c r="A251" t="s">
        <v>276</v>
      </c>
      <c r="B251">
        <v>434971635</v>
      </c>
      <c r="C251" s="1">
        <v>67995</v>
      </c>
      <c r="D251">
        <v>21369</v>
      </c>
      <c r="E251">
        <v>6394</v>
      </c>
      <c r="F251">
        <v>533250</v>
      </c>
      <c r="G251">
        <v>74407</v>
      </c>
      <c r="H251">
        <v>14755893</v>
      </c>
      <c r="I251" t="b">
        <v>1</v>
      </c>
      <c r="J251" t="b">
        <v>1</v>
      </c>
      <c r="K251" t="s">
        <v>56</v>
      </c>
    </row>
    <row r="252" spans="1:11" x14ac:dyDescent="0.2">
      <c r="A252" t="s">
        <v>277</v>
      </c>
      <c r="B252">
        <v>433329345</v>
      </c>
      <c r="C252" s="1">
        <v>301395</v>
      </c>
      <c r="D252">
        <v>22132</v>
      </c>
      <c r="E252">
        <v>1460</v>
      </c>
      <c r="F252">
        <v>244440</v>
      </c>
      <c r="G252">
        <v>35038</v>
      </c>
      <c r="H252">
        <v>32500708</v>
      </c>
      <c r="I252" t="b">
        <v>1</v>
      </c>
      <c r="J252" t="b">
        <v>0</v>
      </c>
      <c r="K252" t="s">
        <v>12</v>
      </c>
    </row>
    <row r="253" spans="1:11" x14ac:dyDescent="0.2">
      <c r="A253" t="s">
        <v>278</v>
      </c>
      <c r="B253">
        <v>429213420</v>
      </c>
      <c r="C253" s="1">
        <v>63870</v>
      </c>
      <c r="D253">
        <v>24687</v>
      </c>
      <c r="E253">
        <v>6767</v>
      </c>
      <c r="F253">
        <v>455444</v>
      </c>
      <c r="G253">
        <v>130564</v>
      </c>
      <c r="H253">
        <v>8859183</v>
      </c>
      <c r="I253" t="b">
        <v>1</v>
      </c>
      <c r="J253" t="b">
        <v>0</v>
      </c>
      <c r="K253" t="s">
        <v>12</v>
      </c>
    </row>
    <row r="254" spans="1:11" x14ac:dyDescent="0.2">
      <c r="A254" t="s">
        <v>279</v>
      </c>
      <c r="B254">
        <v>428279160</v>
      </c>
      <c r="C254" s="1">
        <v>51180</v>
      </c>
      <c r="D254">
        <v>19194</v>
      </c>
      <c r="E254">
        <v>8405</v>
      </c>
      <c r="F254">
        <v>258402</v>
      </c>
      <c r="G254">
        <v>88247</v>
      </c>
      <c r="H254">
        <v>12225523</v>
      </c>
      <c r="I254" t="b">
        <v>1</v>
      </c>
      <c r="J254" t="b">
        <v>0</v>
      </c>
      <c r="K254" t="s">
        <v>132</v>
      </c>
    </row>
    <row r="255" spans="1:11" x14ac:dyDescent="0.2">
      <c r="A255" t="s">
        <v>280</v>
      </c>
      <c r="B255">
        <v>428267280</v>
      </c>
      <c r="C255" s="1">
        <v>59655</v>
      </c>
      <c r="D255">
        <v>93577</v>
      </c>
      <c r="E255">
        <v>6829</v>
      </c>
      <c r="F255">
        <v>1068260</v>
      </c>
      <c r="G255">
        <v>611786</v>
      </c>
      <c r="H255">
        <v>11805401</v>
      </c>
      <c r="I255" t="b">
        <v>1</v>
      </c>
      <c r="J255" t="b">
        <v>0</v>
      </c>
      <c r="K255" t="s">
        <v>49</v>
      </c>
    </row>
    <row r="256" spans="1:11" x14ac:dyDescent="0.2">
      <c r="A256" t="s">
        <v>281</v>
      </c>
      <c r="B256">
        <v>426325350</v>
      </c>
      <c r="C256" s="1">
        <v>163530</v>
      </c>
      <c r="D256">
        <v>19755</v>
      </c>
      <c r="E256">
        <v>2540</v>
      </c>
      <c r="F256">
        <v>252495</v>
      </c>
      <c r="G256">
        <v>86220</v>
      </c>
      <c r="H256">
        <v>7404102</v>
      </c>
      <c r="I256" t="b">
        <v>1</v>
      </c>
      <c r="J256" t="b">
        <v>1</v>
      </c>
      <c r="K256" t="s">
        <v>12</v>
      </c>
    </row>
    <row r="257" spans="1:11" x14ac:dyDescent="0.2">
      <c r="A257" t="s">
        <v>282</v>
      </c>
      <c r="B257">
        <v>425044665</v>
      </c>
      <c r="C257" s="1">
        <v>107610</v>
      </c>
      <c r="D257">
        <v>39433</v>
      </c>
      <c r="E257">
        <v>3247</v>
      </c>
      <c r="F257">
        <v>361360</v>
      </c>
      <c r="G257">
        <v>288952</v>
      </c>
      <c r="H257">
        <v>6298662</v>
      </c>
      <c r="I257" t="b">
        <v>1</v>
      </c>
      <c r="J257" t="b">
        <v>0</v>
      </c>
      <c r="K257" t="s">
        <v>12</v>
      </c>
    </row>
    <row r="258" spans="1:11" x14ac:dyDescent="0.2">
      <c r="A258" t="s">
        <v>283</v>
      </c>
      <c r="B258">
        <v>422278350</v>
      </c>
      <c r="C258" s="1">
        <v>46800</v>
      </c>
      <c r="D258">
        <v>36933</v>
      </c>
      <c r="E258">
        <v>9306</v>
      </c>
      <c r="F258">
        <v>301033</v>
      </c>
      <c r="G258">
        <v>26768</v>
      </c>
      <c r="H258">
        <v>9798569</v>
      </c>
      <c r="I258" t="b">
        <v>1</v>
      </c>
      <c r="J258" t="b">
        <v>0</v>
      </c>
      <c r="K258" t="s">
        <v>35</v>
      </c>
    </row>
    <row r="259" spans="1:11" x14ac:dyDescent="0.2">
      <c r="A259" t="s">
        <v>284</v>
      </c>
      <c r="B259">
        <v>421436625</v>
      </c>
      <c r="C259" s="1">
        <v>58965</v>
      </c>
      <c r="D259">
        <v>18270</v>
      </c>
      <c r="E259">
        <v>7165</v>
      </c>
      <c r="F259">
        <v>703464</v>
      </c>
      <c r="G259">
        <v>200170</v>
      </c>
      <c r="H259">
        <v>14369324</v>
      </c>
      <c r="I259" t="b">
        <v>1</v>
      </c>
      <c r="J259" t="b">
        <v>0</v>
      </c>
      <c r="K259" t="s">
        <v>145</v>
      </c>
    </row>
    <row r="260" spans="1:11" x14ac:dyDescent="0.2">
      <c r="A260" t="s">
        <v>285</v>
      </c>
      <c r="B260">
        <v>420316860</v>
      </c>
      <c r="C260" s="1">
        <v>118410</v>
      </c>
      <c r="D260">
        <v>19688</v>
      </c>
      <c r="E260">
        <v>3414</v>
      </c>
      <c r="F260">
        <v>709343</v>
      </c>
      <c r="G260">
        <v>58604</v>
      </c>
      <c r="H260">
        <v>7906425</v>
      </c>
      <c r="I260" t="b">
        <v>1</v>
      </c>
      <c r="J260" t="b">
        <v>0</v>
      </c>
      <c r="K260" t="s">
        <v>12</v>
      </c>
    </row>
    <row r="261" spans="1:11" x14ac:dyDescent="0.2">
      <c r="A261" t="s">
        <v>286</v>
      </c>
      <c r="B261">
        <v>419187600</v>
      </c>
      <c r="C261" s="1">
        <v>188895</v>
      </c>
      <c r="D261">
        <v>13419</v>
      </c>
      <c r="E261">
        <v>2244</v>
      </c>
      <c r="F261">
        <v>159402</v>
      </c>
      <c r="G261">
        <v>42931</v>
      </c>
      <c r="H261">
        <v>4822422</v>
      </c>
      <c r="I261" t="b">
        <v>1</v>
      </c>
      <c r="J261" t="b">
        <v>1</v>
      </c>
      <c r="K261" t="s">
        <v>12</v>
      </c>
    </row>
    <row r="262" spans="1:11" x14ac:dyDescent="0.2">
      <c r="A262" t="s">
        <v>287</v>
      </c>
      <c r="B262">
        <v>418413015</v>
      </c>
      <c r="C262" s="1">
        <v>72930</v>
      </c>
      <c r="D262">
        <v>74670</v>
      </c>
      <c r="E262">
        <v>5772</v>
      </c>
      <c r="F262">
        <v>680023</v>
      </c>
      <c r="G262">
        <v>211908</v>
      </c>
      <c r="H262">
        <v>13364167</v>
      </c>
      <c r="I262" t="b">
        <v>1</v>
      </c>
      <c r="J262" t="b">
        <v>0</v>
      </c>
      <c r="K262" t="s">
        <v>29</v>
      </c>
    </row>
    <row r="263" spans="1:11" x14ac:dyDescent="0.2">
      <c r="A263" t="s">
        <v>288</v>
      </c>
      <c r="B263">
        <v>415091820</v>
      </c>
      <c r="C263" s="1">
        <v>103170</v>
      </c>
      <c r="D263">
        <v>42135</v>
      </c>
      <c r="E263">
        <v>3977</v>
      </c>
      <c r="F263">
        <v>1166681</v>
      </c>
      <c r="G263">
        <v>724159</v>
      </c>
      <c r="H263">
        <v>7780736</v>
      </c>
      <c r="I263" t="b">
        <v>1</v>
      </c>
      <c r="J263" t="b">
        <v>0</v>
      </c>
      <c r="K263" t="s">
        <v>12</v>
      </c>
    </row>
    <row r="264" spans="1:11" x14ac:dyDescent="0.2">
      <c r="A264" t="s">
        <v>289</v>
      </c>
      <c r="B264">
        <v>412717875</v>
      </c>
      <c r="C264" s="1">
        <v>86265</v>
      </c>
      <c r="D264">
        <v>15405</v>
      </c>
      <c r="E264">
        <v>4731</v>
      </c>
      <c r="F264">
        <v>542991</v>
      </c>
      <c r="G264">
        <v>120906</v>
      </c>
      <c r="H264">
        <v>7575905</v>
      </c>
      <c r="I264" t="b">
        <v>1</v>
      </c>
      <c r="J264" t="b">
        <v>0</v>
      </c>
      <c r="K264" t="s">
        <v>12</v>
      </c>
    </row>
    <row r="265" spans="1:11" x14ac:dyDescent="0.2">
      <c r="A265" t="s">
        <v>290</v>
      </c>
      <c r="B265">
        <v>411900525</v>
      </c>
      <c r="C265" s="1">
        <v>69900</v>
      </c>
      <c r="D265">
        <v>54323</v>
      </c>
      <c r="E265">
        <v>5671</v>
      </c>
      <c r="F265">
        <v>476096</v>
      </c>
      <c r="G265">
        <v>138468</v>
      </c>
      <c r="H265">
        <v>6201733</v>
      </c>
      <c r="I265" t="b">
        <v>1</v>
      </c>
      <c r="J265" t="b">
        <v>0</v>
      </c>
      <c r="K265" t="s">
        <v>12</v>
      </c>
    </row>
    <row r="266" spans="1:11" x14ac:dyDescent="0.2">
      <c r="A266" t="s">
        <v>291</v>
      </c>
      <c r="B266">
        <v>411414600</v>
      </c>
      <c r="C266" s="1">
        <v>244560</v>
      </c>
      <c r="D266">
        <v>147514</v>
      </c>
      <c r="E266">
        <v>1751</v>
      </c>
      <c r="F266">
        <v>349054</v>
      </c>
      <c r="G266">
        <v>61032</v>
      </c>
      <c r="H266">
        <v>7424007</v>
      </c>
      <c r="I266" t="b">
        <v>1</v>
      </c>
      <c r="J266" t="b">
        <v>0</v>
      </c>
      <c r="K266" t="s">
        <v>12</v>
      </c>
    </row>
    <row r="267" spans="1:11" x14ac:dyDescent="0.2">
      <c r="A267" t="s">
        <v>292</v>
      </c>
      <c r="B267">
        <v>411274050</v>
      </c>
      <c r="C267" s="1">
        <v>80670</v>
      </c>
      <c r="D267">
        <v>21187</v>
      </c>
      <c r="E267">
        <v>4632</v>
      </c>
      <c r="F267">
        <v>1251182</v>
      </c>
      <c r="G267">
        <v>139443</v>
      </c>
      <c r="H267">
        <v>8151140</v>
      </c>
      <c r="I267" t="b">
        <v>1</v>
      </c>
      <c r="J267" t="b">
        <v>0</v>
      </c>
      <c r="K267" t="s">
        <v>12</v>
      </c>
    </row>
    <row r="268" spans="1:11" x14ac:dyDescent="0.2">
      <c r="A268" t="s">
        <v>293</v>
      </c>
      <c r="B268">
        <v>410621295</v>
      </c>
      <c r="C268" s="1">
        <v>144135</v>
      </c>
      <c r="D268">
        <v>10455</v>
      </c>
      <c r="E268">
        <v>2733</v>
      </c>
      <c r="F268">
        <v>507730</v>
      </c>
      <c r="G268">
        <v>236118</v>
      </c>
      <c r="H268">
        <v>8093220</v>
      </c>
      <c r="I268" t="b">
        <v>1</v>
      </c>
      <c r="J268" t="b">
        <v>0</v>
      </c>
      <c r="K268" t="s">
        <v>32</v>
      </c>
    </row>
    <row r="269" spans="1:11" x14ac:dyDescent="0.2">
      <c r="A269" t="s">
        <v>294</v>
      </c>
      <c r="B269">
        <v>409985220</v>
      </c>
      <c r="C269" s="1">
        <v>228615</v>
      </c>
      <c r="D269">
        <v>14288</v>
      </c>
      <c r="E269">
        <v>1753</v>
      </c>
      <c r="F269">
        <v>270720</v>
      </c>
      <c r="G269">
        <v>36757</v>
      </c>
      <c r="H269">
        <v>9812812</v>
      </c>
      <c r="I269" t="b">
        <v>1</v>
      </c>
      <c r="J269" t="b">
        <v>0</v>
      </c>
      <c r="K269" t="s">
        <v>12</v>
      </c>
    </row>
    <row r="270" spans="1:11" x14ac:dyDescent="0.2">
      <c r="A270" t="s">
        <v>295</v>
      </c>
      <c r="B270">
        <v>408885990</v>
      </c>
      <c r="C270" s="1">
        <v>92565</v>
      </c>
      <c r="D270">
        <v>19611</v>
      </c>
      <c r="E270">
        <v>4319</v>
      </c>
      <c r="F270">
        <v>599036</v>
      </c>
      <c r="G270">
        <v>142689</v>
      </c>
      <c r="H270">
        <v>7944645</v>
      </c>
      <c r="I270" t="b">
        <v>1</v>
      </c>
      <c r="J270" t="b">
        <v>0</v>
      </c>
      <c r="K270" t="s">
        <v>12</v>
      </c>
    </row>
    <row r="271" spans="1:11" x14ac:dyDescent="0.2">
      <c r="A271" t="s">
        <v>296</v>
      </c>
      <c r="B271">
        <v>408478725</v>
      </c>
      <c r="C271" s="1">
        <v>87990</v>
      </c>
      <c r="D271">
        <v>21212</v>
      </c>
      <c r="E271">
        <v>4221</v>
      </c>
      <c r="F271">
        <v>849972</v>
      </c>
      <c r="G271">
        <v>281059</v>
      </c>
      <c r="H271">
        <v>10731565</v>
      </c>
      <c r="I271" t="b">
        <v>1</v>
      </c>
      <c r="J271" t="b">
        <v>0</v>
      </c>
      <c r="K271" t="s">
        <v>17</v>
      </c>
    </row>
    <row r="272" spans="1:11" x14ac:dyDescent="0.2">
      <c r="A272" t="s">
        <v>297</v>
      </c>
      <c r="B272">
        <v>407829960</v>
      </c>
      <c r="C272" s="1">
        <v>163815</v>
      </c>
      <c r="D272">
        <v>15547</v>
      </c>
      <c r="E272">
        <v>2492</v>
      </c>
      <c r="F272">
        <v>142427</v>
      </c>
      <c r="G272">
        <v>26782</v>
      </c>
      <c r="H272">
        <v>4368785</v>
      </c>
      <c r="I272" t="b">
        <v>1</v>
      </c>
      <c r="J272" t="b">
        <v>1</v>
      </c>
      <c r="K272" t="s">
        <v>12</v>
      </c>
    </row>
    <row r="273" spans="1:11" x14ac:dyDescent="0.2">
      <c r="A273" t="s">
        <v>298</v>
      </c>
      <c r="B273">
        <v>407214675</v>
      </c>
      <c r="C273" s="1">
        <v>118335</v>
      </c>
      <c r="D273">
        <v>22496</v>
      </c>
      <c r="E273">
        <v>3352</v>
      </c>
      <c r="F273">
        <v>668807</v>
      </c>
      <c r="G273">
        <v>182123</v>
      </c>
      <c r="H273">
        <v>5999354</v>
      </c>
      <c r="I273" t="b">
        <v>1</v>
      </c>
      <c r="J273" t="b">
        <v>0</v>
      </c>
      <c r="K273" t="s">
        <v>12</v>
      </c>
    </row>
    <row r="274" spans="1:11" x14ac:dyDescent="0.2">
      <c r="A274" t="s">
        <v>299</v>
      </c>
      <c r="B274">
        <v>407188275</v>
      </c>
      <c r="C274" s="1">
        <v>117555</v>
      </c>
      <c r="D274">
        <v>36519</v>
      </c>
      <c r="E274">
        <v>3203</v>
      </c>
      <c r="F274">
        <v>529814</v>
      </c>
      <c r="G274">
        <v>212042</v>
      </c>
      <c r="H274">
        <v>7967420</v>
      </c>
      <c r="I274" t="b">
        <v>1</v>
      </c>
      <c r="J274" t="b">
        <v>0</v>
      </c>
      <c r="K274" t="s">
        <v>17</v>
      </c>
    </row>
    <row r="275" spans="1:11" x14ac:dyDescent="0.2">
      <c r="A275" t="s">
        <v>300</v>
      </c>
      <c r="B275">
        <v>407156655</v>
      </c>
      <c r="C275" s="1">
        <v>95160</v>
      </c>
      <c r="D275">
        <v>28779</v>
      </c>
      <c r="E275">
        <v>4193</v>
      </c>
      <c r="F275">
        <v>1028544</v>
      </c>
      <c r="G275">
        <v>55228</v>
      </c>
      <c r="H275">
        <v>7374161</v>
      </c>
      <c r="I275" t="b">
        <v>1</v>
      </c>
      <c r="J275" t="b">
        <v>1</v>
      </c>
      <c r="K275" t="s">
        <v>12</v>
      </c>
    </row>
    <row r="276" spans="1:11" x14ac:dyDescent="0.2">
      <c r="A276" t="s">
        <v>301</v>
      </c>
      <c r="B276">
        <v>403848390</v>
      </c>
      <c r="C276" s="1">
        <v>145035</v>
      </c>
      <c r="D276">
        <v>13421</v>
      </c>
      <c r="E276">
        <v>2791</v>
      </c>
      <c r="F276">
        <v>299033</v>
      </c>
      <c r="G276">
        <v>50231</v>
      </c>
      <c r="H276">
        <v>7743238</v>
      </c>
      <c r="I276" t="b">
        <v>1</v>
      </c>
      <c r="J276" t="b">
        <v>1</v>
      </c>
      <c r="K276" t="s">
        <v>12</v>
      </c>
    </row>
    <row r="277" spans="1:11" x14ac:dyDescent="0.2">
      <c r="A277" t="s">
        <v>302</v>
      </c>
      <c r="B277">
        <v>402836460</v>
      </c>
      <c r="C277" s="1">
        <v>156135</v>
      </c>
      <c r="D277">
        <v>20284</v>
      </c>
      <c r="E277">
        <v>2326</v>
      </c>
      <c r="F277">
        <v>425072</v>
      </c>
      <c r="G277">
        <v>150470</v>
      </c>
      <c r="H277">
        <v>12693893</v>
      </c>
      <c r="I277" t="b">
        <v>1</v>
      </c>
      <c r="J277" t="b">
        <v>0</v>
      </c>
      <c r="K277" t="s">
        <v>151</v>
      </c>
    </row>
    <row r="278" spans="1:11" x14ac:dyDescent="0.2">
      <c r="A278" t="s">
        <v>303</v>
      </c>
      <c r="B278">
        <v>402468465</v>
      </c>
      <c r="C278" s="1">
        <v>112545</v>
      </c>
      <c r="D278">
        <v>37469</v>
      </c>
      <c r="E278">
        <v>3410</v>
      </c>
      <c r="F278">
        <v>648084</v>
      </c>
      <c r="G278">
        <v>606080</v>
      </c>
      <c r="H278">
        <v>9957496</v>
      </c>
      <c r="I278" t="b">
        <v>1</v>
      </c>
      <c r="J278" t="b">
        <v>0</v>
      </c>
      <c r="K278" t="s">
        <v>29</v>
      </c>
    </row>
    <row r="279" spans="1:11" x14ac:dyDescent="0.2">
      <c r="A279" t="s">
        <v>304</v>
      </c>
      <c r="B279">
        <v>401439255</v>
      </c>
      <c r="C279" s="1">
        <v>155325</v>
      </c>
      <c r="D279">
        <v>8406</v>
      </c>
      <c r="E279">
        <v>2549</v>
      </c>
      <c r="F279">
        <v>283232</v>
      </c>
      <c r="G279">
        <v>16999</v>
      </c>
      <c r="H279">
        <v>17013239</v>
      </c>
      <c r="I279" t="b">
        <v>1</v>
      </c>
      <c r="J279" t="b">
        <v>0</v>
      </c>
      <c r="K279" t="s">
        <v>132</v>
      </c>
    </row>
    <row r="280" spans="1:11" x14ac:dyDescent="0.2">
      <c r="A280" t="s">
        <v>305</v>
      </c>
      <c r="B280">
        <v>400822020</v>
      </c>
      <c r="C280" s="1">
        <v>123375</v>
      </c>
      <c r="D280">
        <v>34345</v>
      </c>
      <c r="E280">
        <v>3276</v>
      </c>
      <c r="F280">
        <v>787371</v>
      </c>
      <c r="G280">
        <v>36756</v>
      </c>
      <c r="H280">
        <v>10008765</v>
      </c>
      <c r="I280" t="b">
        <v>1</v>
      </c>
      <c r="J280" t="b">
        <v>0</v>
      </c>
      <c r="K280" t="s">
        <v>12</v>
      </c>
    </row>
    <row r="281" spans="1:11" x14ac:dyDescent="0.2">
      <c r="A281" t="s">
        <v>306</v>
      </c>
      <c r="B281">
        <v>400635750</v>
      </c>
      <c r="C281" s="1">
        <v>50310</v>
      </c>
      <c r="D281">
        <v>94869</v>
      </c>
      <c r="E281">
        <v>7656</v>
      </c>
      <c r="F281">
        <v>845158</v>
      </c>
      <c r="G281">
        <v>671127</v>
      </c>
      <c r="H281">
        <v>4198232</v>
      </c>
      <c r="I281" t="b">
        <v>1</v>
      </c>
      <c r="J281" t="b">
        <v>0</v>
      </c>
      <c r="K281" t="s">
        <v>307</v>
      </c>
    </row>
    <row r="282" spans="1:11" x14ac:dyDescent="0.2">
      <c r="A282" t="s">
        <v>308</v>
      </c>
      <c r="B282">
        <v>399746130</v>
      </c>
      <c r="C282" s="1">
        <v>135180</v>
      </c>
      <c r="D282">
        <v>15608</v>
      </c>
      <c r="E282">
        <v>2876</v>
      </c>
      <c r="F282">
        <v>149648</v>
      </c>
      <c r="G282">
        <v>73218</v>
      </c>
      <c r="H282">
        <v>7427189</v>
      </c>
      <c r="I282" t="b">
        <v>1</v>
      </c>
      <c r="J282" t="b">
        <v>1</v>
      </c>
      <c r="K282" t="s">
        <v>12</v>
      </c>
    </row>
    <row r="283" spans="1:11" x14ac:dyDescent="0.2">
      <c r="A283" t="s">
        <v>309</v>
      </c>
      <c r="B283">
        <v>398289900</v>
      </c>
      <c r="C283" s="1">
        <v>150495</v>
      </c>
      <c r="D283">
        <v>7955</v>
      </c>
      <c r="E283">
        <v>2635</v>
      </c>
      <c r="F283">
        <v>1233300</v>
      </c>
      <c r="G283">
        <v>337821</v>
      </c>
      <c r="H283">
        <v>19024045</v>
      </c>
      <c r="I283" t="b">
        <v>1</v>
      </c>
      <c r="J283" t="b">
        <v>0</v>
      </c>
      <c r="K283" t="s">
        <v>12</v>
      </c>
    </row>
    <row r="284" spans="1:11" x14ac:dyDescent="0.2">
      <c r="A284" t="s">
        <v>310</v>
      </c>
      <c r="B284">
        <v>390922410</v>
      </c>
      <c r="C284" s="1">
        <v>26325</v>
      </c>
      <c r="D284">
        <v>60682</v>
      </c>
      <c r="E284">
        <v>13675</v>
      </c>
      <c r="F284">
        <v>141684</v>
      </c>
      <c r="G284">
        <v>36105</v>
      </c>
      <c r="H284">
        <v>9101692</v>
      </c>
      <c r="I284" t="b">
        <v>1</v>
      </c>
      <c r="J284" t="b">
        <v>0</v>
      </c>
      <c r="K284" t="s">
        <v>89</v>
      </c>
    </row>
    <row r="285" spans="1:11" x14ac:dyDescent="0.2">
      <c r="A285" t="s">
        <v>311</v>
      </c>
      <c r="B285">
        <v>389890800</v>
      </c>
      <c r="C285" s="1">
        <v>362970</v>
      </c>
      <c r="D285">
        <v>94083</v>
      </c>
      <c r="E285">
        <v>1061</v>
      </c>
      <c r="F285">
        <v>216558</v>
      </c>
      <c r="G285">
        <v>81658</v>
      </c>
      <c r="H285">
        <v>6933788</v>
      </c>
      <c r="I285" t="b">
        <v>1</v>
      </c>
      <c r="J285" t="b">
        <v>0</v>
      </c>
      <c r="K285" t="s">
        <v>12</v>
      </c>
    </row>
    <row r="286" spans="1:11" x14ac:dyDescent="0.2">
      <c r="A286" t="s">
        <v>312</v>
      </c>
      <c r="B286">
        <v>387717165</v>
      </c>
      <c r="C286" s="1">
        <v>84495</v>
      </c>
      <c r="D286">
        <v>39004</v>
      </c>
      <c r="E286">
        <v>4147</v>
      </c>
      <c r="F286">
        <v>576903</v>
      </c>
      <c r="G286">
        <v>122061</v>
      </c>
      <c r="H286">
        <v>11483357</v>
      </c>
      <c r="I286" t="b">
        <v>1</v>
      </c>
      <c r="J286" t="b">
        <v>0</v>
      </c>
      <c r="K286" t="s">
        <v>32</v>
      </c>
    </row>
    <row r="287" spans="1:11" x14ac:dyDescent="0.2">
      <c r="A287" t="s">
        <v>313</v>
      </c>
      <c r="B287">
        <v>385755615</v>
      </c>
      <c r="C287" s="1">
        <v>137400</v>
      </c>
      <c r="D287">
        <v>12274</v>
      </c>
      <c r="E287">
        <v>2772</v>
      </c>
      <c r="F287">
        <v>175503</v>
      </c>
      <c r="G287">
        <v>112595</v>
      </c>
      <c r="H287">
        <v>11672019</v>
      </c>
      <c r="I287" t="b">
        <v>1</v>
      </c>
      <c r="J287" t="b">
        <v>0</v>
      </c>
      <c r="K287" t="s">
        <v>12</v>
      </c>
    </row>
    <row r="288" spans="1:11" x14ac:dyDescent="0.2">
      <c r="A288" t="s">
        <v>314</v>
      </c>
      <c r="B288">
        <v>385739280</v>
      </c>
      <c r="C288" s="1">
        <v>153105</v>
      </c>
      <c r="D288">
        <v>10316</v>
      </c>
      <c r="E288">
        <v>2523</v>
      </c>
      <c r="F288">
        <v>159763</v>
      </c>
      <c r="G288">
        <v>48388</v>
      </c>
      <c r="H288">
        <v>5464553</v>
      </c>
      <c r="I288" t="b">
        <v>1</v>
      </c>
      <c r="J288" t="b">
        <v>1</v>
      </c>
      <c r="K288" t="s">
        <v>12</v>
      </c>
    </row>
    <row r="289" spans="1:11" x14ac:dyDescent="0.2">
      <c r="A289" t="s">
        <v>315</v>
      </c>
      <c r="B289">
        <v>385176540</v>
      </c>
      <c r="C289" s="1">
        <v>197055</v>
      </c>
      <c r="D289">
        <v>9401</v>
      </c>
      <c r="E289">
        <v>1891</v>
      </c>
      <c r="F289">
        <v>309065</v>
      </c>
      <c r="G289">
        <v>87400</v>
      </c>
      <c r="H289">
        <v>7215989</v>
      </c>
      <c r="I289" t="b">
        <v>1</v>
      </c>
      <c r="J289" t="b">
        <v>0</v>
      </c>
      <c r="K289" t="s">
        <v>35</v>
      </c>
    </row>
    <row r="290" spans="1:11" x14ac:dyDescent="0.2">
      <c r="A290" t="s">
        <v>316</v>
      </c>
      <c r="B290">
        <v>384746505</v>
      </c>
      <c r="C290" s="1">
        <v>136095</v>
      </c>
      <c r="D290">
        <v>25387</v>
      </c>
      <c r="E290">
        <v>2431</v>
      </c>
      <c r="F290">
        <v>461534</v>
      </c>
      <c r="G290">
        <v>269311</v>
      </c>
      <c r="H290">
        <v>6207063</v>
      </c>
      <c r="I290" t="b">
        <v>1</v>
      </c>
      <c r="J290" t="b">
        <v>0</v>
      </c>
      <c r="K290" t="s">
        <v>12</v>
      </c>
    </row>
    <row r="291" spans="1:11" x14ac:dyDescent="0.2">
      <c r="A291" t="s">
        <v>317</v>
      </c>
      <c r="B291">
        <v>380251830</v>
      </c>
      <c r="C291" s="1">
        <v>73935</v>
      </c>
      <c r="D291">
        <v>58416</v>
      </c>
      <c r="E291">
        <v>4939</v>
      </c>
      <c r="F291">
        <v>244467</v>
      </c>
      <c r="G291">
        <v>66680</v>
      </c>
      <c r="H291">
        <v>14339774</v>
      </c>
      <c r="I291" t="b">
        <v>1</v>
      </c>
      <c r="J291" t="b">
        <v>0</v>
      </c>
      <c r="K291" t="s">
        <v>12</v>
      </c>
    </row>
    <row r="292" spans="1:11" x14ac:dyDescent="0.2">
      <c r="A292" t="s">
        <v>318</v>
      </c>
      <c r="B292">
        <v>379971075</v>
      </c>
      <c r="C292" s="1">
        <v>111555</v>
      </c>
      <c r="D292">
        <v>41610</v>
      </c>
      <c r="E292">
        <v>3311</v>
      </c>
      <c r="F292">
        <v>1055613</v>
      </c>
      <c r="G292">
        <v>449635</v>
      </c>
      <c r="H292">
        <v>14221498</v>
      </c>
      <c r="I292" t="b">
        <v>1</v>
      </c>
      <c r="J292" t="b">
        <v>0</v>
      </c>
      <c r="K292" t="s">
        <v>12</v>
      </c>
    </row>
    <row r="293" spans="1:11" x14ac:dyDescent="0.2">
      <c r="A293" t="s">
        <v>319</v>
      </c>
      <c r="B293">
        <v>379800060</v>
      </c>
      <c r="C293" s="1">
        <v>97860</v>
      </c>
      <c r="D293">
        <v>20861</v>
      </c>
      <c r="E293">
        <v>3791</v>
      </c>
      <c r="F293">
        <v>148568</v>
      </c>
      <c r="G293">
        <v>84393</v>
      </c>
      <c r="H293">
        <v>10605782</v>
      </c>
      <c r="I293" t="b">
        <v>1</v>
      </c>
      <c r="J293" t="b">
        <v>0</v>
      </c>
      <c r="K293" t="s">
        <v>49</v>
      </c>
    </row>
    <row r="294" spans="1:11" x14ac:dyDescent="0.2">
      <c r="A294" t="s">
        <v>320</v>
      </c>
      <c r="B294">
        <v>379682235</v>
      </c>
      <c r="C294" s="1">
        <v>155910</v>
      </c>
      <c r="D294">
        <v>21922</v>
      </c>
      <c r="E294">
        <v>2228</v>
      </c>
      <c r="F294">
        <v>504653</v>
      </c>
      <c r="G294">
        <v>156093</v>
      </c>
      <c r="H294">
        <v>5794763</v>
      </c>
      <c r="I294" t="b">
        <v>1</v>
      </c>
      <c r="J294" t="b">
        <v>0</v>
      </c>
      <c r="K294" t="s">
        <v>12</v>
      </c>
    </row>
    <row r="295" spans="1:11" x14ac:dyDescent="0.2">
      <c r="A295" t="s">
        <v>321</v>
      </c>
      <c r="B295">
        <v>379633995</v>
      </c>
      <c r="C295" s="1">
        <v>188070</v>
      </c>
      <c r="D295">
        <v>19318</v>
      </c>
      <c r="E295">
        <v>1931</v>
      </c>
      <c r="F295">
        <v>658323</v>
      </c>
      <c r="G295">
        <v>183265</v>
      </c>
      <c r="H295">
        <v>11489901</v>
      </c>
      <c r="I295" t="b">
        <v>1</v>
      </c>
      <c r="J295" t="b">
        <v>0</v>
      </c>
      <c r="K295" t="s">
        <v>12</v>
      </c>
    </row>
    <row r="296" spans="1:11" x14ac:dyDescent="0.2">
      <c r="A296" t="s">
        <v>322</v>
      </c>
      <c r="B296">
        <v>379345935</v>
      </c>
      <c r="C296" s="1">
        <v>132360</v>
      </c>
      <c r="D296">
        <v>11751</v>
      </c>
      <c r="E296">
        <v>2796</v>
      </c>
      <c r="F296">
        <v>247056</v>
      </c>
      <c r="G296">
        <v>30588</v>
      </c>
      <c r="H296">
        <v>6547592</v>
      </c>
      <c r="I296" t="b">
        <v>1</v>
      </c>
      <c r="J296" t="b">
        <v>0</v>
      </c>
      <c r="K296" t="s">
        <v>12</v>
      </c>
    </row>
    <row r="297" spans="1:11" x14ac:dyDescent="0.2">
      <c r="A297" t="s">
        <v>323</v>
      </c>
      <c r="B297">
        <v>378734925</v>
      </c>
      <c r="C297" s="1">
        <v>70725</v>
      </c>
      <c r="D297">
        <v>26274</v>
      </c>
      <c r="E297">
        <v>4826</v>
      </c>
      <c r="F297">
        <v>375749</v>
      </c>
      <c r="G297">
        <v>249186</v>
      </c>
      <c r="H297">
        <v>6981248</v>
      </c>
      <c r="I297" t="b">
        <v>1</v>
      </c>
      <c r="J297" t="b">
        <v>1</v>
      </c>
      <c r="K297" t="s">
        <v>149</v>
      </c>
    </row>
    <row r="298" spans="1:11" x14ac:dyDescent="0.2">
      <c r="A298" t="s">
        <v>324</v>
      </c>
      <c r="B298">
        <v>377312595</v>
      </c>
      <c r="C298" s="1">
        <v>176580</v>
      </c>
      <c r="D298">
        <v>21993</v>
      </c>
      <c r="E298">
        <v>2153</v>
      </c>
      <c r="F298">
        <v>1001739</v>
      </c>
      <c r="G298">
        <v>37734</v>
      </c>
      <c r="H298">
        <v>7803917</v>
      </c>
      <c r="I298" t="b">
        <v>1</v>
      </c>
      <c r="J298" t="b">
        <v>1</v>
      </c>
      <c r="K298" t="s">
        <v>12</v>
      </c>
    </row>
    <row r="299" spans="1:11" x14ac:dyDescent="0.2">
      <c r="A299" t="s">
        <v>325</v>
      </c>
      <c r="B299">
        <v>376430955</v>
      </c>
      <c r="C299" s="1">
        <v>73815</v>
      </c>
      <c r="D299">
        <v>25340</v>
      </c>
      <c r="E299">
        <v>4991</v>
      </c>
      <c r="F299">
        <v>763886</v>
      </c>
      <c r="G299">
        <v>193266</v>
      </c>
      <c r="H299">
        <v>8969210</v>
      </c>
      <c r="I299" t="b">
        <v>1</v>
      </c>
      <c r="J299" t="b">
        <v>0</v>
      </c>
      <c r="K299" t="s">
        <v>17</v>
      </c>
    </row>
    <row r="300" spans="1:11" x14ac:dyDescent="0.2">
      <c r="A300" t="s">
        <v>326</v>
      </c>
      <c r="B300">
        <v>376358805</v>
      </c>
      <c r="C300" s="1">
        <v>142830</v>
      </c>
      <c r="D300">
        <v>22141</v>
      </c>
      <c r="E300">
        <v>2717</v>
      </c>
      <c r="F300">
        <v>367223</v>
      </c>
      <c r="G300">
        <v>73551</v>
      </c>
      <c r="H300">
        <v>17822170</v>
      </c>
      <c r="I300" t="b">
        <v>1</v>
      </c>
      <c r="J300" t="b">
        <v>1</v>
      </c>
      <c r="K300" t="s">
        <v>218</v>
      </c>
    </row>
    <row r="301" spans="1:11" x14ac:dyDescent="0.2">
      <c r="A301" t="s">
        <v>327</v>
      </c>
      <c r="B301">
        <v>376209315</v>
      </c>
      <c r="C301" s="1">
        <v>93615</v>
      </c>
      <c r="D301">
        <v>37023</v>
      </c>
      <c r="E301">
        <v>3969</v>
      </c>
      <c r="F301">
        <v>341549</v>
      </c>
      <c r="G301">
        <v>66811</v>
      </c>
      <c r="H301">
        <v>12351240</v>
      </c>
      <c r="I301" t="b">
        <v>1</v>
      </c>
      <c r="J301" t="b">
        <v>0</v>
      </c>
      <c r="K301" t="s">
        <v>56</v>
      </c>
    </row>
    <row r="302" spans="1:11" x14ac:dyDescent="0.2">
      <c r="A302" t="s">
        <v>328</v>
      </c>
      <c r="B302">
        <v>372767025</v>
      </c>
      <c r="C302" s="1">
        <v>171675</v>
      </c>
      <c r="D302">
        <v>4922</v>
      </c>
      <c r="E302">
        <v>2154</v>
      </c>
      <c r="F302">
        <v>276421</v>
      </c>
      <c r="G302">
        <v>13471</v>
      </c>
      <c r="H302">
        <v>5367772</v>
      </c>
      <c r="I302" t="b">
        <v>1</v>
      </c>
      <c r="J302" t="b">
        <v>1</v>
      </c>
      <c r="K302" t="s">
        <v>12</v>
      </c>
    </row>
    <row r="303" spans="1:11" x14ac:dyDescent="0.2">
      <c r="A303" t="s">
        <v>329</v>
      </c>
      <c r="B303">
        <v>371417130</v>
      </c>
      <c r="C303" s="1">
        <v>132945</v>
      </c>
      <c r="D303">
        <v>28917</v>
      </c>
      <c r="E303">
        <v>2650</v>
      </c>
      <c r="F303">
        <v>1476226</v>
      </c>
      <c r="G303">
        <v>115863</v>
      </c>
      <c r="H303">
        <v>8688676</v>
      </c>
      <c r="I303" t="b">
        <v>1</v>
      </c>
      <c r="J303" t="b">
        <v>1</v>
      </c>
      <c r="K303" t="s">
        <v>12</v>
      </c>
    </row>
    <row r="304" spans="1:11" x14ac:dyDescent="0.2">
      <c r="A304" t="s">
        <v>330</v>
      </c>
      <c r="B304">
        <v>369971310</v>
      </c>
      <c r="C304" s="1">
        <v>137190</v>
      </c>
      <c r="D304">
        <v>16518</v>
      </c>
      <c r="E304">
        <v>2391</v>
      </c>
      <c r="F304">
        <v>512592</v>
      </c>
      <c r="G304">
        <v>176173</v>
      </c>
      <c r="H304">
        <v>4803076</v>
      </c>
      <c r="I304" t="b">
        <v>1</v>
      </c>
      <c r="J304" t="b">
        <v>0</v>
      </c>
      <c r="K304" t="s">
        <v>12</v>
      </c>
    </row>
    <row r="305" spans="1:11" x14ac:dyDescent="0.2">
      <c r="A305" t="s">
        <v>331</v>
      </c>
      <c r="B305">
        <v>369166335</v>
      </c>
      <c r="C305" s="1">
        <v>12030</v>
      </c>
      <c r="D305">
        <v>169084</v>
      </c>
      <c r="E305">
        <v>28584</v>
      </c>
      <c r="F305">
        <v>3558217</v>
      </c>
      <c r="G305">
        <v>1163448</v>
      </c>
      <c r="H305">
        <v>21509520</v>
      </c>
      <c r="I305" t="b">
        <v>1</v>
      </c>
      <c r="J305" t="b">
        <v>0</v>
      </c>
      <c r="K305" t="s">
        <v>12</v>
      </c>
    </row>
    <row r="306" spans="1:11" x14ac:dyDescent="0.2">
      <c r="A306" t="s">
        <v>332</v>
      </c>
      <c r="B306">
        <v>362552205</v>
      </c>
      <c r="C306" s="1">
        <v>43350</v>
      </c>
      <c r="D306">
        <v>114234</v>
      </c>
      <c r="E306">
        <v>5123</v>
      </c>
      <c r="F306">
        <v>365714</v>
      </c>
      <c r="G306">
        <v>50355</v>
      </c>
      <c r="H306">
        <v>18694298</v>
      </c>
      <c r="I306" t="b">
        <v>1</v>
      </c>
      <c r="J306" t="b">
        <v>0</v>
      </c>
      <c r="K306" t="s">
        <v>29</v>
      </c>
    </row>
    <row r="307" spans="1:11" x14ac:dyDescent="0.2">
      <c r="A307" t="s">
        <v>333</v>
      </c>
      <c r="B307">
        <v>361741665</v>
      </c>
      <c r="C307" s="1">
        <v>80535</v>
      </c>
      <c r="D307">
        <v>28830</v>
      </c>
      <c r="E307">
        <v>4841</v>
      </c>
      <c r="F307">
        <v>269447</v>
      </c>
      <c r="G307">
        <v>147894</v>
      </c>
      <c r="H307">
        <v>5746209</v>
      </c>
      <c r="I307" t="b">
        <v>1</v>
      </c>
      <c r="J307" t="b">
        <v>0</v>
      </c>
      <c r="K307" t="s">
        <v>49</v>
      </c>
    </row>
    <row r="308" spans="1:11" x14ac:dyDescent="0.2">
      <c r="A308" t="s">
        <v>334</v>
      </c>
      <c r="B308">
        <v>360858030</v>
      </c>
      <c r="C308" s="1">
        <v>518415</v>
      </c>
      <c r="D308">
        <v>5223</v>
      </c>
      <c r="E308">
        <v>696</v>
      </c>
      <c r="F308">
        <v>416018</v>
      </c>
      <c r="G308">
        <v>27024</v>
      </c>
      <c r="H308">
        <v>5973152</v>
      </c>
      <c r="I308" t="b">
        <v>1</v>
      </c>
      <c r="J308" t="b">
        <v>0</v>
      </c>
      <c r="K308" t="s">
        <v>32</v>
      </c>
    </row>
    <row r="309" spans="1:11" x14ac:dyDescent="0.2">
      <c r="A309" t="s">
        <v>335</v>
      </c>
      <c r="B309">
        <v>360278835</v>
      </c>
      <c r="C309" s="1">
        <v>184845</v>
      </c>
      <c r="D309">
        <v>9822</v>
      </c>
      <c r="E309">
        <v>1892</v>
      </c>
      <c r="F309">
        <v>366463</v>
      </c>
      <c r="G309">
        <v>48331</v>
      </c>
      <c r="H309">
        <v>4962556</v>
      </c>
      <c r="I309" t="b">
        <v>1</v>
      </c>
      <c r="J309" t="b">
        <v>1</v>
      </c>
      <c r="K309" t="s">
        <v>12</v>
      </c>
    </row>
    <row r="310" spans="1:11" x14ac:dyDescent="0.2">
      <c r="A310" t="s">
        <v>336</v>
      </c>
      <c r="B310">
        <v>359273445</v>
      </c>
      <c r="C310" s="1">
        <v>336690</v>
      </c>
      <c r="D310">
        <v>5210</v>
      </c>
      <c r="E310">
        <v>1258</v>
      </c>
      <c r="F310">
        <v>166594</v>
      </c>
      <c r="G310">
        <v>65904</v>
      </c>
      <c r="H310">
        <v>4541683</v>
      </c>
      <c r="I310" t="b">
        <v>1</v>
      </c>
      <c r="J310" t="b">
        <v>1</v>
      </c>
      <c r="K310" t="s">
        <v>17</v>
      </c>
    </row>
    <row r="311" spans="1:11" x14ac:dyDescent="0.2">
      <c r="A311" t="s">
        <v>337</v>
      </c>
      <c r="B311">
        <v>359095725</v>
      </c>
      <c r="C311" s="1">
        <v>159420</v>
      </c>
      <c r="D311">
        <v>8247</v>
      </c>
      <c r="E311">
        <v>2269</v>
      </c>
      <c r="F311">
        <v>179920</v>
      </c>
      <c r="G311">
        <v>67794</v>
      </c>
      <c r="H311">
        <v>10882318</v>
      </c>
      <c r="I311" t="b">
        <v>1</v>
      </c>
      <c r="J311" t="b">
        <v>0</v>
      </c>
      <c r="K311" t="s">
        <v>89</v>
      </c>
    </row>
    <row r="312" spans="1:11" x14ac:dyDescent="0.2">
      <c r="A312" t="s">
        <v>338</v>
      </c>
      <c r="B312">
        <v>357966315</v>
      </c>
      <c r="C312" s="1">
        <v>57165</v>
      </c>
      <c r="D312">
        <v>74949</v>
      </c>
      <c r="E312">
        <v>6530</v>
      </c>
      <c r="F312">
        <v>219539</v>
      </c>
      <c r="G312">
        <v>166599</v>
      </c>
      <c r="H312">
        <v>9173781</v>
      </c>
      <c r="I312" t="b">
        <v>1</v>
      </c>
      <c r="J312" t="b">
        <v>0</v>
      </c>
      <c r="K312" t="s">
        <v>12</v>
      </c>
    </row>
    <row r="313" spans="1:11" x14ac:dyDescent="0.2">
      <c r="A313" t="s">
        <v>339</v>
      </c>
      <c r="B313">
        <v>356907810</v>
      </c>
      <c r="C313" s="1">
        <v>111165</v>
      </c>
      <c r="D313">
        <v>32577</v>
      </c>
      <c r="E313">
        <v>2311</v>
      </c>
      <c r="F313">
        <v>598579</v>
      </c>
      <c r="G313">
        <v>239491</v>
      </c>
      <c r="H313">
        <v>8203617</v>
      </c>
      <c r="I313" t="b">
        <v>1</v>
      </c>
      <c r="J313" t="b">
        <v>0</v>
      </c>
      <c r="K313" t="s">
        <v>49</v>
      </c>
    </row>
    <row r="314" spans="1:11" x14ac:dyDescent="0.2">
      <c r="A314" t="s">
        <v>340</v>
      </c>
      <c r="B314">
        <v>356697420</v>
      </c>
      <c r="C314" s="1">
        <v>198075</v>
      </c>
      <c r="D314">
        <v>9601</v>
      </c>
      <c r="E314">
        <v>1801</v>
      </c>
      <c r="F314">
        <v>741652</v>
      </c>
      <c r="G314">
        <v>129328</v>
      </c>
      <c r="H314">
        <v>12187175</v>
      </c>
      <c r="I314" t="b">
        <v>1</v>
      </c>
      <c r="J314" t="b">
        <v>0</v>
      </c>
      <c r="K314" t="s">
        <v>17</v>
      </c>
    </row>
    <row r="315" spans="1:11" x14ac:dyDescent="0.2">
      <c r="A315" t="s">
        <v>341</v>
      </c>
      <c r="B315">
        <v>355389630</v>
      </c>
      <c r="C315" s="1">
        <v>203175</v>
      </c>
      <c r="D315">
        <v>7216</v>
      </c>
      <c r="E315">
        <v>1782</v>
      </c>
      <c r="F315">
        <v>236407</v>
      </c>
      <c r="G315">
        <v>174213</v>
      </c>
      <c r="H315">
        <v>6900666</v>
      </c>
      <c r="I315" t="b">
        <v>1</v>
      </c>
      <c r="J315" t="b">
        <v>0</v>
      </c>
      <c r="K315" t="s">
        <v>12</v>
      </c>
    </row>
    <row r="316" spans="1:11" x14ac:dyDescent="0.2">
      <c r="A316" t="s">
        <v>342</v>
      </c>
      <c r="B316">
        <v>355091505</v>
      </c>
      <c r="C316" s="1">
        <v>111360</v>
      </c>
      <c r="D316">
        <v>23255</v>
      </c>
      <c r="E316">
        <v>3043</v>
      </c>
      <c r="F316">
        <v>242969</v>
      </c>
      <c r="G316">
        <v>196880</v>
      </c>
      <c r="H316">
        <v>13687141</v>
      </c>
      <c r="I316" t="b">
        <v>1</v>
      </c>
      <c r="J316" t="b">
        <v>0</v>
      </c>
      <c r="K316" t="s">
        <v>49</v>
      </c>
    </row>
    <row r="317" spans="1:11" x14ac:dyDescent="0.2">
      <c r="A317" t="s">
        <v>343</v>
      </c>
      <c r="B317">
        <v>354144315</v>
      </c>
      <c r="C317" s="1">
        <v>170220</v>
      </c>
      <c r="D317">
        <v>11495</v>
      </c>
      <c r="E317">
        <v>1953</v>
      </c>
      <c r="F317">
        <v>314170</v>
      </c>
      <c r="G317">
        <v>44982</v>
      </c>
      <c r="H317">
        <v>5500067</v>
      </c>
      <c r="I317" t="b">
        <v>1</v>
      </c>
      <c r="J317" t="b">
        <v>1</v>
      </c>
      <c r="K317" t="s">
        <v>12</v>
      </c>
    </row>
    <row r="318" spans="1:11" x14ac:dyDescent="0.2">
      <c r="A318" t="s">
        <v>344</v>
      </c>
      <c r="B318">
        <v>353396640</v>
      </c>
      <c r="C318" s="1">
        <v>117720</v>
      </c>
      <c r="D318">
        <v>25314</v>
      </c>
      <c r="E318">
        <v>2717</v>
      </c>
      <c r="F318">
        <v>1717150</v>
      </c>
      <c r="G318">
        <v>145809</v>
      </c>
      <c r="H318">
        <v>9971842</v>
      </c>
      <c r="I318" t="b">
        <v>1</v>
      </c>
      <c r="J318" t="b">
        <v>0</v>
      </c>
      <c r="K318" t="s">
        <v>12</v>
      </c>
    </row>
    <row r="319" spans="1:11" x14ac:dyDescent="0.2">
      <c r="A319" t="s">
        <v>345</v>
      </c>
      <c r="B319">
        <v>353381040</v>
      </c>
      <c r="C319" s="1">
        <v>141450</v>
      </c>
      <c r="D319">
        <v>29993</v>
      </c>
      <c r="E319">
        <v>2484</v>
      </c>
      <c r="F319">
        <v>507418</v>
      </c>
      <c r="G319">
        <v>270927</v>
      </c>
      <c r="H319">
        <v>12873339</v>
      </c>
      <c r="I319" t="b">
        <v>1</v>
      </c>
      <c r="J319" t="b">
        <v>0</v>
      </c>
      <c r="K319" t="s">
        <v>35</v>
      </c>
    </row>
    <row r="320" spans="1:11" x14ac:dyDescent="0.2">
      <c r="A320" t="s">
        <v>346</v>
      </c>
      <c r="B320">
        <v>353046060</v>
      </c>
      <c r="C320" s="1">
        <v>50310</v>
      </c>
      <c r="D320">
        <v>47081</v>
      </c>
      <c r="E320">
        <v>6795</v>
      </c>
      <c r="F320">
        <v>885915</v>
      </c>
      <c r="G320">
        <v>650990</v>
      </c>
      <c r="H320">
        <v>5134322</v>
      </c>
      <c r="I320" t="b">
        <v>1</v>
      </c>
      <c r="J320" t="b">
        <v>0</v>
      </c>
      <c r="K320" t="s">
        <v>49</v>
      </c>
    </row>
    <row r="321" spans="1:11" x14ac:dyDescent="0.2">
      <c r="A321" t="s">
        <v>347</v>
      </c>
      <c r="B321">
        <v>352700745</v>
      </c>
      <c r="C321" s="1">
        <v>17880</v>
      </c>
      <c r="D321">
        <v>73049</v>
      </c>
      <c r="E321">
        <v>19753</v>
      </c>
      <c r="F321">
        <v>173861</v>
      </c>
      <c r="G321">
        <v>75538</v>
      </c>
      <c r="H321">
        <v>6832561</v>
      </c>
      <c r="I321" t="b">
        <v>1</v>
      </c>
      <c r="J321" t="b">
        <v>0</v>
      </c>
      <c r="K321" t="s">
        <v>56</v>
      </c>
    </row>
    <row r="322" spans="1:11" x14ac:dyDescent="0.2">
      <c r="A322" t="s">
        <v>348</v>
      </c>
      <c r="B322">
        <v>351025410</v>
      </c>
      <c r="C322" s="1">
        <v>158640</v>
      </c>
      <c r="D322">
        <v>38563</v>
      </c>
      <c r="E322">
        <v>2260</v>
      </c>
      <c r="F322">
        <v>390579</v>
      </c>
      <c r="G322">
        <v>74894</v>
      </c>
      <c r="H322">
        <v>18596656</v>
      </c>
      <c r="I322" t="b">
        <v>1</v>
      </c>
      <c r="J322" t="b">
        <v>0</v>
      </c>
      <c r="K322" t="s">
        <v>218</v>
      </c>
    </row>
    <row r="323" spans="1:11" x14ac:dyDescent="0.2">
      <c r="A323" t="s">
        <v>349</v>
      </c>
      <c r="B323">
        <v>350120640</v>
      </c>
      <c r="C323" s="1">
        <v>215505</v>
      </c>
      <c r="D323">
        <v>7628</v>
      </c>
      <c r="E323">
        <v>1584</v>
      </c>
      <c r="F323">
        <v>103260</v>
      </c>
      <c r="G323">
        <v>20536</v>
      </c>
      <c r="H323">
        <v>8471746</v>
      </c>
      <c r="I323" t="b">
        <v>1</v>
      </c>
      <c r="J323" t="b">
        <v>0</v>
      </c>
      <c r="K323" t="s">
        <v>35</v>
      </c>
    </row>
    <row r="324" spans="1:11" x14ac:dyDescent="0.2">
      <c r="A324" t="s">
        <v>350</v>
      </c>
      <c r="B324">
        <v>346276365</v>
      </c>
      <c r="C324" s="1">
        <v>96000</v>
      </c>
      <c r="D324">
        <v>19328</v>
      </c>
      <c r="E324">
        <v>3563</v>
      </c>
      <c r="F324">
        <v>428179</v>
      </c>
      <c r="G324">
        <v>244442</v>
      </c>
      <c r="H324">
        <v>8920133</v>
      </c>
      <c r="I324" t="b">
        <v>1</v>
      </c>
      <c r="J324" t="b">
        <v>0</v>
      </c>
      <c r="K324" t="s">
        <v>35</v>
      </c>
    </row>
    <row r="325" spans="1:11" x14ac:dyDescent="0.2">
      <c r="A325" t="s">
        <v>351</v>
      </c>
      <c r="B325">
        <v>346171920</v>
      </c>
      <c r="C325" s="1">
        <v>126795</v>
      </c>
      <c r="D325">
        <v>11839</v>
      </c>
      <c r="E325">
        <v>2735</v>
      </c>
      <c r="F325">
        <v>572005</v>
      </c>
      <c r="G325">
        <v>45761</v>
      </c>
      <c r="H325">
        <v>6526670</v>
      </c>
      <c r="I325" t="b">
        <v>1</v>
      </c>
      <c r="J325" t="b">
        <v>1</v>
      </c>
      <c r="K325" t="s">
        <v>12</v>
      </c>
    </row>
    <row r="326" spans="1:11" x14ac:dyDescent="0.2">
      <c r="A326" t="s">
        <v>352</v>
      </c>
      <c r="B326">
        <v>345166455</v>
      </c>
      <c r="C326" s="1">
        <v>88035</v>
      </c>
      <c r="D326">
        <v>10349</v>
      </c>
      <c r="E326">
        <v>3889</v>
      </c>
      <c r="F326">
        <v>279922</v>
      </c>
      <c r="G326">
        <v>34803</v>
      </c>
      <c r="H326">
        <v>12888906</v>
      </c>
      <c r="I326" t="b">
        <v>1</v>
      </c>
      <c r="J326" t="b">
        <v>0</v>
      </c>
      <c r="K326" t="s">
        <v>56</v>
      </c>
    </row>
    <row r="327" spans="1:11" x14ac:dyDescent="0.2">
      <c r="A327" t="s">
        <v>353</v>
      </c>
      <c r="B327">
        <v>342273825</v>
      </c>
      <c r="C327" s="1">
        <v>185715</v>
      </c>
      <c r="D327">
        <v>48810</v>
      </c>
      <c r="E327">
        <v>1696</v>
      </c>
      <c r="F327">
        <v>157620</v>
      </c>
      <c r="G327">
        <v>136490</v>
      </c>
      <c r="H327">
        <v>7245324</v>
      </c>
      <c r="I327" t="b">
        <v>1</v>
      </c>
      <c r="J327" t="b">
        <v>0</v>
      </c>
      <c r="K327" t="s">
        <v>56</v>
      </c>
    </row>
    <row r="328" spans="1:11" x14ac:dyDescent="0.2">
      <c r="A328" t="s">
        <v>354</v>
      </c>
      <c r="B328">
        <v>342162660</v>
      </c>
      <c r="C328" s="1">
        <v>98730</v>
      </c>
      <c r="D328">
        <v>20204</v>
      </c>
      <c r="E328">
        <v>3344</v>
      </c>
      <c r="F328">
        <v>598678</v>
      </c>
      <c r="G328">
        <v>254821</v>
      </c>
      <c r="H328">
        <v>16648694</v>
      </c>
      <c r="I328" t="b">
        <v>1</v>
      </c>
      <c r="J328" t="b">
        <v>0</v>
      </c>
      <c r="K328" t="s">
        <v>12</v>
      </c>
    </row>
    <row r="329" spans="1:11" x14ac:dyDescent="0.2">
      <c r="A329" t="s">
        <v>355</v>
      </c>
      <c r="B329">
        <v>341874270</v>
      </c>
      <c r="C329" s="1">
        <v>91545</v>
      </c>
      <c r="D329">
        <v>15429</v>
      </c>
      <c r="E329">
        <v>3711</v>
      </c>
      <c r="F329">
        <v>259624</v>
      </c>
      <c r="G329">
        <v>90591</v>
      </c>
      <c r="H329">
        <v>5503882</v>
      </c>
      <c r="I329" t="b">
        <v>1</v>
      </c>
      <c r="J329" t="b">
        <v>0</v>
      </c>
      <c r="K329" t="s">
        <v>32</v>
      </c>
    </row>
    <row r="330" spans="1:11" x14ac:dyDescent="0.2">
      <c r="A330" t="s">
        <v>356</v>
      </c>
      <c r="B330">
        <v>340417455</v>
      </c>
      <c r="C330" s="1">
        <v>57870</v>
      </c>
      <c r="D330">
        <v>66706</v>
      </c>
      <c r="E330">
        <v>5695</v>
      </c>
      <c r="F330">
        <v>141026</v>
      </c>
      <c r="G330">
        <v>74586</v>
      </c>
      <c r="H330">
        <v>16290334</v>
      </c>
      <c r="I330" t="b">
        <v>1</v>
      </c>
      <c r="J330" t="b">
        <v>0</v>
      </c>
      <c r="K330" t="s">
        <v>151</v>
      </c>
    </row>
    <row r="331" spans="1:11" x14ac:dyDescent="0.2">
      <c r="A331" t="s">
        <v>357</v>
      </c>
      <c r="B331">
        <v>340095510</v>
      </c>
      <c r="C331" s="1">
        <v>100125</v>
      </c>
      <c r="D331">
        <v>23488</v>
      </c>
      <c r="E331">
        <v>3402</v>
      </c>
      <c r="F331">
        <v>241746</v>
      </c>
      <c r="G331">
        <v>111122</v>
      </c>
      <c r="H331">
        <v>4409296</v>
      </c>
      <c r="I331" t="b">
        <v>1</v>
      </c>
      <c r="J331" t="b">
        <v>1</v>
      </c>
      <c r="K331" t="s">
        <v>12</v>
      </c>
    </row>
    <row r="332" spans="1:11" x14ac:dyDescent="0.2">
      <c r="A332" t="s">
        <v>358</v>
      </c>
      <c r="B332">
        <v>338213940</v>
      </c>
      <c r="C332" s="1">
        <v>122835</v>
      </c>
      <c r="D332">
        <v>18387</v>
      </c>
      <c r="E332">
        <v>2653</v>
      </c>
      <c r="F332">
        <v>261139</v>
      </c>
      <c r="G332">
        <v>85861</v>
      </c>
      <c r="H332">
        <v>9889442</v>
      </c>
      <c r="I332" t="b">
        <v>1</v>
      </c>
      <c r="J332" t="b">
        <v>0</v>
      </c>
      <c r="K332" t="s">
        <v>32</v>
      </c>
    </row>
    <row r="333" spans="1:11" x14ac:dyDescent="0.2">
      <c r="A333" t="s">
        <v>359</v>
      </c>
      <c r="B333">
        <v>338084550</v>
      </c>
      <c r="C333" s="1">
        <v>167190</v>
      </c>
      <c r="D333">
        <v>24576</v>
      </c>
      <c r="E333">
        <v>2034</v>
      </c>
      <c r="F333">
        <v>204605</v>
      </c>
      <c r="G333">
        <v>192534</v>
      </c>
      <c r="H333">
        <v>5554989</v>
      </c>
      <c r="I333" t="b">
        <v>1</v>
      </c>
      <c r="J333" t="b">
        <v>1</v>
      </c>
      <c r="K333" t="s">
        <v>49</v>
      </c>
    </row>
    <row r="334" spans="1:11" x14ac:dyDescent="0.2">
      <c r="A334" t="s">
        <v>360</v>
      </c>
      <c r="B334">
        <v>335695215</v>
      </c>
      <c r="C334" s="1">
        <v>106200</v>
      </c>
      <c r="D334">
        <v>22074</v>
      </c>
      <c r="E334">
        <v>3054</v>
      </c>
      <c r="F334">
        <v>339545</v>
      </c>
      <c r="G334">
        <v>69474</v>
      </c>
      <c r="H334">
        <v>6132895</v>
      </c>
      <c r="I334" t="b">
        <v>1</v>
      </c>
      <c r="J334" t="b">
        <v>0</v>
      </c>
      <c r="K334" t="s">
        <v>12</v>
      </c>
    </row>
    <row r="335" spans="1:11" x14ac:dyDescent="0.2">
      <c r="A335" t="s">
        <v>361</v>
      </c>
      <c r="B335">
        <v>335311860</v>
      </c>
      <c r="C335" s="1">
        <v>145425</v>
      </c>
      <c r="D335">
        <v>12180</v>
      </c>
      <c r="E335">
        <v>2202</v>
      </c>
      <c r="F335">
        <v>166726</v>
      </c>
      <c r="G335">
        <v>35165</v>
      </c>
      <c r="H335">
        <v>7631326</v>
      </c>
      <c r="I335" t="b">
        <v>1</v>
      </c>
      <c r="J335" t="b">
        <v>0</v>
      </c>
      <c r="K335" t="s">
        <v>35</v>
      </c>
    </row>
    <row r="336" spans="1:11" x14ac:dyDescent="0.2">
      <c r="A336" t="s">
        <v>362</v>
      </c>
      <c r="B336">
        <v>333869670</v>
      </c>
      <c r="C336" s="1">
        <v>92250</v>
      </c>
      <c r="D336">
        <v>41700</v>
      </c>
      <c r="E336">
        <v>3735</v>
      </c>
      <c r="F336">
        <v>850944</v>
      </c>
      <c r="G336">
        <v>836664</v>
      </c>
      <c r="H336">
        <v>11325781</v>
      </c>
      <c r="I336" t="b">
        <v>1</v>
      </c>
      <c r="J336" t="b">
        <v>0</v>
      </c>
      <c r="K336" t="s">
        <v>12</v>
      </c>
    </row>
    <row r="337" spans="1:11" x14ac:dyDescent="0.2">
      <c r="A337" t="s">
        <v>363</v>
      </c>
      <c r="B337">
        <v>333097410</v>
      </c>
      <c r="C337" s="1">
        <v>24615</v>
      </c>
      <c r="D337">
        <v>34971</v>
      </c>
      <c r="E337">
        <v>12723</v>
      </c>
      <c r="F337">
        <v>1681884</v>
      </c>
      <c r="G337">
        <v>740732</v>
      </c>
      <c r="H337">
        <v>20277843</v>
      </c>
      <c r="I337" t="b">
        <v>1</v>
      </c>
      <c r="J337" t="b">
        <v>0</v>
      </c>
      <c r="K337" t="s">
        <v>12</v>
      </c>
    </row>
    <row r="338" spans="1:11" x14ac:dyDescent="0.2">
      <c r="A338" t="s">
        <v>364</v>
      </c>
      <c r="B338">
        <v>331965075</v>
      </c>
      <c r="C338" s="1">
        <v>48945</v>
      </c>
      <c r="D338">
        <v>259210</v>
      </c>
      <c r="E338">
        <v>6210</v>
      </c>
      <c r="F338">
        <v>1093212</v>
      </c>
      <c r="G338">
        <v>795296</v>
      </c>
      <c r="H338">
        <v>10207313</v>
      </c>
      <c r="I338" t="b">
        <v>1</v>
      </c>
      <c r="J338" t="b">
        <v>0</v>
      </c>
      <c r="K338" t="s">
        <v>29</v>
      </c>
    </row>
    <row r="339" spans="1:11" x14ac:dyDescent="0.2">
      <c r="A339" t="s">
        <v>365</v>
      </c>
      <c r="B339">
        <v>331726155</v>
      </c>
      <c r="C339" s="1">
        <v>149700</v>
      </c>
      <c r="D339">
        <v>8140</v>
      </c>
      <c r="E339">
        <v>2189</v>
      </c>
      <c r="F339">
        <v>240206</v>
      </c>
      <c r="G339">
        <v>21662</v>
      </c>
      <c r="H339">
        <v>3365340</v>
      </c>
      <c r="I339" t="b">
        <v>1</v>
      </c>
      <c r="J339" t="b">
        <v>0</v>
      </c>
      <c r="K339" t="s">
        <v>12</v>
      </c>
    </row>
    <row r="340" spans="1:11" x14ac:dyDescent="0.2">
      <c r="A340" t="s">
        <v>366</v>
      </c>
      <c r="B340">
        <v>331308960</v>
      </c>
      <c r="C340" s="1">
        <v>55125</v>
      </c>
      <c r="D340">
        <v>27529</v>
      </c>
      <c r="E340">
        <v>5711</v>
      </c>
      <c r="F340">
        <v>786562</v>
      </c>
      <c r="G340">
        <v>256678</v>
      </c>
      <c r="H340">
        <v>10562872</v>
      </c>
      <c r="I340" t="b">
        <v>1</v>
      </c>
      <c r="J340" t="b">
        <v>0</v>
      </c>
      <c r="K340" t="s">
        <v>56</v>
      </c>
    </row>
    <row r="341" spans="1:11" x14ac:dyDescent="0.2">
      <c r="A341" t="s">
        <v>367</v>
      </c>
      <c r="B341">
        <v>330160515</v>
      </c>
      <c r="C341" s="1">
        <v>63360</v>
      </c>
      <c r="D341">
        <v>47343</v>
      </c>
      <c r="E341">
        <v>5165</v>
      </c>
      <c r="F341">
        <v>731808</v>
      </c>
      <c r="G341">
        <v>728892</v>
      </c>
      <c r="H341">
        <v>8279834</v>
      </c>
      <c r="I341" t="b">
        <v>1</v>
      </c>
      <c r="J341" t="b">
        <v>1</v>
      </c>
      <c r="K341" t="s">
        <v>12</v>
      </c>
    </row>
    <row r="342" spans="1:11" x14ac:dyDescent="0.2">
      <c r="A342" t="s">
        <v>368</v>
      </c>
      <c r="B342">
        <v>329448660</v>
      </c>
      <c r="C342" s="1">
        <v>137670</v>
      </c>
      <c r="D342">
        <v>7560</v>
      </c>
      <c r="E342">
        <v>2519</v>
      </c>
      <c r="F342">
        <v>85678</v>
      </c>
      <c r="G342">
        <v>66129</v>
      </c>
      <c r="H342">
        <v>9003037</v>
      </c>
      <c r="I342" t="b">
        <v>1</v>
      </c>
      <c r="J342" t="b">
        <v>1</v>
      </c>
      <c r="K342" t="s">
        <v>56</v>
      </c>
    </row>
    <row r="343" spans="1:11" x14ac:dyDescent="0.2">
      <c r="A343" t="s">
        <v>369</v>
      </c>
      <c r="B343">
        <v>328935150</v>
      </c>
      <c r="C343" s="1">
        <v>116520</v>
      </c>
      <c r="D343">
        <v>27956</v>
      </c>
      <c r="E343">
        <v>2761</v>
      </c>
      <c r="F343">
        <v>413458</v>
      </c>
      <c r="G343">
        <v>49713</v>
      </c>
      <c r="H343">
        <v>23682775</v>
      </c>
      <c r="I343" t="b">
        <v>1</v>
      </c>
      <c r="J343" t="b">
        <v>0</v>
      </c>
      <c r="K343" t="s">
        <v>56</v>
      </c>
    </row>
    <row r="344" spans="1:11" x14ac:dyDescent="0.2">
      <c r="A344" t="s">
        <v>370</v>
      </c>
      <c r="B344">
        <v>327697680</v>
      </c>
      <c r="C344" s="1">
        <v>400770</v>
      </c>
      <c r="D344">
        <v>4227</v>
      </c>
      <c r="E344">
        <v>785</v>
      </c>
      <c r="F344">
        <v>327645</v>
      </c>
      <c r="G344">
        <v>91352</v>
      </c>
      <c r="H344">
        <v>4620985</v>
      </c>
      <c r="I344" t="b">
        <v>1</v>
      </c>
      <c r="J344" t="b">
        <v>0</v>
      </c>
      <c r="K344" t="s">
        <v>17</v>
      </c>
    </row>
    <row r="345" spans="1:11" x14ac:dyDescent="0.2">
      <c r="A345" t="s">
        <v>371</v>
      </c>
      <c r="B345">
        <v>327242790</v>
      </c>
      <c r="C345" s="1">
        <v>147255</v>
      </c>
      <c r="D345">
        <v>7208</v>
      </c>
      <c r="E345">
        <v>2176</v>
      </c>
      <c r="F345">
        <v>162917</v>
      </c>
      <c r="G345">
        <v>85035</v>
      </c>
      <c r="H345">
        <v>4068823</v>
      </c>
      <c r="I345" t="b">
        <v>1</v>
      </c>
      <c r="J345" t="b">
        <v>0</v>
      </c>
      <c r="K345" t="s">
        <v>12</v>
      </c>
    </row>
    <row r="346" spans="1:11" x14ac:dyDescent="0.2">
      <c r="A346" t="s">
        <v>372</v>
      </c>
      <c r="B346">
        <v>326488155</v>
      </c>
      <c r="C346" s="1">
        <v>122925</v>
      </c>
      <c r="D346">
        <v>16252</v>
      </c>
      <c r="E346">
        <v>2663</v>
      </c>
      <c r="F346">
        <v>164092</v>
      </c>
      <c r="G346">
        <v>45255</v>
      </c>
      <c r="H346">
        <v>6226900</v>
      </c>
      <c r="I346" t="b">
        <v>1</v>
      </c>
      <c r="J346" t="b">
        <v>0</v>
      </c>
      <c r="K346" t="s">
        <v>35</v>
      </c>
    </row>
    <row r="347" spans="1:11" x14ac:dyDescent="0.2">
      <c r="A347" t="s">
        <v>373</v>
      </c>
      <c r="B347">
        <v>325731015</v>
      </c>
      <c r="C347" s="1">
        <v>108990</v>
      </c>
      <c r="D347">
        <v>7872</v>
      </c>
      <c r="E347">
        <v>2984</v>
      </c>
      <c r="F347">
        <v>430755</v>
      </c>
      <c r="G347">
        <v>84034</v>
      </c>
      <c r="H347">
        <v>4331397</v>
      </c>
      <c r="I347" t="b">
        <v>1</v>
      </c>
      <c r="J347" t="b">
        <v>1</v>
      </c>
      <c r="K347" t="s">
        <v>12</v>
      </c>
    </row>
    <row r="348" spans="1:11" x14ac:dyDescent="0.2">
      <c r="A348" t="s">
        <v>374</v>
      </c>
      <c r="B348">
        <v>325637220</v>
      </c>
      <c r="C348" s="1">
        <v>52530</v>
      </c>
      <c r="D348">
        <v>89949</v>
      </c>
      <c r="E348">
        <v>5114</v>
      </c>
      <c r="F348">
        <v>575769</v>
      </c>
      <c r="G348">
        <v>183662</v>
      </c>
      <c r="H348">
        <v>13742820</v>
      </c>
      <c r="I348" t="b">
        <v>1</v>
      </c>
      <c r="J348" t="b">
        <v>0</v>
      </c>
      <c r="K348" t="s">
        <v>12</v>
      </c>
    </row>
    <row r="349" spans="1:11" x14ac:dyDescent="0.2">
      <c r="A349" t="s">
        <v>375</v>
      </c>
      <c r="B349">
        <v>325018110</v>
      </c>
      <c r="C349" s="1">
        <v>204975</v>
      </c>
      <c r="D349">
        <v>5967</v>
      </c>
      <c r="E349">
        <v>1516</v>
      </c>
      <c r="F349">
        <v>135687</v>
      </c>
      <c r="G349">
        <v>12731</v>
      </c>
      <c r="H349">
        <v>12070678</v>
      </c>
      <c r="I349" t="b">
        <v>1</v>
      </c>
      <c r="J349" t="b">
        <v>0</v>
      </c>
      <c r="K349" t="s">
        <v>132</v>
      </c>
    </row>
    <row r="350" spans="1:11" x14ac:dyDescent="0.2">
      <c r="A350" t="s">
        <v>376</v>
      </c>
      <c r="B350">
        <v>324433515</v>
      </c>
      <c r="C350" s="1">
        <v>118005</v>
      </c>
      <c r="D350">
        <v>16153</v>
      </c>
      <c r="E350">
        <v>2652</v>
      </c>
      <c r="F350">
        <v>330060</v>
      </c>
      <c r="G350">
        <v>143256</v>
      </c>
      <c r="H350">
        <v>10000927</v>
      </c>
      <c r="I350" t="b">
        <v>1</v>
      </c>
      <c r="J350" t="b">
        <v>0</v>
      </c>
      <c r="K350" t="s">
        <v>12</v>
      </c>
    </row>
    <row r="351" spans="1:11" x14ac:dyDescent="0.2">
      <c r="A351" t="s">
        <v>377</v>
      </c>
      <c r="B351">
        <v>323225055</v>
      </c>
      <c r="C351" s="1">
        <v>54810</v>
      </c>
      <c r="D351">
        <v>53526</v>
      </c>
      <c r="E351">
        <v>5331</v>
      </c>
      <c r="F351">
        <v>1448018</v>
      </c>
      <c r="G351">
        <v>1145810</v>
      </c>
      <c r="H351">
        <v>8378248</v>
      </c>
      <c r="I351" t="b">
        <v>1</v>
      </c>
      <c r="J351" t="b">
        <v>0</v>
      </c>
      <c r="K351" t="s">
        <v>29</v>
      </c>
    </row>
    <row r="352" spans="1:11" x14ac:dyDescent="0.2">
      <c r="A352" t="s">
        <v>378</v>
      </c>
      <c r="B352">
        <v>322841490</v>
      </c>
      <c r="C352" s="1">
        <v>81210</v>
      </c>
      <c r="D352">
        <v>17165</v>
      </c>
      <c r="E352">
        <v>3846</v>
      </c>
      <c r="F352">
        <v>353687</v>
      </c>
      <c r="G352">
        <v>236441</v>
      </c>
      <c r="H352">
        <v>4008897</v>
      </c>
      <c r="I352" t="b">
        <v>1</v>
      </c>
      <c r="J352" t="b">
        <v>0</v>
      </c>
      <c r="K352" t="s">
        <v>149</v>
      </c>
    </row>
    <row r="353" spans="1:11" x14ac:dyDescent="0.2">
      <c r="A353" t="s">
        <v>379</v>
      </c>
      <c r="B353">
        <v>320121405</v>
      </c>
      <c r="C353" s="1">
        <v>135150</v>
      </c>
      <c r="D353">
        <v>103833</v>
      </c>
      <c r="E353">
        <v>1595</v>
      </c>
      <c r="F353">
        <v>182492</v>
      </c>
      <c r="G353">
        <v>131913</v>
      </c>
      <c r="H353">
        <v>4176079</v>
      </c>
      <c r="I353" t="b">
        <v>1</v>
      </c>
      <c r="J353" t="b">
        <v>0</v>
      </c>
      <c r="K353" t="s">
        <v>12</v>
      </c>
    </row>
    <row r="354" spans="1:11" x14ac:dyDescent="0.2">
      <c r="A354" t="s">
        <v>380</v>
      </c>
      <c r="B354">
        <v>319194420</v>
      </c>
      <c r="C354" s="1">
        <v>154440</v>
      </c>
      <c r="D354">
        <v>16445</v>
      </c>
      <c r="E354">
        <v>2038</v>
      </c>
      <c r="F354">
        <v>241602</v>
      </c>
      <c r="G354">
        <v>163486</v>
      </c>
      <c r="H354">
        <v>3665065</v>
      </c>
      <c r="I354" t="b">
        <v>1</v>
      </c>
      <c r="J354" t="b">
        <v>0</v>
      </c>
      <c r="K354" t="s">
        <v>12</v>
      </c>
    </row>
    <row r="355" spans="1:11" x14ac:dyDescent="0.2">
      <c r="A355" t="s">
        <v>381</v>
      </c>
      <c r="B355">
        <v>319051995</v>
      </c>
      <c r="C355" s="1">
        <v>56310</v>
      </c>
      <c r="D355">
        <v>31194</v>
      </c>
      <c r="E355">
        <v>5620</v>
      </c>
      <c r="F355">
        <v>895851</v>
      </c>
      <c r="G355">
        <v>318247</v>
      </c>
      <c r="H355">
        <v>5587147</v>
      </c>
      <c r="I355" t="b">
        <v>1</v>
      </c>
      <c r="J355" t="b">
        <v>1</v>
      </c>
      <c r="K355" t="s">
        <v>32</v>
      </c>
    </row>
    <row r="356" spans="1:11" x14ac:dyDescent="0.2">
      <c r="A356" t="s">
        <v>382</v>
      </c>
      <c r="B356">
        <v>316437645</v>
      </c>
      <c r="C356" s="1">
        <v>117795</v>
      </c>
      <c r="D356">
        <v>18844</v>
      </c>
      <c r="E356">
        <v>2668</v>
      </c>
      <c r="F356">
        <v>762778</v>
      </c>
      <c r="G356">
        <v>101135</v>
      </c>
      <c r="H356">
        <v>7091125</v>
      </c>
      <c r="I356" t="b">
        <v>1</v>
      </c>
      <c r="J356" t="b">
        <v>0</v>
      </c>
      <c r="K356" t="s">
        <v>12</v>
      </c>
    </row>
    <row r="357" spans="1:11" x14ac:dyDescent="0.2">
      <c r="A357" t="s">
        <v>383</v>
      </c>
      <c r="B357">
        <v>316366395</v>
      </c>
      <c r="C357" s="1">
        <v>163920</v>
      </c>
      <c r="D357">
        <v>49085</v>
      </c>
      <c r="E357">
        <v>1858</v>
      </c>
      <c r="F357">
        <v>462128</v>
      </c>
      <c r="G357">
        <v>44534</v>
      </c>
      <c r="H357">
        <v>6805829</v>
      </c>
      <c r="I357" t="b">
        <v>1</v>
      </c>
      <c r="J357" t="b">
        <v>0</v>
      </c>
      <c r="K357" t="s">
        <v>12</v>
      </c>
    </row>
    <row r="358" spans="1:11" x14ac:dyDescent="0.2">
      <c r="A358" t="s">
        <v>384</v>
      </c>
      <c r="B358">
        <v>316203420</v>
      </c>
      <c r="C358" s="1">
        <v>55455</v>
      </c>
      <c r="D358">
        <v>25985</v>
      </c>
      <c r="E358">
        <v>5660</v>
      </c>
      <c r="F358">
        <v>323364</v>
      </c>
      <c r="G358">
        <v>193939</v>
      </c>
      <c r="H358">
        <v>11440074</v>
      </c>
      <c r="I358" t="b">
        <v>1</v>
      </c>
      <c r="J358" t="b">
        <v>0</v>
      </c>
      <c r="K358" t="s">
        <v>56</v>
      </c>
    </row>
    <row r="359" spans="1:11" x14ac:dyDescent="0.2">
      <c r="A359" t="s">
        <v>385</v>
      </c>
      <c r="B359">
        <v>315613800</v>
      </c>
      <c r="C359" s="1">
        <v>66315</v>
      </c>
      <c r="D359">
        <v>24521</v>
      </c>
      <c r="E359">
        <v>4496</v>
      </c>
      <c r="F359">
        <v>309322</v>
      </c>
      <c r="G359">
        <v>46911</v>
      </c>
      <c r="H359">
        <v>13030325</v>
      </c>
      <c r="I359" t="b">
        <v>1</v>
      </c>
      <c r="J359" t="b">
        <v>0</v>
      </c>
      <c r="K359" t="s">
        <v>35</v>
      </c>
    </row>
    <row r="360" spans="1:11" x14ac:dyDescent="0.2">
      <c r="A360" t="s">
        <v>386</v>
      </c>
      <c r="B360">
        <v>315398565</v>
      </c>
      <c r="C360" s="1">
        <v>189315</v>
      </c>
      <c r="D360">
        <v>17100</v>
      </c>
      <c r="E360">
        <v>1660</v>
      </c>
      <c r="F360">
        <v>455056</v>
      </c>
      <c r="G360">
        <v>215059</v>
      </c>
      <c r="H360">
        <v>6449741</v>
      </c>
      <c r="I360" t="b">
        <v>1</v>
      </c>
      <c r="J360" t="b">
        <v>0</v>
      </c>
      <c r="K360" t="s">
        <v>49</v>
      </c>
    </row>
    <row r="361" spans="1:11" x14ac:dyDescent="0.2">
      <c r="A361" t="s">
        <v>387</v>
      </c>
      <c r="B361">
        <v>314656260</v>
      </c>
      <c r="C361" s="1">
        <v>152970</v>
      </c>
      <c r="D361">
        <v>18483</v>
      </c>
      <c r="E361">
        <v>2566</v>
      </c>
      <c r="F361">
        <v>482061</v>
      </c>
      <c r="G361">
        <v>402587</v>
      </c>
      <c r="H361">
        <v>8381945</v>
      </c>
      <c r="I361" t="b">
        <v>1</v>
      </c>
      <c r="J361" t="b">
        <v>0</v>
      </c>
      <c r="K361" t="s">
        <v>17</v>
      </c>
    </row>
    <row r="362" spans="1:11" x14ac:dyDescent="0.2">
      <c r="A362" t="s">
        <v>388</v>
      </c>
      <c r="B362">
        <v>313078095</v>
      </c>
      <c r="C362" s="1">
        <v>12165</v>
      </c>
      <c r="D362">
        <v>106126</v>
      </c>
      <c r="E362">
        <v>24395</v>
      </c>
      <c r="F362">
        <v>1287954</v>
      </c>
      <c r="G362">
        <v>427684</v>
      </c>
      <c r="H362">
        <v>11286667</v>
      </c>
      <c r="I362" t="b">
        <v>1</v>
      </c>
      <c r="J362" t="b">
        <v>0</v>
      </c>
      <c r="K362" t="s">
        <v>12</v>
      </c>
    </row>
    <row r="363" spans="1:11" x14ac:dyDescent="0.2">
      <c r="A363" t="s">
        <v>389</v>
      </c>
      <c r="B363">
        <v>312898725</v>
      </c>
      <c r="C363" s="1">
        <v>70320</v>
      </c>
      <c r="D363">
        <v>18317</v>
      </c>
      <c r="E363">
        <v>4288</v>
      </c>
      <c r="F363">
        <v>555334</v>
      </c>
      <c r="G363">
        <v>92209</v>
      </c>
      <c r="H363">
        <v>12461610</v>
      </c>
      <c r="I363" t="b">
        <v>1</v>
      </c>
      <c r="J363" t="b">
        <v>1</v>
      </c>
      <c r="K363" t="s">
        <v>56</v>
      </c>
    </row>
    <row r="364" spans="1:11" x14ac:dyDescent="0.2">
      <c r="A364" t="s">
        <v>390</v>
      </c>
      <c r="B364">
        <v>311520135</v>
      </c>
      <c r="C364" s="1">
        <v>126300</v>
      </c>
      <c r="D364">
        <v>7111</v>
      </c>
      <c r="E364">
        <v>2478</v>
      </c>
      <c r="F364">
        <v>212053</v>
      </c>
      <c r="G364">
        <v>24606</v>
      </c>
      <c r="H364">
        <v>9675073</v>
      </c>
      <c r="I364" t="b">
        <v>1</v>
      </c>
      <c r="J364" t="b">
        <v>0</v>
      </c>
      <c r="K364" t="s">
        <v>35</v>
      </c>
    </row>
    <row r="365" spans="1:11" x14ac:dyDescent="0.2">
      <c r="A365" t="s">
        <v>391</v>
      </c>
      <c r="B365">
        <v>311325840</v>
      </c>
      <c r="C365" s="1">
        <v>19320</v>
      </c>
      <c r="D365">
        <v>77708</v>
      </c>
      <c r="E365">
        <v>11713</v>
      </c>
      <c r="F365">
        <v>93616</v>
      </c>
      <c r="G365">
        <v>93120</v>
      </c>
      <c r="H365">
        <v>27828448</v>
      </c>
      <c r="I365" t="b">
        <v>1</v>
      </c>
      <c r="J365" t="b">
        <v>0</v>
      </c>
      <c r="K365" t="s">
        <v>12</v>
      </c>
    </row>
    <row r="366" spans="1:11" x14ac:dyDescent="0.2">
      <c r="A366" t="s">
        <v>392</v>
      </c>
      <c r="B366">
        <v>311218875</v>
      </c>
      <c r="C366" s="1">
        <v>178485</v>
      </c>
      <c r="D366">
        <v>10815</v>
      </c>
      <c r="E366">
        <v>1696</v>
      </c>
      <c r="F366">
        <v>60987</v>
      </c>
      <c r="G366">
        <v>37839</v>
      </c>
      <c r="H366">
        <v>7005761</v>
      </c>
      <c r="I366" t="b">
        <v>1</v>
      </c>
      <c r="J366" t="b">
        <v>0</v>
      </c>
      <c r="K366" t="s">
        <v>12</v>
      </c>
    </row>
    <row r="367" spans="1:11" x14ac:dyDescent="0.2">
      <c r="A367" t="s">
        <v>393</v>
      </c>
      <c r="B367">
        <v>311093010</v>
      </c>
      <c r="C367" s="1">
        <v>104565</v>
      </c>
      <c r="D367">
        <v>12141</v>
      </c>
      <c r="E367">
        <v>2934</v>
      </c>
      <c r="F367">
        <v>204451</v>
      </c>
      <c r="G367">
        <v>34597</v>
      </c>
      <c r="H367">
        <v>4921311</v>
      </c>
      <c r="I367" t="b">
        <v>1</v>
      </c>
      <c r="J367" t="b">
        <v>1</v>
      </c>
      <c r="K367" t="s">
        <v>32</v>
      </c>
    </row>
    <row r="368" spans="1:11" x14ac:dyDescent="0.2">
      <c r="A368" t="s">
        <v>394</v>
      </c>
      <c r="B368">
        <v>309892665</v>
      </c>
      <c r="C368" s="1">
        <v>153015</v>
      </c>
      <c r="D368">
        <v>10858</v>
      </c>
      <c r="E368">
        <v>2004</v>
      </c>
      <c r="F368">
        <v>254516</v>
      </c>
      <c r="G368">
        <v>29344</v>
      </c>
      <c r="H368">
        <v>9020762</v>
      </c>
      <c r="I368" t="b">
        <v>1</v>
      </c>
      <c r="J368" t="b">
        <v>1</v>
      </c>
      <c r="K368" t="s">
        <v>151</v>
      </c>
    </row>
    <row r="369" spans="1:11" x14ac:dyDescent="0.2">
      <c r="A369" t="s">
        <v>395</v>
      </c>
      <c r="B369">
        <v>309559170</v>
      </c>
      <c r="C369" s="1">
        <v>82635</v>
      </c>
      <c r="D369">
        <v>9671</v>
      </c>
      <c r="E369">
        <v>3680</v>
      </c>
      <c r="F369">
        <v>200953</v>
      </c>
      <c r="G369">
        <v>23806</v>
      </c>
      <c r="H369">
        <v>10608507</v>
      </c>
      <c r="I369" t="b">
        <v>1</v>
      </c>
      <c r="J369" t="b">
        <v>0</v>
      </c>
      <c r="K369" t="s">
        <v>132</v>
      </c>
    </row>
    <row r="370" spans="1:11" x14ac:dyDescent="0.2">
      <c r="A370" t="s">
        <v>396</v>
      </c>
      <c r="B370">
        <v>309117315</v>
      </c>
      <c r="C370" s="1">
        <v>80955</v>
      </c>
      <c r="D370">
        <v>13108</v>
      </c>
      <c r="E370">
        <v>3893</v>
      </c>
      <c r="F370">
        <v>336181</v>
      </c>
      <c r="G370">
        <v>67040</v>
      </c>
      <c r="H370">
        <v>4202354</v>
      </c>
      <c r="I370" t="b">
        <v>1</v>
      </c>
      <c r="J370" t="b">
        <v>1</v>
      </c>
      <c r="K370" t="s">
        <v>12</v>
      </c>
    </row>
    <row r="371" spans="1:11" x14ac:dyDescent="0.2">
      <c r="A371" t="s">
        <v>397</v>
      </c>
      <c r="B371">
        <v>307823730</v>
      </c>
      <c r="C371" s="1">
        <v>200625</v>
      </c>
      <c r="D371">
        <v>5448</v>
      </c>
      <c r="E371">
        <v>1515</v>
      </c>
      <c r="F371">
        <v>108784</v>
      </c>
      <c r="G371">
        <v>12127</v>
      </c>
      <c r="H371">
        <v>11705657</v>
      </c>
      <c r="I371" t="b">
        <v>1</v>
      </c>
      <c r="J371" t="b">
        <v>1</v>
      </c>
      <c r="K371" t="s">
        <v>132</v>
      </c>
    </row>
    <row r="372" spans="1:11" x14ac:dyDescent="0.2">
      <c r="A372" t="s">
        <v>398</v>
      </c>
      <c r="B372">
        <v>307331445</v>
      </c>
      <c r="C372" s="1">
        <v>55230</v>
      </c>
      <c r="D372">
        <v>54508</v>
      </c>
      <c r="E372">
        <v>5158</v>
      </c>
      <c r="F372">
        <v>248277</v>
      </c>
      <c r="G372">
        <v>71813</v>
      </c>
      <c r="H372">
        <v>13417924</v>
      </c>
      <c r="I372" t="b">
        <v>1</v>
      </c>
      <c r="J372" t="b">
        <v>0</v>
      </c>
      <c r="K372" t="s">
        <v>56</v>
      </c>
    </row>
    <row r="373" spans="1:11" x14ac:dyDescent="0.2">
      <c r="A373" t="s">
        <v>399</v>
      </c>
      <c r="B373">
        <v>307001595</v>
      </c>
      <c r="C373" s="1">
        <v>150525</v>
      </c>
      <c r="D373">
        <v>118125</v>
      </c>
      <c r="E373">
        <v>1560</v>
      </c>
      <c r="F373">
        <v>122486</v>
      </c>
      <c r="G373">
        <v>85852</v>
      </c>
      <c r="H373">
        <v>5065635</v>
      </c>
      <c r="I373" t="b">
        <v>1</v>
      </c>
      <c r="J373" t="b">
        <v>0</v>
      </c>
      <c r="K373" t="s">
        <v>12</v>
      </c>
    </row>
    <row r="374" spans="1:11" x14ac:dyDescent="0.2">
      <c r="A374" t="s">
        <v>400</v>
      </c>
      <c r="B374">
        <v>306920835</v>
      </c>
      <c r="C374" s="1">
        <v>145950</v>
      </c>
      <c r="D374">
        <v>24603</v>
      </c>
      <c r="E374">
        <v>2079</v>
      </c>
      <c r="F374">
        <v>369273</v>
      </c>
      <c r="G374">
        <v>6134</v>
      </c>
      <c r="H374">
        <v>10677522</v>
      </c>
      <c r="I374" t="b">
        <v>1</v>
      </c>
      <c r="J374" t="b">
        <v>0</v>
      </c>
      <c r="K374" t="s">
        <v>12</v>
      </c>
    </row>
    <row r="375" spans="1:11" x14ac:dyDescent="0.2">
      <c r="A375" t="s">
        <v>401</v>
      </c>
      <c r="B375">
        <v>306076605</v>
      </c>
      <c r="C375" s="1">
        <v>78315</v>
      </c>
      <c r="D375">
        <v>43859</v>
      </c>
      <c r="E375">
        <v>3838</v>
      </c>
      <c r="F375">
        <v>682899</v>
      </c>
      <c r="G375">
        <v>181914</v>
      </c>
      <c r="H375">
        <v>13548535</v>
      </c>
      <c r="I375" t="b">
        <v>1</v>
      </c>
      <c r="J375" t="b">
        <v>0</v>
      </c>
      <c r="K375" t="s">
        <v>56</v>
      </c>
    </row>
    <row r="376" spans="1:11" x14ac:dyDescent="0.2">
      <c r="A376" t="s">
        <v>402</v>
      </c>
      <c r="B376">
        <v>306010080</v>
      </c>
      <c r="C376" s="1">
        <v>72390</v>
      </c>
      <c r="D376">
        <v>14602</v>
      </c>
      <c r="E376">
        <v>4159</v>
      </c>
      <c r="F376">
        <v>388878</v>
      </c>
      <c r="G376">
        <v>172683</v>
      </c>
      <c r="H376">
        <v>7744943</v>
      </c>
      <c r="I376" t="b">
        <v>1</v>
      </c>
      <c r="J376" t="b">
        <v>1</v>
      </c>
      <c r="K376" t="s">
        <v>12</v>
      </c>
    </row>
    <row r="377" spans="1:11" x14ac:dyDescent="0.2">
      <c r="A377" t="s">
        <v>403</v>
      </c>
      <c r="B377">
        <v>305967975</v>
      </c>
      <c r="C377" s="1">
        <v>157260</v>
      </c>
      <c r="D377">
        <v>37872</v>
      </c>
      <c r="E377">
        <v>1830</v>
      </c>
      <c r="F377">
        <v>864324</v>
      </c>
      <c r="G377">
        <v>260914</v>
      </c>
      <c r="H377">
        <v>8191116</v>
      </c>
      <c r="I377" t="b">
        <v>1</v>
      </c>
      <c r="J377" t="b">
        <v>0</v>
      </c>
      <c r="K377" t="s">
        <v>49</v>
      </c>
    </row>
    <row r="378" spans="1:11" x14ac:dyDescent="0.2">
      <c r="A378" t="s">
        <v>404</v>
      </c>
      <c r="B378">
        <v>304599090</v>
      </c>
      <c r="C378" s="1">
        <v>19995</v>
      </c>
      <c r="D378">
        <v>128345</v>
      </c>
      <c r="E378">
        <v>12171</v>
      </c>
      <c r="F378">
        <v>1585519</v>
      </c>
      <c r="G378">
        <v>571237</v>
      </c>
      <c r="H378">
        <v>11452750</v>
      </c>
      <c r="I378" t="b">
        <v>1</v>
      </c>
      <c r="J378" t="b">
        <v>0</v>
      </c>
      <c r="K378" t="s">
        <v>145</v>
      </c>
    </row>
    <row r="379" spans="1:11" x14ac:dyDescent="0.2">
      <c r="A379" t="s">
        <v>405</v>
      </c>
      <c r="B379">
        <v>304222200</v>
      </c>
      <c r="C379" s="1">
        <v>148335</v>
      </c>
      <c r="D379">
        <v>9248</v>
      </c>
      <c r="E379">
        <v>2072</v>
      </c>
      <c r="F379">
        <v>252184</v>
      </c>
      <c r="G379">
        <v>37681</v>
      </c>
      <c r="H379">
        <v>8585834</v>
      </c>
      <c r="I379" t="b">
        <v>1</v>
      </c>
      <c r="J379" t="b">
        <v>0</v>
      </c>
      <c r="K379" t="s">
        <v>406</v>
      </c>
    </row>
    <row r="380" spans="1:11" x14ac:dyDescent="0.2">
      <c r="A380" t="s">
        <v>407</v>
      </c>
      <c r="B380">
        <v>303435945</v>
      </c>
      <c r="C380" s="1">
        <v>96930</v>
      </c>
      <c r="D380">
        <v>15553</v>
      </c>
      <c r="E380">
        <v>3109</v>
      </c>
      <c r="F380">
        <v>844681</v>
      </c>
      <c r="G380">
        <v>284169</v>
      </c>
      <c r="H380">
        <v>6099521</v>
      </c>
      <c r="I380" t="b">
        <v>1</v>
      </c>
      <c r="J380" t="b">
        <v>0</v>
      </c>
      <c r="K380" t="s">
        <v>17</v>
      </c>
    </row>
    <row r="381" spans="1:11" x14ac:dyDescent="0.2">
      <c r="A381" t="s">
        <v>408</v>
      </c>
      <c r="B381">
        <v>301917225</v>
      </c>
      <c r="C381" s="1">
        <v>20370</v>
      </c>
      <c r="D381">
        <v>52584</v>
      </c>
      <c r="E381">
        <v>13364</v>
      </c>
      <c r="F381">
        <v>1389835</v>
      </c>
      <c r="G381">
        <v>166536</v>
      </c>
      <c r="H381">
        <v>7617972</v>
      </c>
      <c r="I381" t="b">
        <v>1</v>
      </c>
      <c r="J381" t="b">
        <v>0</v>
      </c>
      <c r="K381" t="s">
        <v>12</v>
      </c>
    </row>
    <row r="382" spans="1:11" x14ac:dyDescent="0.2">
      <c r="A382" t="s">
        <v>409</v>
      </c>
      <c r="B382">
        <v>301790445</v>
      </c>
      <c r="C382" s="1">
        <v>115380</v>
      </c>
      <c r="D382">
        <v>12295</v>
      </c>
      <c r="E382">
        <v>2403</v>
      </c>
      <c r="F382">
        <v>170718</v>
      </c>
      <c r="G382">
        <v>19597</v>
      </c>
      <c r="H382">
        <v>7546887</v>
      </c>
      <c r="I382" t="b">
        <v>1</v>
      </c>
      <c r="J382" t="b">
        <v>0</v>
      </c>
      <c r="K382" t="s">
        <v>35</v>
      </c>
    </row>
    <row r="383" spans="1:11" x14ac:dyDescent="0.2">
      <c r="A383" t="s">
        <v>410</v>
      </c>
      <c r="B383">
        <v>299469345</v>
      </c>
      <c r="C383" s="1">
        <v>234330</v>
      </c>
      <c r="D383">
        <v>10836</v>
      </c>
      <c r="E383">
        <v>1243</v>
      </c>
      <c r="F383">
        <v>296481</v>
      </c>
      <c r="G383">
        <v>38195</v>
      </c>
      <c r="H383">
        <v>4900030</v>
      </c>
      <c r="I383" t="b">
        <v>1</v>
      </c>
      <c r="J383" t="b">
        <v>1</v>
      </c>
      <c r="K383" t="s">
        <v>12</v>
      </c>
    </row>
    <row r="384" spans="1:11" x14ac:dyDescent="0.2">
      <c r="A384" t="s">
        <v>411</v>
      </c>
      <c r="B384">
        <v>299235990</v>
      </c>
      <c r="C384" s="1">
        <v>62520</v>
      </c>
      <c r="D384">
        <v>15928</v>
      </c>
      <c r="E384">
        <v>4926</v>
      </c>
      <c r="F384">
        <v>294217</v>
      </c>
      <c r="G384">
        <v>154653</v>
      </c>
      <c r="H384">
        <v>2743587</v>
      </c>
      <c r="I384" t="b">
        <v>1</v>
      </c>
      <c r="J384" t="b">
        <v>1</v>
      </c>
      <c r="K384" t="s">
        <v>17</v>
      </c>
    </row>
    <row r="385" spans="1:11" x14ac:dyDescent="0.2">
      <c r="A385" t="s">
        <v>412</v>
      </c>
      <c r="B385">
        <v>298828170</v>
      </c>
      <c r="C385" s="1">
        <v>232620</v>
      </c>
      <c r="D385">
        <v>11533</v>
      </c>
      <c r="E385">
        <v>1149</v>
      </c>
      <c r="F385">
        <v>30986</v>
      </c>
      <c r="G385">
        <v>29434</v>
      </c>
      <c r="H385">
        <v>60922719</v>
      </c>
      <c r="I385" t="b">
        <v>0</v>
      </c>
      <c r="J385" t="b">
        <v>0</v>
      </c>
      <c r="K385" t="s">
        <v>413</v>
      </c>
    </row>
    <row r="386" spans="1:11" x14ac:dyDescent="0.2">
      <c r="A386" t="s">
        <v>414</v>
      </c>
      <c r="B386">
        <v>298811910</v>
      </c>
      <c r="C386" s="1">
        <v>102210</v>
      </c>
      <c r="D386">
        <v>13731</v>
      </c>
      <c r="E386">
        <v>2912</v>
      </c>
      <c r="F386">
        <v>260728</v>
      </c>
      <c r="G386">
        <v>97206</v>
      </c>
      <c r="H386">
        <v>10900480</v>
      </c>
      <c r="I386" t="b">
        <v>1</v>
      </c>
      <c r="J386" t="b">
        <v>0</v>
      </c>
      <c r="K386" t="s">
        <v>29</v>
      </c>
    </row>
    <row r="387" spans="1:11" x14ac:dyDescent="0.2">
      <c r="A387" t="s">
        <v>415</v>
      </c>
      <c r="B387">
        <v>298693050</v>
      </c>
      <c r="C387" s="1">
        <v>86205</v>
      </c>
      <c r="D387">
        <v>12708</v>
      </c>
      <c r="E387">
        <v>3401</v>
      </c>
      <c r="F387">
        <v>542892</v>
      </c>
      <c r="G387">
        <v>13967</v>
      </c>
      <c r="H387">
        <v>4072337</v>
      </c>
      <c r="I387" t="b">
        <v>1</v>
      </c>
      <c r="J387" t="b">
        <v>0</v>
      </c>
      <c r="K387" t="s">
        <v>12</v>
      </c>
    </row>
    <row r="388" spans="1:11" x14ac:dyDescent="0.2">
      <c r="A388" t="s">
        <v>416</v>
      </c>
      <c r="B388">
        <v>298668465</v>
      </c>
      <c r="C388" s="1">
        <v>224295</v>
      </c>
      <c r="D388">
        <v>6453</v>
      </c>
      <c r="E388">
        <v>1254</v>
      </c>
      <c r="F388">
        <v>125803</v>
      </c>
      <c r="G388">
        <v>81131</v>
      </c>
      <c r="H388">
        <v>2208405</v>
      </c>
      <c r="I388" t="b">
        <v>1</v>
      </c>
      <c r="J388" t="b">
        <v>0</v>
      </c>
      <c r="K388" t="s">
        <v>12</v>
      </c>
    </row>
    <row r="389" spans="1:11" x14ac:dyDescent="0.2">
      <c r="A389" t="s">
        <v>417</v>
      </c>
      <c r="B389">
        <v>295999245</v>
      </c>
      <c r="C389" s="1">
        <v>106125</v>
      </c>
      <c r="D389">
        <v>8560</v>
      </c>
      <c r="E389">
        <v>2834</v>
      </c>
      <c r="F389">
        <v>216106</v>
      </c>
      <c r="G389">
        <v>38712</v>
      </c>
      <c r="H389">
        <v>4158704</v>
      </c>
      <c r="I389" t="b">
        <v>1</v>
      </c>
      <c r="J389" t="b">
        <v>1</v>
      </c>
      <c r="K389" t="s">
        <v>12</v>
      </c>
    </row>
    <row r="390" spans="1:11" x14ac:dyDescent="0.2">
      <c r="A390" t="s">
        <v>418</v>
      </c>
      <c r="B390">
        <v>294868035</v>
      </c>
      <c r="C390" s="1">
        <v>107055</v>
      </c>
      <c r="D390">
        <v>18282</v>
      </c>
      <c r="E390">
        <v>2843</v>
      </c>
      <c r="F390">
        <v>267948</v>
      </c>
      <c r="G390">
        <v>251923</v>
      </c>
      <c r="H390">
        <v>5976634</v>
      </c>
      <c r="I390" t="b">
        <v>1</v>
      </c>
      <c r="J390" t="b">
        <v>0</v>
      </c>
      <c r="K390" t="s">
        <v>17</v>
      </c>
    </row>
    <row r="391" spans="1:11" x14ac:dyDescent="0.2">
      <c r="A391" t="s">
        <v>419</v>
      </c>
      <c r="B391">
        <v>294663825</v>
      </c>
      <c r="C391" s="1">
        <v>191970</v>
      </c>
      <c r="D391">
        <v>13500</v>
      </c>
      <c r="E391">
        <v>1460</v>
      </c>
      <c r="F391">
        <v>393639</v>
      </c>
      <c r="G391">
        <v>32867</v>
      </c>
      <c r="H391">
        <v>4232938</v>
      </c>
      <c r="I391" t="b">
        <v>1</v>
      </c>
      <c r="J391" t="b">
        <v>0</v>
      </c>
      <c r="K391" t="s">
        <v>12</v>
      </c>
    </row>
    <row r="392" spans="1:11" x14ac:dyDescent="0.2">
      <c r="A392" t="s">
        <v>420</v>
      </c>
      <c r="B392">
        <v>293952480</v>
      </c>
      <c r="C392" s="1">
        <v>129510</v>
      </c>
      <c r="D392">
        <v>30044</v>
      </c>
      <c r="E392">
        <v>2279</v>
      </c>
      <c r="F392">
        <v>526389</v>
      </c>
      <c r="G392">
        <v>214216</v>
      </c>
      <c r="H392">
        <v>3964166</v>
      </c>
      <c r="I392" t="b">
        <v>1</v>
      </c>
      <c r="J392" t="b">
        <v>0</v>
      </c>
      <c r="K392" t="s">
        <v>12</v>
      </c>
    </row>
    <row r="393" spans="1:11" x14ac:dyDescent="0.2">
      <c r="A393" t="s">
        <v>421</v>
      </c>
      <c r="B393">
        <v>293688270</v>
      </c>
      <c r="C393" s="1">
        <v>167895</v>
      </c>
      <c r="D393">
        <v>9665</v>
      </c>
      <c r="E393">
        <v>1756</v>
      </c>
      <c r="F393">
        <v>95477</v>
      </c>
      <c r="G393">
        <v>44040</v>
      </c>
      <c r="H393">
        <v>8120712</v>
      </c>
      <c r="I393" t="b">
        <v>1</v>
      </c>
      <c r="J393" t="b">
        <v>0</v>
      </c>
      <c r="K393" t="s">
        <v>35</v>
      </c>
    </row>
    <row r="394" spans="1:11" x14ac:dyDescent="0.2">
      <c r="A394" t="s">
        <v>422</v>
      </c>
      <c r="B394">
        <v>293583075</v>
      </c>
      <c r="C394" s="1">
        <v>521445</v>
      </c>
      <c r="D394">
        <v>24765</v>
      </c>
      <c r="E394">
        <v>562</v>
      </c>
      <c r="F394">
        <v>79099</v>
      </c>
      <c r="G394">
        <v>17200</v>
      </c>
      <c r="H394">
        <v>3313465</v>
      </c>
      <c r="I394" t="b">
        <v>1</v>
      </c>
      <c r="J394" t="b">
        <v>0</v>
      </c>
      <c r="K394" t="s">
        <v>12</v>
      </c>
    </row>
    <row r="395" spans="1:11" x14ac:dyDescent="0.2">
      <c r="A395" t="s">
        <v>423</v>
      </c>
      <c r="B395">
        <v>293014110</v>
      </c>
      <c r="C395" s="1">
        <v>164940</v>
      </c>
      <c r="D395">
        <v>20855</v>
      </c>
      <c r="E395">
        <v>1744</v>
      </c>
      <c r="F395">
        <v>828298</v>
      </c>
      <c r="G395">
        <v>254312</v>
      </c>
      <c r="H395">
        <v>12258152</v>
      </c>
      <c r="I395" t="b">
        <v>1</v>
      </c>
      <c r="J395" t="b">
        <v>0</v>
      </c>
      <c r="K395" t="s">
        <v>17</v>
      </c>
    </row>
    <row r="396" spans="1:11" x14ac:dyDescent="0.2">
      <c r="A396" t="s">
        <v>424</v>
      </c>
      <c r="B396">
        <v>292881510</v>
      </c>
      <c r="C396" s="1">
        <v>35910</v>
      </c>
      <c r="D396">
        <v>145470</v>
      </c>
      <c r="E396">
        <v>9722</v>
      </c>
      <c r="F396">
        <v>1681615</v>
      </c>
      <c r="G396">
        <v>23166</v>
      </c>
      <c r="H396">
        <v>17259602</v>
      </c>
      <c r="I396" t="b">
        <v>1</v>
      </c>
      <c r="J396" t="b">
        <v>0</v>
      </c>
      <c r="K396" t="s">
        <v>12</v>
      </c>
    </row>
    <row r="397" spans="1:11" x14ac:dyDescent="0.2">
      <c r="A397" t="s">
        <v>425</v>
      </c>
      <c r="B397">
        <v>292698660</v>
      </c>
      <c r="C397" s="1">
        <v>163095</v>
      </c>
      <c r="D397">
        <v>5916</v>
      </c>
      <c r="E397">
        <v>1796</v>
      </c>
      <c r="F397">
        <v>68907</v>
      </c>
      <c r="G397">
        <v>36715</v>
      </c>
      <c r="H397">
        <v>3476636</v>
      </c>
      <c r="I397" t="b">
        <v>1</v>
      </c>
      <c r="J397" t="b">
        <v>0</v>
      </c>
      <c r="K397" t="s">
        <v>12</v>
      </c>
    </row>
    <row r="398" spans="1:11" x14ac:dyDescent="0.2">
      <c r="A398" t="s">
        <v>426</v>
      </c>
      <c r="B398">
        <v>291144945</v>
      </c>
      <c r="C398" s="1">
        <v>80745</v>
      </c>
      <c r="D398">
        <v>28808</v>
      </c>
      <c r="E398">
        <v>3073</v>
      </c>
      <c r="F398">
        <v>884661</v>
      </c>
      <c r="G398">
        <v>687813</v>
      </c>
      <c r="H398">
        <v>11561585</v>
      </c>
      <c r="I398" t="b">
        <v>1</v>
      </c>
      <c r="J398" t="b">
        <v>0</v>
      </c>
      <c r="K398" t="s">
        <v>12</v>
      </c>
    </row>
    <row r="399" spans="1:11" x14ac:dyDescent="0.2">
      <c r="A399" t="s">
        <v>427</v>
      </c>
      <c r="B399">
        <v>290991045</v>
      </c>
      <c r="C399" s="1">
        <v>508140</v>
      </c>
      <c r="D399">
        <v>3467</v>
      </c>
      <c r="E399">
        <v>571</v>
      </c>
      <c r="F399">
        <v>224099</v>
      </c>
      <c r="G399">
        <v>69465</v>
      </c>
      <c r="H399">
        <v>4509671</v>
      </c>
      <c r="I399" t="b">
        <v>1</v>
      </c>
      <c r="J399" t="b">
        <v>0</v>
      </c>
      <c r="K399" t="s">
        <v>12</v>
      </c>
    </row>
    <row r="400" spans="1:11" x14ac:dyDescent="0.2">
      <c r="A400" t="s">
        <v>428</v>
      </c>
      <c r="B400">
        <v>290499225</v>
      </c>
      <c r="C400" s="1">
        <v>100605</v>
      </c>
      <c r="D400">
        <v>7998</v>
      </c>
      <c r="E400">
        <v>2840</v>
      </c>
      <c r="F400">
        <v>255949</v>
      </c>
      <c r="G400">
        <v>54706</v>
      </c>
      <c r="H400">
        <v>10802748</v>
      </c>
      <c r="I400" t="b">
        <v>1</v>
      </c>
      <c r="J400" t="b">
        <v>0</v>
      </c>
      <c r="K400" t="s">
        <v>35</v>
      </c>
    </row>
    <row r="401" spans="1:11" x14ac:dyDescent="0.2">
      <c r="A401" t="s">
        <v>429</v>
      </c>
      <c r="B401">
        <v>290461620</v>
      </c>
      <c r="C401" s="1">
        <v>111360</v>
      </c>
      <c r="D401">
        <v>21999</v>
      </c>
      <c r="E401">
        <v>2465</v>
      </c>
      <c r="F401">
        <v>34358</v>
      </c>
      <c r="G401">
        <v>32326</v>
      </c>
      <c r="H401">
        <v>90310969</v>
      </c>
      <c r="I401" t="b">
        <v>0</v>
      </c>
      <c r="J401" t="b">
        <v>0</v>
      </c>
      <c r="K401" t="s">
        <v>56</v>
      </c>
    </row>
    <row r="402" spans="1:11" x14ac:dyDescent="0.2">
      <c r="A402" t="s">
        <v>430</v>
      </c>
      <c r="B402">
        <v>289531305</v>
      </c>
      <c r="C402" s="1">
        <v>120435</v>
      </c>
      <c r="D402">
        <v>23432</v>
      </c>
      <c r="E402">
        <v>2375</v>
      </c>
      <c r="F402">
        <v>489623</v>
      </c>
      <c r="G402">
        <v>116554</v>
      </c>
      <c r="H402">
        <v>7920696</v>
      </c>
      <c r="I402" t="b">
        <v>1</v>
      </c>
      <c r="J402" t="b">
        <v>0</v>
      </c>
      <c r="K402" t="s">
        <v>12</v>
      </c>
    </row>
    <row r="403" spans="1:11" x14ac:dyDescent="0.2">
      <c r="A403" t="s">
        <v>431</v>
      </c>
      <c r="B403">
        <v>289369785</v>
      </c>
      <c r="C403" s="1">
        <v>58695</v>
      </c>
      <c r="D403">
        <v>22845</v>
      </c>
      <c r="E403">
        <v>4281</v>
      </c>
      <c r="F403">
        <v>3000509</v>
      </c>
      <c r="G403">
        <v>282047</v>
      </c>
      <c r="H403">
        <v>13227099</v>
      </c>
      <c r="I403" t="b">
        <v>1</v>
      </c>
      <c r="J403" t="b">
        <v>0</v>
      </c>
      <c r="K403" t="s">
        <v>12</v>
      </c>
    </row>
    <row r="404" spans="1:11" x14ac:dyDescent="0.2">
      <c r="A404" t="s">
        <v>432</v>
      </c>
      <c r="B404">
        <v>289110855</v>
      </c>
      <c r="C404" s="1">
        <v>104535</v>
      </c>
      <c r="D404">
        <v>22607</v>
      </c>
      <c r="E404">
        <v>2726</v>
      </c>
      <c r="F404">
        <v>1234662</v>
      </c>
      <c r="G404">
        <v>471456</v>
      </c>
      <c r="H404">
        <v>3836302</v>
      </c>
      <c r="I404" t="b">
        <v>1</v>
      </c>
      <c r="J404" t="b">
        <v>0</v>
      </c>
      <c r="K404" t="s">
        <v>307</v>
      </c>
    </row>
    <row r="405" spans="1:11" x14ac:dyDescent="0.2">
      <c r="A405" t="s">
        <v>433</v>
      </c>
      <c r="B405">
        <v>289103100</v>
      </c>
      <c r="C405" s="1">
        <v>76590</v>
      </c>
      <c r="D405">
        <v>40001</v>
      </c>
      <c r="E405">
        <v>3828</v>
      </c>
      <c r="F405">
        <v>289455</v>
      </c>
      <c r="G405">
        <v>67061</v>
      </c>
      <c r="H405">
        <v>12487303</v>
      </c>
      <c r="I405" t="b">
        <v>1</v>
      </c>
      <c r="J405" t="b">
        <v>0</v>
      </c>
      <c r="K405" t="s">
        <v>35</v>
      </c>
    </row>
    <row r="406" spans="1:11" x14ac:dyDescent="0.2">
      <c r="A406" t="s">
        <v>434</v>
      </c>
      <c r="B406">
        <v>288857850</v>
      </c>
      <c r="C406" s="1">
        <v>85905</v>
      </c>
      <c r="D406">
        <v>124818</v>
      </c>
      <c r="E406">
        <v>1886</v>
      </c>
      <c r="F406">
        <v>162040</v>
      </c>
      <c r="G406">
        <v>70116</v>
      </c>
      <c r="H406">
        <v>5965543</v>
      </c>
      <c r="I406" t="b">
        <v>1</v>
      </c>
      <c r="J406" t="b">
        <v>1</v>
      </c>
      <c r="K406" t="s">
        <v>12</v>
      </c>
    </row>
    <row r="407" spans="1:11" x14ac:dyDescent="0.2">
      <c r="A407" t="s">
        <v>435</v>
      </c>
      <c r="B407">
        <v>288441015</v>
      </c>
      <c r="C407" s="1">
        <v>31155</v>
      </c>
      <c r="D407">
        <v>95938</v>
      </c>
      <c r="E407">
        <v>9062</v>
      </c>
      <c r="F407">
        <v>688715</v>
      </c>
      <c r="G407">
        <v>431071</v>
      </c>
      <c r="H407">
        <v>8120275</v>
      </c>
      <c r="I407" t="b">
        <v>1</v>
      </c>
      <c r="J407" t="b">
        <v>0</v>
      </c>
      <c r="K407" t="s">
        <v>29</v>
      </c>
    </row>
    <row r="408" spans="1:11" x14ac:dyDescent="0.2">
      <c r="A408" t="s">
        <v>436</v>
      </c>
      <c r="B408">
        <v>287764245</v>
      </c>
      <c r="C408" s="1">
        <v>140685</v>
      </c>
      <c r="D408">
        <v>7681</v>
      </c>
      <c r="E408">
        <v>1989</v>
      </c>
      <c r="F408">
        <v>144898</v>
      </c>
      <c r="G408">
        <v>25130</v>
      </c>
      <c r="H408">
        <v>8666012</v>
      </c>
      <c r="I408" t="b">
        <v>1</v>
      </c>
      <c r="J408" t="b">
        <v>1</v>
      </c>
      <c r="K408" t="s">
        <v>56</v>
      </c>
    </row>
    <row r="409" spans="1:11" x14ac:dyDescent="0.2">
      <c r="A409" t="s">
        <v>437</v>
      </c>
      <c r="B409">
        <v>286839210</v>
      </c>
      <c r="C409" s="1">
        <v>121965</v>
      </c>
      <c r="D409">
        <v>15185</v>
      </c>
      <c r="E409">
        <v>2164</v>
      </c>
      <c r="F409">
        <v>167584</v>
      </c>
      <c r="G409">
        <v>31194</v>
      </c>
      <c r="H409">
        <v>5190502</v>
      </c>
      <c r="I409" t="b">
        <v>1</v>
      </c>
      <c r="J409" t="b">
        <v>0</v>
      </c>
      <c r="K409" t="s">
        <v>12</v>
      </c>
    </row>
    <row r="410" spans="1:11" x14ac:dyDescent="0.2">
      <c r="A410" t="s">
        <v>438</v>
      </c>
      <c r="B410">
        <v>286819950</v>
      </c>
      <c r="C410" s="1">
        <v>84330</v>
      </c>
      <c r="D410">
        <v>47282</v>
      </c>
      <c r="E410">
        <v>3073</v>
      </c>
      <c r="F410">
        <v>362062</v>
      </c>
      <c r="G410">
        <v>219868</v>
      </c>
      <c r="H410">
        <v>8050871</v>
      </c>
      <c r="I410" t="b">
        <v>1</v>
      </c>
      <c r="J410" t="b">
        <v>0</v>
      </c>
      <c r="K410" t="s">
        <v>29</v>
      </c>
    </row>
    <row r="411" spans="1:11" x14ac:dyDescent="0.2">
      <c r="A411" t="s">
        <v>439</v>
      </c>
      <c r="B411">
        <v>286740930</v>
      </c>
      <c r="C411" s="1">
        <v>100470</v>
      </c>
      <c r="D411">
        <v>11694</v>
      </c>
      <c r="E411">
        <v>2795</v>
      </c>
      <c r="F411">
        <v>656860</v>
      </c>
      <c r="G411">
        <v>116753</v>
      </c>
      <c r="H411">
        <v>8955254</v>
      </c>
      <c r="I411" t="b">
        <v>1</v>
      </c>
      <c r="J411" t="b">
        <v>0</v>
      </c>
      <c r="K411" t="s">
        <v>17</v>
      </c>
    </row>
    <row r="412" spans="1:11" x14ac:dyDescent="0.2">
      <c r="A412" t="s">
        <v>440</v>
      </c>
      <c r="B412">
        <v>285932205</v>
      </c>
      <c r="C412" s="1">
        <v>140220</v>
      </c>
      <c r="D412">
        <v>16193</v>
      </c>
      <c r="E412">
        <v>1983</v>
      </c>
      <c r="F412">
        <v>871405</v>
      </c>
      <c r="G412">
        <v>449727</v>
      </c>
      <c r="H412">
        <v>5185473</v>
      </c>
      <c r="I412" t="b">
        <v>1</v>
      </c>
      <c r="J412" t="b">
        <v>0</v>
      </c>
      <c r="K412" t="s">
        <v>12</v>
      </c>
    </row>
    <row r="413" spans="1:11" x14ac:dyDescent="0.2">
      <c r="A413" t="s">
        <v>441</v>
      </c>
      <c r="B413">
        <v>284645955</v>
      </c>
      <c r="C413" s="1">
        <v>139140</v>
      </c>
      <c r="D413">
        <v>23448</v>
      </c>
      <c r="E413">
        <v>1904</v>
      </c>
      <c r="F413">
        <v>380159</v>
      </c>
      <c r="G413">
        <v>50596</v>
      </c>
      <c r="H413">
        <v>8015709</v>
      </c>
      <c r="I413" t="b">
        <v>1</v>
      </c>
      <c r="J413" t="b">
        <v>0</v>
      </c>
      <c r="K413" t="s">
        <v>12</v>
      </c>
    </row>
    <row r="414" spans="1:11" x14ac:dyDescent="0.2">
      <c r="A414" t="s">
        <v>442</v>
      </c>
      <c r="B414">
        <v>284354865</v>
      </c>
      <c r="C414" s="1">
        <v>63645</v>
      </c>
      <c r="D414">
        <v>18594</v>
      </c>
      <c r="E414">
        <v>4426</v>
      </c>
      <c r="F414">
        <v>494643</v>
      </c>
      <c r="G414">
        <v>22853</v>
      </c>
      <c r="H414">
        <v>11106574</v>
      </c>
      <c r="I414" t="b">
        <v>1</v>
      </c>
      <c r="J414" t="b">
        <v>0</v>
      </c>
      <c r="K414" t="s">
        <v>132</v>
      </c>
    </row>
    <row r="415" spans="1:11" x14ac:dyDescent="0.2">
      <c r="A415" t="s">
        <v>443</v>
      </c>
      <c r="B415">
        <v>283479405</v>
      </c>
      <c r="C415" s="1">
        <v>115845</v>
      </c>
      <c r="D415">
        <v>36278</v>
      </c>
      <c r="E415">
        <v>1985</v>
      </c>
      <c r="F415">
        <v>330772</v>
      </c>
      <c r="G415">
        <v>280964</v>
      </c>
      <c r="H415">
        <v>12851602</v>
      </c>
      <c r="I415" t="b">
        <v>1</v>
      </c>
      <c r="J415" t="b">
        <v>0</v>
      </c>
      <c r="K415" t="s">
        <v>12</v>
      </c>
    </row>
    <row r="416" spans="1:11" x14ac:dyDescent="0.2">
      <c r="A416" t="s">
        <v>444</v>
      </c>
      <c r="B416">
        <v>283398825</v>
      </c>
      <c r="C416" s="1">
        <v>92805</v>
      </c>
      <c r="D416">
        <v>18090</v>
      </c>
      <c r="E416">
        <v>2557</v>
      </c>
      <c r="F416">
        <v>386804</v>
      </c>
      <c r="G416">
        <v>375789</v>
      </c>
      <c r="H416">
        <v>5308302</v>
      </c>
      <c r="I416" t="b">
        <v>1</v>
      </c>
      <c r="J416" t="b">
        <v>0</v>
      </c>
      <c r="K416" t="s">
        <v>29</v>
      </c>
    </row>
    <row r="417" spans="1:11" x14ac:dyDescent="0.2">
      <c r="A417" t="s">
        <v>445</v>
      </c>
      <c r="B417">
        <v>282753480</v>
      </c>
      <c r="C417" s="1">
        <v>339000</v>
      </c>
      <c r="D417">
        <v>49496</v>
      </c>
      <c r="E417">
        <v>807</v>
      </c>
      <c r="F417">
        <v>203549</v>
      </c>
      <c r="G417">
        <v>60955</v>
      </c>
      <c r="H417">
        <v>9694977</v>
      </c>
      <c r="I417" t="b">
        <v>1</v>
      </c>
      <c r="J417" t="b">
        <v>0</v>
      </c>
      <c r="K417" t="s">
        <v>17</v>
      </c>
    </row>
    <row r="418" spans="1:11" x14ac:dyDescent="0.2">
      <c r="A418" t="s">
        <v>446</v>
      </c>
      <c r="B418">
        <v>281533785</v>
      </c>
      <c r="C418" s="1">
        <v>84165</v>
      </c>
      <c r="D418">
        <v>28898</v>
      </c>
      <c r="E418">
        <v>3046</v>
      </c>
      <c r="F418">
        <v>411993</v>
      </c>
      <c r="G418">
        <v>152951</v>
      </c>
      <c r="H418">
        <v>8864009</v>
      </c>
      <c r="I418" t="b">
        <v>1</v>
      </c>
      <c r="J418" t="b">
        <v>1</v>
      </c>
      <c r="K418" t="s">
        <v>49</v>
      </c>
    </row>
    <row r="419" spans="1:11" x14ac:dyDescent="0.2">
      <c r="A419" t="s">
        <v>447</v>
      </c>
      <c r="B419">
        <v>281365035</v>
      </c>
      <c r="C419" s="1">
        <v>513540</v>
      </c>
      <c r="D419">
        <v>20723</v>
      </c>
      <c r="E419">
        <v>543</v>
      </c>
      <c r="F419">
        <v>82299</v>
      </c>
      <c r="G419">
        <v>53724</v>
      </c>
      <c r="H419">
        <v>3524088</v>
      </c>
      <c r="I419" t="b">
        <v>1</v>
      </c>
      <c r="J419" t="b">
        <v>1</v>
      </c>
      <c r="K419" t="s">
        <v>12</v>
      </c>
    </row>
    <row r="420" spans="1:11" x14ac:dyDescent="0.2">
      <c r="A420" t="s">
        <v>448</v>
      </c>
      <c r="B420">
        <v>280810635</v>
      </c>
      <c r="C420" s="1">
        <v>165945</v>
      </c>
      <c r="D420">
        <v>6787</v>
      </c>
      <c r="E420">
        <v>1649</v>
      </c>
      <c r="F420">
        <v>124835</v>
      </c>
      <c r="G420">
        <v>15713</v>
      </c>
      <c r="H420">
        <v>8660860</v>
      </c>
      <c r="I420" t="b">
        <v>1</v>
      </c>
      <c r="J420" t="b">
        <v>0</v>
      </c>
      <c r="K420" t="s">
        <v>35</v>
      </c>
    </row>
    <row r="421" spans="1:11" x14ac:dyDescent="0.2">
      <c r="A421" t="s">
        <v>449</v>
      </c>
      <c r="B421">
        <v>280798065</v>
      </c>
      <c r="C421" s="1">
        <v>116745</v>
      </c>
      <c r="D421">
        <v>7172</v>
      </c>
      <c r="E421">
        <v>2322</v>
      </c>
      <c r="F421">
        <v>152821</v>
      </c>
      <c r="G421">
        <v>40474</v>
      </c>
      <c r="H421">
        <v>2786097</v>
      </c>
      <c r="I421" t="b">
        <v>1</v>
      </c>
      <c r="J421" t="b">
        <v>1</v>
      </c>
      <c r="K421" t="s">
        <v>12</v>
      </c>
    </row>
    <row r="422" spans="1:11" x14ac:dyDescent="0.2">
      <c r="A422" t="s">
        <v>450</v>
      </c>
      <c r="B422">
        <v>280707810</v>
      </c>
      <c r="C422" s="1">
        <v>155595</v>
      </c>
      <c r="D422">
        <v>7440</v>
      </c>
      <c r="E422">
        <v>1914</v>
      </c>
      <c r="F422">
        <v>536792</v>
      </c>
      <c r="G422">
        <v>138160</v>
      </c>
      <c r="H422">
        <v>7628946</v>
      </c>
      <c r="I422" t="b">
        <v>1</v>
      </c>
      <c r="J422" t="b">
        <v>0</v>
      </c>
      <c r="K422" t="s">
        <v>17</v>
      </c>
    </row>
    <row r="423" spans="1:11" x14ac:dyDescent="0.2">
      <c r="A423" t="s">
        <v>451</v>
      </c>
      <c r="B423">
        <v>280296045</v>
      </c>
      <c r="C423" s="1">
        <v>88500</v>
      </c>
      <c r="D423">
        <v>8375</v>
      </c>
      <c r="E423">
        <v>3150</v>
      </c>
      <c r="F423">
        <v>134611</v>
      </c>
      <c r="G423">
        <v>43869</v>
      </c>
      <c r="H423">
        <v>3334788</v>
      </c>
      <c r="I423" t="b">
        <v>1</v>
      </c>
      <c r="J423" t="b">
        <v>1</v>
      </c>
      <c r="K423" t="s">
        <v>12</v>
      </c>
    </row>
    <row r="424" spans="1:11" x14ac:dyDescent="0.2">
      <c r="A424" t="s">
        <v>452</v>
      </c>
      <c r="B424">
        <v>280176915</v>
      </c>
      <c r="C424" s="1">
        <v>112860</v>
      </c>
      <c r="D424">
        <v>21935</v>
      </c>
      <c r="E424">
        <v>2401</v>
      </c>
      <c r="F424">
        <v>1191987</v>
      </c>
      <c r="G424">
        <v>66665</v>
      </c>
      <c r="H424">
        <v>7582522</v>
      </c>
      <c r="I424" t="b">
        <v>1</v>
      </c>
      <c r="J424" t="b">
        <v>0</v>
      </c>
      <c r="K424" t="s">
        <v>12</v>
      </c>
    </row>
    <row r="425" spans="1:11" x14ac:dyDescent="0.2">
      <c r="A425" t="s">
        <v>453</v>
      </c>
      <c r="B425">
        <v>279691620</v>
      </c>
      <c r="C425" s="1">
        <v>76395</v>
      </c>
      <c r="D425">
        <v>51422</v>
      </c>
      <c r="E425">
        <v>3379</v>
      </c>
      <c r="F425">
        <v>160226</v>
      </c>
      <c r="G425">
        <v>69044</v>
      </c>
      <c r="H425">
        <v>6886631</v>
      </c>
      <c r="I425" t="b">
        <v>1</v>
      </c>
      <c r="J425" t="b">
        <v>0</v>
      </c>
      <c r="K425" t="s">
        <v>12</v>
      </c>
    </row>
    <row r="426" spans="1:11" x14ac:dyDescent="0.2">
      <c r="A426" t="s">
        <v>454</v>
      </c>
      <c r="B426">
        <v>278223765</v>
      </c>
      <c r="C426" s="1">
        <v>135030</v>
      </c>
      <c r="D426">
        <v>4439</v>
      </c>
      <c r="E426">
        <v>2045</v>
      </c>
      <c r="F426">
        <v>546052</v>
      </c>
      <c r="G426">
        <v>223147</v>
      </c>
      <c r="H426">
        <v>12048648</v>
      </c>
      <c r="I426" t="b">
        <v>1</v>
      </c>
      <c r="J426" t="b">
        <v>0</v>
      </c>
      <c r="K426" t="s">
        <v>12</v>
      </c>
    </row>
    <row r="427" spans="1:11" x14ac:dyDescent="0.2">
      <c r="A427" t="s">
        <v>455</v>
      </c>
      <c r="B427">
        <v>277695945</v>
      </c>
      <c r="C427" s="1">
        <v>20325</v>
      </c>
      <c r="D427">
        <v>38169</v>
      </c>
      <c r="E427">
        <v>9892</v>
      </c>
      <c r="F427">
        <v>1340283</v>
      </c>
      <c r="G427">
        <v>192604</v>
      </c>
      <c r="H427">
        <v>5928269</v>
      </c>
      <c r="I427" t="b">
        <v>0</v>
      </c>
      <c r="J427" t="b">
        <v>0</v>
      </c>
      <c r="K427" t="s">
        <v>12</v>
      </c>
    </row>
    <row r="428" spans="1:11" x14ac:dyDescent="0.2">
      <c r="A428" t="s">
        <v>456</v>
      </c>
      <c r="B428">
        <v>276313155</v>
      </c>
      <c r="C428" s="1">
        <v>64620</v>
      </c>
      <c r="D428">
        <v>24264</v>
      </c>
      <c r="E428">
        <v>3620</v>
      </c>
      <c r="F428">
        <v>85097</v>
      </c>
      <c r="G428">
        <v>84304</v>
      </c>
      <c r="H428">
        <v>58418224</v>
      </c>
      <c r="I428" t="b">
        <v>0</v>
      </c>
      <c r="J428" t="b">
        <v>0</v>
      </c>
      <c r="K428" t="s">
        <v>12</v>
      </c>
    </row>
    <row r="429" spans="1:11" x14ac:dyDescent="0.2">
      <c r="A429" t="s">
        <v>457</v>
      </c>
      <c r="B429">
        <v>274889760</v>
      </c>
      <c r="C429" s="1">
        <v>45045</v>
      </c>
      <c r="D429">
        <v>18826</v>
      </c>
      <c r="E429">
        <v>5858</v>
      </c>
      <c r="F429">
        <v>573657</v>
      </c>
      <c r="G429">
        <v>271355</v>
      </c>
      <c r="H429">
        <v>9284513</v>
      </c>
      <c r="I429" t="b">
        <v>1</v>
      </c>
      <c r="J429" t="b">
        <v>0</v>
      </c>
      <c r="K429" t="s">
        <v>12</v>
      </c>
    </row>
    <row r="430" spans="1:11" x14ac:dyDescent="0.2">
      <c r="A430" t="s">
        <v>458</v>
      </c>
      <c r="B430">
        <v>273964050</v>
      </c>
      <c r="C430" s="1">
        <v>12435</v>
      </c>
      <c r="D430">
        <v>85416</v>
      </c>
      <c r="E430">
        <v>22130</v>
      </c>
      <c r="F430">
        <v>401222</v>
      </c>
      <c r="G430">
        <v>21388</v>
      </c>
      <c r="H430">
        <v>7818029</v>
      </c>
      <c r="I430" t="b">
        <v>1</v>
      </c>
      <c r="J430" t="b">
        <v>0</v>
      </c>
      <c r="K430" t="s">
        <v>132</v>
      </c>
    </row>
    <row r="431" spans="1:11" x14ac:dyDescent="0.2">
      <c r="A431" t="s">
        <v>459</v>
      </c>
      <c r="B431">
        <v>273920670</v>
      </c>
      <c r="C431" s="1">
        <v>161235</v>
      </c>
      <c r="D431">
        <v>10929</v>
      </c>
      <c r="E431">
        <v>1601</v>
      </c>
      <c r="F431">
        <v>215413</v>
      </c>
      <c r="G431">
        <v>37690</v>
      </c>
      <c r="H431">
        <v>10626908</v>
      </c>
      <c r="I431" t="b">
        <v>1</v>
      </c>
      <c r="J431" t="b">
        <v>0</v>
      </c>
      <c r="K431" t="s">
        <v>35</v>
      </c>
    </row>
    <row r="432" spans="1:11" x14ac:dyDescent="0.2">
      <c r="A432" t="s">
        <v>460</v>
      </c>
      <c r="B432">
        <v>272813670</v>
      </c>
      <c r="C432" s="1">
        <v>91035</v>
      </c>
      <c r="D432">
        <v>29658</v>
      </c>
      <c r="E432">
        <v>2530</v>
      </c>
      <c r="F432">
        <v>334591</v>
      </c>
      <c r="G432">
        <v>305734</v>
      </c>
      <c r="H432">
        <v>5285377</v>
      </c>
      <c r="I432" t="b">
        <v>1</v>
      </c>
      <c r="J432" t="b">
        <v>0</v>
      </c>
      <c r="K432" t="s">
        <v>12</v>
      </c>
    </row>
    <row r="433" spans="1:11" x14ac:dyDescent="0.2">
      <c r="A433" t="s">
        <v>461</v>
      </c>
      <c r="B433">
        <v>271815660</v>
      </c>
      <c r="C433" s="1">
        <v>120165</v>
      </c>
      <c r="D433">
        <v>319862</v>
      </c>
      <c r="E433">
        <v>2013</v>
      </c>
      <c r="F433">
        <v>159384</v>
      </c>
      <c r="G433">
        <v>157656</v>
      </c>
      <c r="H433">
        <v>9070954</v>
      </c>
      <c r="I433" t="b">
        <v>1</v>
      </c>
      <c r="J433" t="b">
        <v>1</v>
      </c>
      <c r="K433" t="s">
        <v>12</v>
      </c>
    </row>
    <row r="434" spans="1:11" x14ac:dyDescent="0.2">
      <c r="A434" t="s">
        <v>462</v>
      </c>
      <c r="B434">
        <v>269877405</v>
      </c>
      <c r="C434" s="1">
        <v>140625</v>
      </c>
      <c r="D434">
        <v>11974</v>
      </c>
      <c r="E434">
        <v>1844</v>
      </c>
      <c r="F434">
        <v>537519</v>
      </c>
      <c r="G434">
        <v>67361</v>
      </c>
      <c r="H434">
        <v>10306828</v>
      </c>
      <c r="I434" t="b">
        <v>1</v>
      </c>
      <c r="J434" t="b">
        <v>0</v>
      </c>
      <c r="K434" t="s">
        <v>56</v>
      </c>
    </row>
    <row r="435" spans="1:11" x14ac:dyDescent="0.2">
      <c r="A435" t="s">
        <v>463</v>
      </c>
      <c r="B435">
        <v>269518965</v>
      </c>
      <c r="C435" s="1">
        <v>517260</v>
      </c>
      <c r="D435">
        <v>7435</v>
      </c>
      <c r="E435">
        <v>520</v>
      </c>
      <c r="F435">
        <v>31323</v>
      </c>
      <c r="G435">
        <v>2447</v>
      </c>
      <c r="H435">
        <v>1641644</v>
      </c>
      <c r="I435" t="b">
        <v>1</v>
      </c>
      <c r="J435" t="b">
        <v>0</v>
      </c>
      <c r="K435" t="s">
        <v>132</v>
      </c>
    </row>
    <row r="436" spans="1:11" x14ac:dyDescent="0.2">
      <c r="A436" t="s">
        <v>464</v>
      </c>
      <c r="B436">
        <v>269372580</v>
      </c>
      <c r="C436" s="1">
        <v>57495</v>
      </c>
      <c r="D436">
        <v>15921</v>
      </c>
      <c r="E436">
        <v>4773</v>
      </c>
      <c r="F436">
        <v>334594</v>
      </c>
      <c r="G436">
        <v>92752</v>
      </c>
      <c r="H436">
        <v>3411872</v>
      </c>
      <c r="I436" t="b">
        <v>1</v>
      </c>
      <c r="J436" t="b">
        <v>1</v>
      </c>
      <c r="K436" t="s">
        <v>12</v>
      </c>
    </row>
    <row r="437" spans="1:11" x14ac:dyDescent="0.2">
      <c r="A437" t="s">
        <v>465</v>
      </c>
      <c r="B437">
        <v>269229795</v>
      </c>
      <c r="C437" s="1">
        <v>66330</v>
      </c>
      <c r="D437">
        <v>19264</v>
      </c>
      <c r="E437">
        <v>3948</v>
      </c>
      <c r="F437">
        <v>688868</v>
      </c>
      <c r="G437">
        <v>184854</v>
      </c>
      <c r="H437">
        <v>5731570</v>
      </c>
      <c r="I437" t="b">
        <v>1</v>
      </c>
      <c r="J437" t="b">
        <v>0</v>
      </c>
      <c r="K437" t="s">
        <v>32</v>
      </c>
    </row>
    <row r="438" spans="1:11" x14ac:dyDescent="0.2">
      <c r="A438" t="s">
        <v>466</v>
      </c>
      <c r="B438">
        <v>268632360</v>
      </c>
      <c r="C438" s="1">
        <v>119895</v>
      </c>
      <c r="D438">
        <v>22448</v>
      </c>
      <c r="E438">
        <v>2196</v>
      </c>
      <c r="F438">
        <v>1433703</v>
      </c>
      <c r="G438">
        <v>23684</v>
      </c>
      <c r="H438">
        <v>16902968</v>
      </c>
      <c r="I438" t="b">
        <v>1</v>
      </c>
      <c r="J438" t="b">
        <v>0</v>
      </c>
      <c r="K438" t="s">
        <v>12</v>
      </c>
    </row>
    <row r="439" spans="1:11" x14ac:dyDescent="0.2">
      <c r="A439" t="s">
        <v>467</v>
      </c>
      <c r="B439">
        <v>266439435</v>
      </c>
      <c r="C439" s="1">
        <v>65775</v>
      </c>
      <c r="D439">
        <v>13230</v>
      </c>
      <c r="E439">
        <v>3926</v>
      </c>
      <c r="F439">
        <v>349467</v>
      </c>
      <c r="G439">
        <v>112349</v>
      </c>
      <c r="H439">
        <v>3527460</v>
      </c>
      <c r="I439" t="b">
        <v>1</v>
      </c>
      <c r="J439" t="b">
        <v>0</v>
      </c>
      <c r="K439" t="s">
        <v>12</v>
      </c>
    </row>
    <row r="440" spans="1:11" x14ac:dyDescent="0.2">
      <c r="A440" t="s">
        <v>468</v>
      </c>
      <c r="B440">
        <v>265426125</v>
      </c>
      <c r="C440" s="1">
        <v>84945</v>
      </c>
      <c r="D440">
        <v>20746</v>
      </c>
      <c r="E440">
        <v>2999</v>
      </c>
      <c r="F440">
        <v>292812</v>
      </c>
      <c r="G440">
        <v>146753</v>
      </c>
      <c r="H440">
        <v>4266359</v>
      </c>
      <c r="I440" t="b">
        <v>1</v>
      </c>
      <c r="J440" t="b">
        <v>0</v>
      </c>
      <c r="K440" t="s">
        <v>12</v>
      </c>
    </row>
    <row r="441" spans="1:11" x14ac:dyDescent="0.2">
      <c r="A441" t="s">
        <v>469</v>
      </c>
      <c r="B441">
        <v>265229580</v>
      </c>
      <c r="C441" s="1">
        <v>189900</v>
      </c>
      <c r="D441">
        <v>4290</v>
      </c>
      <c r="E441">
        <v>1418</v>
      </c>
      <c r="F441">
        <v>125615</v>
      </c>
      <c r="G441">
        <v>22295</v>
      </c>
      <c r="H441">
        <v>5390604</v>
      </c>
      <c r="I441" t="b">
        <v>1</v>
      </c>
      <c r="J441" t="b">
        <v>0</v>
      </c>
      <c r="K441" t="s">
        <v>35</v>
      </c>
    </row>
    <row r="442" spans="1:11" x14ac:dyDescent="0.2">
      <c r="A442" t="s">
        <v>470</v>
      </c>
      <c r="B442">
        <v>262630950</v>
      </c>
      <c r="C442" s="1">
        <v>120450</v>
      </c>
      <c r="D442">
        <v>10587</v>
      </c>
      <c r="E442">
        <v>2205</v>
      </c>
      <c r="F442">
        <v>151920</v>
      </c>
      <c r="G442">
        <v>71165</v>
      </c>
      <c r="H442">
        <v>8619663</v>
      </c>
      <c r="I442" t="b">
        <v>1</v>
      </c>
      <c r="J442" t="b">
        <v>0</v>
      </c>
      <c r="K442" t="s">
        <v>56</v>
      </c>
    </row>
    <row r="443" spans="1:11" x14ac:dyDescent="0.2">
      <c r="A443" t="s">
        <v>471</v>
      </c>
      <c r="B443">
        <v>262612740</v>
      </c>
      <c r="C443" s="1">
        <v>76035</v>
      </c>
      <c r="D443">
        <v>10776</v>
      </c>
      <c r="E443">
        <v>3287</v>
      </c>
      <c r="F443">
        <v>159117</v>
      </c>
      <c r="G443">
        <v>89413</v>
      </c>
      <c r="H443">
        <v>7809170</v>
      </c>
      <c r="I443" t="b">
        <v>1</v>
      </c>
      <c r="J443" t="b">
        <v>0</v>
      </c>
      <c r="K443" t="s">
        <v>56</v>
      </c>
    </row>
    <row r="444" spans="1:11" x14ac:dyDescent="0.2">
      <c r="A444" t="s">
        <v>472</v>
      </c>
      <c r="B444">
        <v>262492530</v>
      </c>
      <c r="C444" s="1">
        <v>135240</v>
      </c>
      <c r="D444">
        <v>7943</v>
      </c>
      <c r="E444">
        <v>1906</v>
      </c>
      <c r="F444">
        <v>398634</v>
      </c>
      <c r="G444">
        <v>218848</v>
      </c>
      <c r="H444">
        <v>12690137</v>
      </c>
      <c r="I444" t="b">
        <v>1</v>
      </c>
      <c r="J444" t="b">
        <v>0</v>
      </c>
      <c r="K444" t="s">
        <v>29</v>
      </c>
    </row>
    <row r="445" spans="1:11" x14ac:dyDescent="0.2">
      <c r="A445" t="s">
        <v>473</v>
      </c>
      <c r="B445">
        <v>262276575</v>
      </c>
      <c r="C445" s="1">
        <v>235920</v>
      </c>
      <c r="D445">
        <v>4074</v>
      </c>
      <c r="E445">
        <v>1110</v>
      </c>
      <c r="F445">
        <v>94751</v>
      </c>
      <c r="G445">
        <v>50725</v>
      </c>
      <c r="H445">
        <v>18709302</v>
      </c>
      <c r="I445" t="b">
        <v>0</v>
      </c>
      <c r="J445" t="b">
        <v>0</v>
      </c>
      <c r="K445" t="s">
        <v>56</v>
      </c>
    </row>
    <row r="446" spans="1:11" x14ac:dyDescent="0.2">
      <c r="A446" t="s">
        <v>474</v>
      </c>
      <c r="B446">
        <v>262160025</v>
      </c>
      <c r="C446" s="1">
        <v>13740</v>
      </c>
      <c r="D446">
        <v>346131</v>
      </c>
      <c r="E446">
        <v>12843</v>
      </c>
      <c r="F446">
        <v>1254031</v>
      </c>
      <c r="G446">
        <v>282680</v>
      </c>
      <c r="H446">
        <v>5405191</v>
      </c>
      <c r="I446" t="b">
        <v>1</v>
      </c>
      <c r="J446" t="b">
        <v>0</v>
      </c>
      <c r="K446" t="s">
        <v>12</v>
      </c>
    </row>
    <row r="447" spans="1:11" x14ac:dyDescent="0.2">
      <c r="A447" t="s">
        <v>475</v>
      </c>
      <c r="B447">
        <v>261617925</v>
      </c>
      <c r="C447" s="1">
        <v>100050</v>
      </c>
      <c r="D447">
        <v>25500</v>
      </c>
      <c r="E447">
        <v>2331</v>
      </c>
      <c r="F447">
        <v>166007</v>
      </c>
      <c r="G447">
        <v>53212</v>
      </c>
      <c r="H447">
        <v>2955403</v>
      </c>
      <c r="I447" t="b">
        <v>1</v>
      </c>
      <c r="J447" t="b">
        <v>0</v>
      </c>
      <c r="K447" t="s">
        <v>12</v>
      </c>
    </row>
    <row r="448" spans="1:11" x14ac:dyDescent="0.2">
      <c r="A448" t="s">
        <v>476</v>
      </c>
      <c r="B448">
        <v>261610875</v>
      </c>
      <c r="C448" s="1">
        <v>97350</v>
      </c>
      <c r="D448">
        <v>22231</v>
      </c>
      <c r="E448">
        <v>2530</v>
      </c>
      <c r="F448">
        <v>306920</v>
      </c>
      <c r="G448">
        <v>39732</v>
      </c>
      <c r="H448">
        <v>6839587</v>
      </c>
      <c r="I448" t="b">
        <v>1</v>
      </c>
      <c r="J448" t="b">
        <v>0</v>
      </c>
      <c r="K448" t="s">
        <v>32</v>
      </c>
    </row>
    <row r="449" spans="1:11" x14ac:dyDescent="0.2">
      <c r="A449" t="s">
        <v>477</v>
      </c>
      <c r="B449">
        <v>261252810</v>
      </c>
      <c r="C449" s="1">
        <v>113445</v>
      </c>
      <c r="D449">
        <v>11418</v>
      </c>
      <c r="E449">
        <v>2012</v>
      </c>
      <c r="F449">
        <v>342691</v>
      </c>
      <c r="G449">
        <v>269837</v>
      </c>
      <c r="H449">
        <v>7609872</v>
      </c>
      <c r="I449" t="b">
        <v>1</v>
      </c>
      <c r="J449" t="b">
        <v>0</v>
      </c>
      <c r="K449" t="s">
        <v>17</v>
      </c>
    </row>
    <row r="450" spans="1:11" x14ac:dyDescent="0.2">
      <c r="A450" t="s">
        <v>478</v>
      </c>
      <c r="B450">
        <v>260845395</v>
      </c>
      <c r="C450" s="1">
        <v>115380</v>
      </c>
      <c r="D450">
        <v>9038</v>
      </c>
      <c r="E450">
        <v>2124</v>
      </c>
      <c r="F450">
        <v>342850</v>
      </c>
      <c r="G450">
        <v>140872</v>
      </c>
      <c r="H450">
        <v>5387428</v>
      </c>
      <c r="I450" t="b">
        <v>1</v>
      </c>
      <c r="J450" t="b">
        <v>0</v>
      </c>
      <c r="K450" t="s">
        <v>12</v>
      </c>
    </row>
    <row r="451" spans="1:11" x14ac:dyDescent="0.2">
      <c r="A451" t="s">
        <v>479</v>
      </c>
      <c r="B451">
        <v>258011790</v>
      </c>
      <c r="C451" s="1">
        <v>147675</v>
      </c>
      <c r="D451">
        <v>28709</v>
      </c>
      <c r="E451">
        <v>1593</v>
      </c>
      <c r="F451">
        <v>284899</v>
      </c>
      <c r="G451">
        <v>97984</v>
      </c>
      <c r="H451">
        <v>6927865</v>
      </c>
      <c r="I451" t="b">
        <v>1</v>
      </c>
      <c r="J451" t="b">
        <v>0</v>
      </c>
      <c r="K451" t="s">
        <v>480</v>
      </c>
    </row>
    <row r="452" spans="1:11" x14ac:dyDescent="0.2">
      <c r="A452" t="s">
        <v>481</v>
      </c>
      <c r="B452">
        <v>255820995</v>
      </c>
      <c r="C452" s="1">
        <v>118710</v>
      </c>
      <c r="D452">
        <v>11077</v>
      </c>
      <c r="E452">
        <v>2207</v>
      </c>
      <c r="F452">
        <v>416329</v>
      </c>
      <c r="G452">
        <v>45998</v>
      </c>
      <c r="H452">
        <v>5642381</v>
      </c>
      <c r="I452" t="b">
        <v>1</v>
      </c>
      <c r="J452" t="b">
        <v>0</v>
      </c>
      <c r="K452" t="s">
        <v>12</v>
      </c>
    </row>
    <row r="453" spans="1:11" x14ac:dyDescent="0.2">
      <c r="A453" t="s">
        <v>482</v>
      </c>
      <c r="B453">
        <v>255087615</v>
      </c>
      <c r="C453" s="1">
        <v>101085</v>
      </c>
      <c r="D453">
        <v>14637</v>
      </c>
      <c r="E453">
        <v>1692</v>
      </c>
      <c r="F453">
        <v>461081</v>
      </c>
      <c r="G453">
        <v>117274</v>
      </c>
      <c r="H453">
        <v>3858228</v>
      </c>
      <c r="I453" t="b">
        <v>1</v>
      </c>
      <c r="J453" t="b">
        <v>0</v>
      </c>
      <c r="K453" t="s">
        <v>12</v>
      </c>
    </row>
    <row r="454" spans="1:11" x14ac:dyDescent="0.2">
      <c r="A454" t="s">
        <v>483</v>
      </c>
      <c r="B454">
        <v>254852265</v>
      </c>
      <c r="C454" s="1">
        <v>27480</v>
      </c>
      <c r="D454">
        <v>43882</v>
      </c>
      <c r="E454">
        <v>9301</v>
      </c>
      <c r="F454">
        <v>1194476</v>
      </c>
      <c r="G454">
        <v>1185647</v>
      </c>
      <c r="H454">
        <v>6513197</v>
      </c>
      <c r="I454" t="b">
        <v>0</v>
      </c>
      <c r="J454" t="b">
        <v>0</v>
      </c>
      <c r="K454" t="s">
        <v>29</v>
      </c>
    </row>
    <row r="455" spans="1:11" x14ac:dyDescent="0.2">
      <c r="A455" t="s">
        <v>484</v>
      </c>
      <c r="B455">
        <v>254772135</v>
      </c>
      <c r="C455" s="1">
        <v>72240</v>
      </c>
      <c r="D455">
        <v>13865</v>
      </c>
      <c r="E455">
        <v>3252</v>
      </c>
      <c r="F455">
        <v>369667</v>
      </c>
      <c r="G455">
        <v>87338</v>
      </c>
      <c r="H455">
        <v>4098475</v>
      </c>
      <c r="I455" t="b">
        <v>1</v>
      </c>
      <c r="J455" t="b">
        <v>1</v>
      </c>
      <c r="K455" t="s">
        <v>12</v>
      </c>
    </row>
    <row r="456" spans="1:11" x14ac:dyDescent="0.2">
      <c r="A456" t="s">
        <v>485</v>
      </c>
      <c r="B456">
        <v>254717640</v>
      </c>
      <c r="C456" s="1">
        <v>57510</v>
      </c>
      <c r="D456">
        <v>30067</v>
      </c>
      <c r="E456">
        <v>3748</v>
      </c>
      <c r="F456">
        <v>196635</v>
      </c>
      <c r="G456">
        <v>155555</v>
      </c>
      <c r="H456">
        <v>4540889</v>
      </c>
      <c r="I456" t="b">
        <v>1</v>
      </c>
      <c r="J456" t="b">
        <v>0</v>
      </c>
      <c r="K456" t="s">
        <v>29</v>
      </c>
    </row>
    <row r="457" spans="1:11" x14ac:dyDescent="0.2">
      <c r="A457" t="s">
        <v>486</v>
      </c>
      <c r="B457">
        <v>254345355</v>
      </c>
      <c r="C457" s="1">
        <v>113745</v>
      </c>
      <c r="D457">
        <v>10901</v>
      </c>
      <c r="E457">
        <v>2204</v>
      </c>
      <c r="F457">
        <v>595939</v>
      </c>
      <c r="G457">
        <v>101235</v>
      </c>
      <c r="H457">
        <v>6614948</v>
      </c>
      <c r="I457" t="b">
        <v>1</v>
      </c>
      <c r="J457" t="b">
        <v>0</v>
      </c>
      <c r="K457" t="s">
        <v>12</v>
      </c>
    </row>
    <row r="458" spans="1:11" x14ac:dyDescent="0.2">
      <c r="A458" t="s">
        <v>487</v>
      </c>
      <c r="B458">
        <v>253498875</v>
      </c>
      <c r="C458" s="1">
        <v>484455</v>
      </c>
      <c r="D458">
        <v>11457</v>
      </c>
      <c r="E458">
        <v>547</v>
      </c>
      <c r="F458">
        <v>105368</v>
      </c>
      <c r="G458">
        <v>11075</v>
      </c>
      <c r="H458">
        <v>15776556</v>
      </c>
      <c r="I458" t="b">
        <v>1</v>
      </c>
      <c r="J458" t="b">
        <v>0</v>
      </c>
      <c r="K458" t="s">
        <v>49</v>
      </c>
    </row>
    <row r="459" spans="1:11" x14ac:dyDescent="0.2">
      <c r="A459" t="s">
        <v>488</v>
      </c>
      <c r="B459">
        <v>252452325</v>
      </c>
      <c r="C459" s="1">
        <v>76575</v>
      </c>
      <c r="D459">
        <v>11117</v>
      </c>
      <c r="E459">
        <v>3292</v>
      </c>
      <c r="F459">
        <v>362794</v>
      </c>
      <c r="G459">
        <v>86655</v>
      </c>
      <c r="H459">
        <v>5623906</v>
      </c>
      <c r="I459" t="b">
        <v>1</v>
      </c>
      <c r="J459" t="b">
        <v>0</v>
      </c>
      <c r="K459" t="s">
        <v>35</v>
      </c>
    </row>
    <row r="460" spans="1:11" x14ac:dyDescent="0.2">
      <c r="A460" t="s">
        <v>489</v>
      </c>
      <c r="B460">
        <v>252345645</v>
      </c>
      <c r="C460" s="1">
        <v>146190</v>
      </c>
      <c r="D460">
        <v>19267</v>
      </c>
      <c r="E460">
        <v>1678</v>
      </c>
      <c r="F460">
        <v>182107</v>
      </c>
      <c r="G460">
        <v>49771</v>
      </c>
      <c r="H460">
        <v>4106827</v>
      </c>
      <c r="I460" t="b">
        <v>1</v>
      </c>
      <c r="J460" t="b">
        <v>1</v>
      </c>
      <c r="K460" t="s">
        <v>12</v>
      </c>
    </row>
    <row r="461" spans="1:11" x14ac:dyDescent="0.2">
      <c r="A461" t="s">
        <v>490</v>
      </c>
      <c r="B461">
        <v>251627985</v>
      </c>
      <c r="C461" s="1">
        <v>33030</v>
      </c>
      <c r="D461">
        <v>31525</v>
      </c>
      <c r="E461">
        <v>6883</v>
      </c>
      <c r="F461">
        <v>1651212</v>
      </c>
      <c r="G461">
        <v>734583</v>
      </c>
      <c r="H461">
        <v>9931629</v>
      </c>
      <c r="I461" t="b">
        <v>1</v>
      </c>
      <c r="J461" t="b">
        <v>0</v>
      </c>
      <c r="K461" t="s">
        <v>12</v>
      </c>
    </row>
    <row r="462" spans="1:11" x14ac:dyDescent="0.2">
      <c r="A462" t="s">
        <v>491</v>
      </c>
      <c r="B462">
        <v>251497200</v>
      </c>
      <c r="C462" s="1">
        <v>30330</v>
      </c>
      <c r="D462">
        <v>55418</v>
      </c>
      <c r="E462">
        <v>8010</v>
      </c>
      <c r="F462">
        <v>689582</v>
      </c>
      <c r="G462">
        <v>669977</v>
      </c>
      <c r="H462">
        <v>7036771</v>
      </c>
      <c r="I462" t="b">
        <v>1</v>
      </c>
      <c r="J462" t="b">
        <v>0</v>
      </c>
      <c r="K462" t="s">
        <v>29</v>
      </c>
    </row>
    <row r="463" spans="1:11" x14ac:dyDescent="0.2">
      <c r="A463" t="s">
        <v>492</v>
      </c>
      <c r="B463">
        <v>251067885</v>
      </c>
      <c r="C463" s="1">
        <v>60495</v>
      </c>
      <c r="D463">
        <v>24315</v>
      </c>
      <c r="E463">
        <v>4087</v>
      </c>
      <c r="F463">
        <v>275174</v>
      </c>
      <c r="G463">
        <v>178705</v>
      </c>
      <c r="H463">
        <v>5676686</v>
      </c>
      <c r="I463" t="b">
        <v>1</v>
      </c>
      <c r="J463" t="b">
        <v>0</v>
      </c>
      <c r="K463" t="s">
        <v>29</v>
      </c>
    </row>
    <row r="464" spans="1:11" x14ac:dyDescent="0.2">
      <c r="A464" t="s">
        <v>493</v>
      </c>
      <c r="B464">
        <v>250624350</v>
      </c>
      <c r="C464" s="1">
        <v>83205</v>
      </c>
      <c r="D464">
        <v>8377</v>
      </c>
      <c r="E464">
        <v>2882</v>
      </c>
      <c r="F464">
        <v>104526</v>
      </c>
      <c r="G464">
        <v>39906</v>
      </c>
      <c r="H464">
        <v>3406472</v>
      </c>
      <c r="I464" t="b">
        <v>1</v>
      </c>
      <c r="J464" t="b">
        <v>0</v>
      </c>
      <c r="K464" t="s">
        <v>12</v>
      </c>
    </row>
    <row r="465" spans="1:11" x14ac:dyDescent="0.2">
      <c r="A465" t="s">
        <v>494</v>
      </c>
      <c r="B465">
        <v>250297065</v>
      </c>
      <c r="C465" s="1">
        <v>64290</v>
      </c>
      <c r="D465">
        <v>17361</v>
      </c>
      <c r="E465">
        <v>3884</v>
      </c>
      <c r="F465">
        <v>431285</v>
      </c>
      <c r="G465">
        <v>158587</v>
      </c>
      <c r="H465">
        <v>1799471</v>
      </c>
      <c r="I465" t="b">
        <v>1</v>
      </c>
      <c r="J465" t="b">
        <v>0</v>
      </c>
      <c r="K465" t="s">
        <v>12</v>
      </c>
    </row>
    <row r="466" spans="1:11" x14ac:dyDescent="0.2">
      <c r="A466" t="s">
        <v>495</v>
      </c>
      <c r="B466">
        <v>249821475</v>
      </c>
      <c r="C466" s="1">
        <v>152370</v>
      </c>
      <c r="D466">
        <v>5227</v>
      </c>
      <c r="E466">
        <v>1615</v>
      </c>
      <c r="F466">
        <v>177741</v>
      </c>
      <c r="G466">
        <v>62122</v>
      </c>
      <c r="H466">
        <v>5979126</v>
      </c>
      <c r="I466" t="b">
        <v>1</v>
      </c>
      <c r="J466" t="b">
        <v>0</v>
      </c>
      <c r="K466" t="s">
        <v>35</v>
      </c>
    </row>
    <row r="467" spans="1:11" x14ac:dyDescent="0.2">
      <c r="A467" t="s">
        <v>496</v>
      </c>
      <c r="B467">
        <v>249488880</v>
      </c>
      <c r="C467" s="1">
        <v>109125</v>
      </c>
      <c r="D467">
        <v>17140</v>
      </c>
      <c r="E467">
        <v>2284</v>
      </c>
      <c r="F467">
        <v>449520</v>
      </c>
      <c r="G467">
        <v>146381</v>
      </c>
      <c r="H467">
        <v>11128490</v>
      </c>
      <c r="I467" t="b">
        <v>1</v>
      </c>
      <c r="J467" t="b">
        <v>0</v>
      </c>
      <c r="K467" t="s">
        <v>56</v>
      </c>
    </row>
    <row r="468" spans="1:11" x14ac:dyDescent="0.2">
      <c r="A468" t="s">
        <v>497</v>
      </c>
      <c r="B468">
        <v>249476295</v>
      </c>
      <c r="C468" s="1">
        <v>99180</v>
      </c>
      <c r="D468">
        <v>15242</v>
      </c>
      <c r="E468">
        <v>2655</v>
      </c>
      <c r="F468">
        <v>373375</v>
      </c>
      <c r="G468">
        <v>252999</v>
      </c>
      <c r="H468">
        <v>6950267</v>
      </c>
      <c r="I468" t="b">
        <v>1</v>
      </c>
      <c r="J468" t="b">
        <v>1</v>
      </c>
      <c r="K468" t="s">
        <v>17</v>
      </c>
    </row>
    <row r="469" spans="1:11" x14ac:dyDescent="0.2">
      <c r="A469" t="s">
        <v>498</v>
      </c>
      <c r="B469">
        <v>247862850</v>
      </c>
      <c r="C469" s="1">
        <v>156975</v>
      </c>
      <c r="D469">
        <v>10350</v>
      </c>
      <c r="E469">
        <v>1524</v>
      </c>
      <c r="F469">
        <v>171871</v>
      </c>
      <c r="G469">
        <v>112723</v>
      </c>
      <c r="H469">
        <v>3080537</v>
      </c>
      <c r="I469" t="b">
        <v>1</v>
      </c>
      <c r="J469" t="b">
        <v>1</v>
      </c>
      <c r="K469" t="s">
        <v>12</v>
      </c>
    </row>
    <row r="470" spans="1:11" x14ac:dyDescent="0.2">
      <c r="A470" t="s">
        <v>499</v>
      </c>
      <c r="B470">
        <v>247730100</v>
      </c>
      <c r="C470" s="1">
        <v>104520</v>
      </c>
      <c r="D470">
        <v>16370</v>
      </c>
      <c r="E470">
        <v>2217</v>
      </c>
      <c r="F470">
        <v>978645</v>
      </c>
      <c r="G470">
        <v>332303</v>
      </c>
      <c r="H470">
        <v>11041262</v>
      </c>
      <c r="I470" t="b">
        <v>1</v>
      </c>
      <c r="J470" t="b">
        <v>1</v>
      </c>
      <c r="K470" t="s">
        <v>145</v>
      </c>
    </row>
    <row r="471" spans="1:11" x14ac:dyDescent="0.2">
      <c r="A471" t="s">
        <v>500</v>
      </c>
      <c r="B471">
        <v>247613265</v>
      </c>
      <c r="C471" s="1">
        <v>517980</v>
      </c>
      <c r="D471">
        <v>1803</v>
      </c>
      <c r="E471">
        <v>476</v>
      </c>
      <c r="F471">
        <v>173196</v>
      </c>
      <c r="G471">
        <v>36103</v>
      </c>
      <c r="H471">
        <v>2117741</v>
      </c>
      <c r="I471" t="b">
        <v>0</v>
      </c>
      <c r="J471" t="b">
        <v>0</v>
      </c>
      <c r="K471" t="s">
        <v>12</v>
      </c>
    </row>
    <row r="472" spans="1:11" x14ac:dyDescent="0.2">
      <c r="A472" t="s">
        <v>501</v>
      </c>
      <c r="B472">
        <v>247535550</v>
      </c>
      <c r="C472" s="1">
        <v>101595</v>
      </c>
      <c r="D472">
        <v>29397</v>
      </c>
      <c r="E472">
        <v>2336</v>
      </c>
      <c r="F472">
        <v>131966</v>
      </c>
      <c r="G472">
        <v>92477</v>
      </c>
      <c r="H472">
        <v>4228405</v>
      </c>
      <c r="I472" t="b">
        <v>1</v>
      </c>
      <c r="J472" t="b">
        <v>0</v>
      </c>
      <c r="K472" t="s">
        <v>12</v>
      </c>
    </row>
    <row r="473" spans="1:11" x14ac:dyDescent="0.2">
      <c r="A473" t="s">
        <v>502</v>
      </c>
      <c r="B473">
        <v>247481385</v>
      </c>
      <c r="C473" s="1">
        <v>65025</v>
      </c>
      <c r="D473">
        <v>49791</v>
      </c>
      <c r="E473">
        <v>3599</v>
      </c>
      <c r="F473">
        <v>722041</v>
      </c>
      <c r="G473">
        <v>256660</v>
      </c>
      <c r="H473">
        <v>9947455</v>
      </c>
      <c r="I473" t="b">
        <v>1</v>
      </c>
      <c r="J473" t="b">
        <v>0</v>
      </c>
      <c r="K473" t="s">
        <v>32</v>
      </c>
    </row>
    <row r="474" spans="1:11" x14ac:dyDescent="0.2">
      <c r="A474" t="s">
        <v>503</v>
      </c>
      <c r="B474">
        <v>246974370</v>
      </c>
      <c r="C474" s="1">
        <v>124830</v>
      </c>
      <c r="D474">
        <v>6763</v>
      </c>
      <c r="E474">
        <v>1808</v>
      </c>
      <c r="F474">
        <v>177595</v>
      </c>
      <c r="G474">
        <v>13410</v>
      </c>
      <c r="H474">
        <v>2533119</v>
      </c>
      <c r="I474" t="b">
        <v>1</v>
      </c>
      <c r="J474" t="b">
        <v>0</v>
      </c>
      <c r="K474" t="s">
        <v>12</v>
      </c>
    </row>
    <row r="475" spans="1:11" x14ac:dyDescent="0.2">
      <c r="A475" t="s">
        <v>504</v>
      </c>
      <c r="B475">
        <v>246761880</v>
      </c>
      <c r="C475" s="1">
        <v>107805</v>
      </c>
      <c r="D475">
        <v>7318</v>
      </c>
      <c r="E475">
        <v>2249</v>
      </c>
      <c r="F475">
        <v>835787</v>
      </c>
      <c r="G475">
        <v>195140</v>
      </c>
      <c r="H475">
        <v>5353692</v>
      </c>
      <c r="I475" t="b">
        <v>1</v>
      </c>
      <c r="J475" t="b">
        <v>0</v>
      </c>
      <c r="K475" t="s">
        <v>12</v>
      </c>
    </row>
    <row r="476" spans="1:11" x14ac:dyDescent="0.2">
      <c r="A476" t="s">
        <v>505</v>
      </c>
      <c r="B476">
        <v>246712590</v>
      </c>
      <c r="C476" s="1">
        <v>47100</v>
      </c>
      <c r="D476">
        <v>60386</v>
      </c>
      <c r="E476">
        <v>4021</v>
      </c>
      <c r="F476">
        <v>323856</v>
      </c>
      <c r="G476">
        <v>98848</v>
      </c>
      <c r="H476">
        <v>5855733</v>
      </c>
      <c r="I476" t="b">
        <v>1</v>
      </c>
      <c r="J476" t="b">
        <v>0</v>
      </c>
      <c r="K476" t="s">
        <v>17</v>
      </c>
    </row>
    <row r="477" spans="1:11" x14ac:dyDescent="0.2">
      <c r="A477" t="s">
        <v>506</v>
      </c>
      <c r="B477">
        <v>246342825</v>
      </c>
      <c r="C477" s="1">
        <v>128430</v>
      </c>
      <c r="D477">
        <v>7099</v>
      </c>
      <c r="E477">
        <v>1838</v>
      </c>
      <c r="F477">
        <v>89608</v>
      </c>
      <c r="G477">
        <v>30354</v>
      </c>
      <c r="H477">
        <v>5658271</v>
      </c>
      <c r="I477" t="b">
        <v>1</v>
      </c>
      <c r="J477" t="b">
        <v>0</v>
      </c>
      <c r="K477" t="s">
        <v>56</v>
      </c>
    </row>
    <row r="478" spans="1:11" x14ac:dyDescent="0.2">
      <c r="A478" t="s">
        <v>507</v>
      </c>
      <c r="B478">
        <v>245934495</v>
      </c>
      <c r="C478" s="1">
        <v>165135</v>
      </c>
      <c r="D478">
        <v>8709</v>
      </c>
      <c r="E478">
        <v>1297</v>
      </c>
      <c r="F478">
        <v>559647</v>
      </c>
      <c r="G478">
        <v>102990</v>
      </c>
      <c r="H478">
        <v>5923710</v>
      </c>
      <c r="I478" t="b">
        <v>1</v>
      </c>
      <c r="J478" t="b">
        <v>0</v>
      </c>
      <c r="K478" t="s">
        <v>12</v>
      </c>
    </row>
    <row r="479" spans="1:11" x14ac:dyDescent="0.2">
      <c r="A479" t="s">
        <v>508</v>
      </c>
      <c r="B479">
        <v>245399790</v>
      </c>
      <c r="C479" s="1">
        <v>24945</v>
      </c>
      <c r="D479">
        <v>35011</v>
      </c>
      <c r="E479">
        <v>9086</v>
      </c>
      <c r="F479">
        <v>609723</v>
      </c>
      <c r="G479">
        <v>284967</v>
      </c>
      <c r="H479">
        <v>5176805</v>
      </c>
      <c r="I479" t="b">
        <v>1</v>
      </c>
      <c r="J479" t="b">
        <v>0</v>
      </c>
      <c r="K479" t="s">
        <v>12</v>
      </c>
    </row>
    <row r="480" spans="1:11" x14ac:dyDescent="0.2">
      <c r="A480" t="s">
        <v>509</v>
      </c>
      <c r="B480">
        <v>244854375</v>
      </c>
      <c r="C480" s="1">
        <v>64590</v>
      </c>
      <c r="D480">
        <v>16362</v>
      </c>
      <c r="E480">
        <v>3502</v>
      </c>
      <c r="F480">
        <v>1751290</v>
      </c>
      <c r="G480">
        <v>185952</v>
      </c>
      <c r="H480">
        <v>9377658</v>
      </c>
      <c r="I480" t="b">
        <v>1</v>
      </c>
      <c r="J480" t="b">
        <v>0</v>
      </c>
      <c r="K480" t="s">
        <v>12</v>
      </c>
    </row>
    <row r="481" spans="1:11" x14ac:dyDescent="0.2">
      <c r="A481" t="s">
        <v>510</v>
      </c>
      <c r="B481">
        <v>244635645</v>
      </c>
      <c r="C481" s="1">
        <v>90585</v>
      </c>
      <c r="D481">
        <v>9118</v>
      </c>
      <c r="E481">
        <v>2526</v>
      </c>
      <c r="F481">
        <v>196136</v>
      </c>
      <c r="G481">
        <v>139939</v>
      </c>
      <c r="H481">
        <v>3551440</v>
      </c>
      <c r="I481" t="b">
        <v>1</v>
      </c>
      <c r="J481" t="b">
        <v>0</v>
      </c>
      <c r="K481" t="s">
        <v>12</v>
      </c>
    </row>
    <row r="482" spans="1:11" x14ac:dyDescent="0.2">
      <c r="A482" t="s">
        <v>511</v>
      </c>
      <c r="B482">
        <v>244502235</v>
      </c>
      <c r="C482" s="1">
        <v>145755</v>
      </c>
      <c r="D482">
        <v>16550</v>
      </c>
      <c r="E482">
        <v>1363</v>
      </c>
      <c r="F482">
        <v>360418</v>
      </c>
      <c r="G482">
        <v>120693</v>
      </c>
      <c r="H482">
        <v>8390437</v>
      </c>
      <c r="I482" t="b">
        <v>1</v>
      </c>
      <c r="J482" t="b">
        <v>1</v>
      </c>
      <c r="K482" t="s">
        <v>49</v>
      </c>
    </row>
    <row r="483" spans="1:11" x14ac:dyDescent="0.2">
      <c r="A483" t="s">
        <v>512</v>
      </c>
      <c r="B483">
        <v>244412715</v>
      </c>
      <c r="C483" s="1">
        <v>73005</v>
      </c>
      <c r="D483">
        <v>58818</v>
      </c>
      <c r="E483">
        <v>2757</v>
      </c>
      <c r="F483">
        <v>253065</v>
      </c>
      <c r="G483">
        <v>80920</v>
      </c>
      <c r="H483">
        <v>4459178</v>
      </c>
      <c r="I483" t="b">
        <v>1</v>
      </c>
      <c r="J483" t="b">
        <v>1</v>
      </c>
      <c r="K483" t="s">
        <v>12</v>
      </c>
    </row>
    <row r="484" spans="1:11" x14ac:dyDescent="0.2">
      <c r="A484" t="s">
        <v>513</v>
      </c>
      <c r="B484">
        <v>244262295</v>
      </c>
      <c r="C484" s="1">
        <v>168030</v>
      </c>
      <c r="D484">
        <v>5370</v>
      </c>
      <c r="E484">
        <v>1422</v>
      </c>
      <c r="F484">
        <v>247236</v>
      </c>
      <c r="G484">
        <v>44436</v>
      </c>
      <c r="H484">
        <v>3133396</v>
      </c>
      <c r="I484" t="b">
        <v>1</v>
      </c>
      <c r="J484" t="b">
        <v>0</v>
      </c>
      <c r="K484" t="s">
        <v>12</v>
      </c>
    </row>
    <row r="485" spans="1:11" x14ac:dyDescent="0.2">
      <c r="A485" t="s">
        <v>514</v>
      </c>
      <c r="B485">
        <v>243711495</v>
      </c>
      <c r="C485" s="1">
        <v>19695</v>
      </c>
      <c r="D485">
        <v>153252</v>
      </c>
      <c r="E485">
        <v>12058</v>
      </c>
      <c r="F485">
        <v>148183</v>
      </c>
      <c r="G485">
        <v>148055</v>
      </c>
      <c r="H485">
        <v>8767404</v>
      </c>
      <c r="I485" t="b">
        <v>1</v>
      </c>
      <c r="J485" t="b">
        <v>0</v>
      </c>
      <c r="K485" t="s">
        <v>56</v>
      </c>
    </row>
    <row r="486" spans="1:11" x14ac:dyDescent="0.2">
      <c r="A486" t="s">
        <v>515</v>
      </c>
      <c r="B486">
        <v>243578730</v>
      </c>
      <c r="C486" s="1">
        <v>148140</v>
      </c>
      <c r="D486">
        <v>8181</v>
      </c>
      <c r="E486">
        <v>1569</v>
      </c>
      <c r="F486">
        <v>252717</v>
      </c>
      <c r="G486">
        <v>144993</v>
      </c>
      <c r="H486">
        <v>6752832</v>
      </c>
      <c r="I486" t="b">
        <v>1</v>
      </c>
      <c r="J486" t="b">
        <v>1</v>
      </c>
      <c r="K486" t="s">
        <v>17</v>
      </c>
    </row>
    <row r="487" spans="1:11" x14ac:dyDescent="0.2">
      <c r="A487" t="s">
        <v>516</v>
      </c>
      <c r="B487">
        <v>243465255</v>
      </c>
      <c r="C487" s="1">
        <v>88965</v>
      </c>
      <c r="D487">
        <v>11976</v>
      </c>
      <c r="E487">
        <v>2602</v>
      </c>
      <c r="F487">
        <v>485787</v>
      </c>
      <c r="G487">
        <v>328149</v>
      </c>
      <c r="H487">
        <v>8544093</v>
      </c>
      <c r="I487" t="b">
        <v>1</v>
      </c>
      <c r="J487" t="b">
        <v>0</v>
      </c>
      <c r="K487" t="s">
        <v>145</v>
      </c>
    </row>
    <row r="488" spans="1:11" x14ac:dyDescent="0.2">
      <c r="A488" t="s">
        <v>517</v>
      </c>
      <c r="B488">
        <v>242833140</v>
      </c>
      <c r="C488" s="1">
        <v>60855</v>
      </c>
      <c r="D488">
        <v>9312</v>
      </c>
      <c r="E488">
        <v>3968</v>
      </c>
      <c r="F488">
        <v>359260</v>
      </c>
      <c r="G488">
        <v>22629</v>
      </c>
      <c r="H488">
        <v>3384340</v>
      </c>
      <c r="I488" t="b">
        <v>1</v>
      </c>
      <c r="J488" t="b">
        <v>0</v>
      </c>
      <c r="K488" t="s">
        <v>12</v>
      </c>
    </row>
    <row r="489" spans="1:11" x14ac:dyDescent="0.2">
      <c r="A489" t="s">
        <v>518</v>
      </c>
      <c r="B489">
        <v>241616550</v>
      </c>
      <c r="C489" s="1">
        <v>144480</v>
      </c>
      <c r="D489">
        <v>8770</v>
      </c>
      <c r="E489">
        <v>1537</v>
      </c>
      <c r="F489">
        <v>86544</v>
      </c>
      <c r="G489">
        <v>67207</v>
      </c>
      <c r="H489">
        <v>8232442</v>
      </c>
      <c r="I489" t="b">
        <v>1</v>
      </c>
      <c r="J489" t="b">
        <v>1</v>
      </c>
      <c r="K489" t="s">
        <v>17</v>
      </c>
    </row>
    <row r="490" spans="1:11" x14ac:dyDescent="0.2">
      <c r="A490" t="s">
        <v>519</v>
      </c>
      <c r="B490">
        <v>241615470</v>
      </c>
      <c r="C490" s="1">
        <v>103230</v>
      </c>
      <c r="D490">
        <v>15034</v>
      </c>
      <c r="E490">
        <v>2247</v>
      </c>
      <c r="F490">
        <v>475075</v>
      </c>
      <c r="G490">
        <v>23971</v>
      </c>
      <c r="H490">
        <v>5087052</v>
      </c>
      <c r="I490" t="b">
        <v>1</v>
      </c>
      <c r="J490" t="b">
        <v>0</v>
      </c>
      <c r="K490" t="s">
        <v>12</v>
      </c>
    </row>
    <row r="491" spans="1:11" x14ac:dyDescent="0.2">
      <c r="A491" t="s">
        <v>520</v>
      </c>
      <c r="B491">
        <v>240834885</v>
      </c>
      <c r="C491" s="1">
        <v>12285</v>
      </c>
      <c r="D491">
        <v>31009</v>
      </c>
      <c r="E491">
        <v>19681</v>
      </c>
      <c r="F491">
        <v>634982</v>
      </c>
      <c r="G491">
        <v>99726</v>
      </c>
      <c r="H491">
        <v>3776042</v>
      </c>
      <c r="I491" t="b">
        <v>1</v>
      </c>
      <c r="J491" t="b">
        <v>1</v>
      </c>
      <c r="K491" t="s">
        <v>12</v>
      </c>
    </row>
    <row r="492" spans="1:11" x14ac:dyDescent="0.2">
      <c r="A492" t="s">
        <v>521</v>
      </c>
      <c r="B492">
        <v>240663180</v>
      </c>
      <c r="C492" s="1">
        <v>86235</v>
      </c>
      <c r="D492">
        <v>8260</v>
      </c>
      <c r="E492">
        <v>2762</v>
      </c>
      <c r="F492">
        <v>251416</v>
      </c>
      <c r="G492">
        <v>98720</v>
      </c>
      <c r="H492">
        <v>3298202</v>
      </c>
      <c r="I492" t="b">
        <v>1</v>
      </c>
      <c r="J492" t="b">
        <v>0</v>
      </c>
      <c r="K492" t="s">
        <v>35</v>
      </c>
    </row>
    <row r="493" spans="1:11" x14ac:dyDescent="0.2">
      <c r="A493" t="s">
        <v>522</v>
      </c>
      <c r="B493">
        <v>239018790</v>
      </c>
      <c r="C493" s="1">
        <v>126915</v>
      </c>
      <c r="D493">
        <v>5242</v>
      </c>
      <c r="E493">
        <v>1851</v>
      </c>
      <c r="F493">
        <v>117425</v>
      </c>
      <c r="G493">
        <v>36301</v>
      </c>
      <c r="H493">
        <v>3225407</v>
      </c>
      <c r="I493" t="b">
        <v>1</v>
      </c>
      <c r="J493" t="b">
        <v>1</v>
      </c>
      <c r="K493" t="s">
        <v>12</v>
      </c>
    </row>
    <row r="494" spans="1:11" x14ac:dyDescent="0.2">
      <c r="A494" t="s">
        <v>523</v>
      </c>
      <c r="B494">
        <v>238993935</v>
      </c>
      <c r="C494" s="1">
        <v>52905</v>
      </c>
      <c r="D494">
        <v>23552</v>
      </c>
      <c r="E494">
        <v>4219</v>
      </c>
      <c r="F494">
        <v>331208</v>
      </c>
      <c r="G494">
        <v>271798</v>
      </c>
      <c r="H494">
        <v>6539837</v>
      </c>
      <c r="I494" t="b">
        <v>1</v>
      </c>
      <c r="J494" t="b">
        <v>0</v>
      </c>
      <c r="K494" t="s">
        <v>29</v>
      </c>
    </row>
    <row r="495" spans="1:11" x14ac:dyDescent="0.2">
      <c r="A495" t="s">
        <v>524</v>
      </c>
      <c r="B495">
        <v>238217145</v>
      </c>
      <c r="C495" s="1">
        <v>54870</v>
      </c>
      <c r="D495">
        <v>16671</v>
      </c>
      <c r="E495">
        <v>3964</v>
      </c>
      <c r="F495">
        <v>416920</v>
      </c>
      <c r="G495">
        <v>272263</v>
      </c>
      <c r="H495">
        <v>6778234</v>
      </c>
      <c r="I495" t="b">
        <v>1</v>
      </c>
      <c r="J495" t="b">
        <v>0</v>
      </c>
      <c r="K495" t="s">
        <v>49</v>
      </c>
    </row>
    <row r="496" spans="1:11" x14ac:dyDescent="0.2">
      <c r="A496" t="s">
        <v>525</v>
      </c>
      <c r="B496">
        <v>237767160</v>
      </c>
      <c r="C496" s="1">
        <v>82110</v>
      </c>
      <c r="D496">
        <v>14376</v>
      </c>
      <c r="E496">
        <v>2947</v>
      </c>
      <c r="F496">
        <v>284620</v>
      </c>
      <c r="G496">
        <v>69353</v>
      </c>
      <c r="H496">
        <v>6608568</v>
      </c>
      <c r="I496" t="b">
        <v>1</v>
      </c>
      <c r="J496" t="b">
        <v>0</v>
      </c>
      <c r="K496" t="s">
        <v>29</v>
      </c>
    </row>
    <row r="497" spans="1:11" x14ac:dyDescent="0.2">
      <c r="A497" t="s">
        <v>526</v>
      </c>
      <c r="B497">
        <v>236707830</v>
      </c>
      <c r="C497" s="1">
        <v>71685</v>
      </c>
      <c r="D497">
        <v>21262</v>
      </c>
      <c r="E497">
        <v>3173</v>
      </c>
      <c r="F497">
        <v>312566</v>
      </c>
      <c r="G497">
        <v>129119</v>
      </c>
      <c r="H497">
        <v>5439874</v>
      </c>
      <c r="I497" t="b">
        <v>1</v>
      </c>
      <c r="J497" t="b">
        <v>1</v>
      </c>
      <c r="K497" t="s">
        <v>32</v>
      </c>
    </row>
    <row r="498" spans="1:11" x14ac:dyDescent="0.2">
      <c r="A498" t="s">
        <v>527</v>
      </c>
      <c r="B498">
        <v>236218920</v>
      </c>
      <c r="C498" s="1">
        <v>28275</v>
      </c>
      <c r="D498">
        <v>38412</v>
      </c>
      <c r="E498">
        <v>8075</v>
      </c>
      <c r="F498">
        <v>279864</v>
      </c>
      <c r="G498">
        <v>56233</v>
      </c>
      <c r="H498">
        <v>1901665</v>
      </c>
      <c r="I498" t="b">
        <v>1</v>
      </c>
      <c r="J498" t="b">
        <v>0</v>
      </c>
      <c r="K498" t="s">
        <v>35</v>
      </c>
    </row>
    <row r="499" spans="1:11" x14ac:dyDescent="0.2">
      <c r="A499" t="s">
        <v>528</v>
      </c>
      <c r="B499">
        <v>235689105</v>
      </c>
      <c r="C499" s="1">
        <v>364425</v>
      </c>
      <c r="D499">
        <v>8210</v>
      </c>
      <c r="E499">
        <v>644</v>
      </c>
      <c r="F499">
        <v>105341</v>
      </c>
      <c r="G499">
        <v>84754</v>
      </c>
      <c r="H499">
        <v>7982996</v>
      </c>
      <c r="I499" t="b">
        <v>1</v>
      </c>
      <c r="J499" t="b">
        <v>0</v>
      </c>
      <c r="K499" t="s">
        <v>17</v>
      </c>
    </row>
    <row r="500" spans="1:11" x14ac:dyDescent="0.2">
      <c r="A500" t="s">
        <v>529</v>
      </c>
      <c r="B500">
        <v>235303170</v>
      </c>
      <c r="C500" s="1">
        <v>51600</v>
      </c>
      <c r="D500">
        <v>50598</v>
      </c>
      <c r="E500">
        <v>3827</v>
      </c>
      <c r="F500">
        <v>107484</v>
      </c>
      <c r="G500">
        <v>105725</v>
      </c>
      <c r="H500">
        <v>3460437</v>
      </c>
      <c r="I500" t="b">
        <v>1</v>
      </c>
      <c r="J500" t="b">
        <v>1</v>
      </c>
      <c r="K500" t="s">
        <v>12</v>
      </c>
    </row>
    <row r="501" spans="1:11" x14ac:dyDescent="0.2">
      <c r="A501" t="s">
        <v>530</v>
      </c>
      <c r="B501">
        <v>235255500</v>
      </c>
      <c r="C501" s="1">
        <v>84525</v>
      </c>
      <c r="D501">
        <v>12652</v>
      </c>
      <c r="E501">
        <v>2764</v>
      </c>
      <c r="F501">
        <v>915023</v>
      </c>
      <c r="G501">
        <v>-5405</v>
      </c>
      <c r="H501">
        <v>4237993</v>
      </c>
      <c r="I501" t="b">
        <v>1</v>
      </c>
      <c r="J501" t="b">
        <v>0</v>
      </c>
      <c r="K501" t="s">
        <v>12</v>
      </c>
    </row>
    <row r="502" spans="1:11" x14ac:dyDescent="0.2">
      <c r="A502" t="s">
        <v>531</v>
      </c>
      <c r="B502">
        <v>234726075</v>
      </c>
      <c r="C502" s="1">
        <v>278745</v>
      </c>
      <c r="D502">
        <v>40072</v>
      </c>
      <c r="E502">
        <v>1414</v>
      </c>
      <c r="F502">
        <v>305311</v>
      </c>
      <c r="G502">
        <v>36130</v>
      </c>
      <c r="H502">
        <v>5674624</v>
      </c>
      <c r="I502" t="b">
        <v>1</v>
      </c>
      <c r="J502" t="b">
        <v>0</v>
      </c>
      <c r="K502" t="s">
        <v>12</v>
      </c>
    </row>
    <row r="503" spans="1:11" x14ac:dyDescent="0.2">
      <c r="A503" t="s">
        <v>532</v>
      </c>
      <c r="B503">
        <v>234307740</v>
      </c>
      <c r="C503" s="1">
        <v>47010</v>
      </c>
      <c r="D503">
        <v>15459</v>
      </c>
      <c r="E503">
        <v>4415</v>
      </c>
      <c r="F503">
        <v>395859</v>
      </c>
      <c r="G503">
        <v>167356</v>
      </c>
      <c r="H503">
        <v>5764214</v>
      </c>
      <c r="I503" t="b">
        <v>1</v>
      </c>
      <c r="J503" t="b">
        <v>0</v>
      </c>
      <c r="K503" t="s">
        <v>29</v>
      </c>
    </row>
    <row r="504" spans="1:11" x14ac:dyDescent="0.2">
      <c r="A504" t="s">
        <v>533</v>
      </c>
      <c r="B504">
        <v>234104805</v>
      </c>
      <c r="C504" s="1">
        <v>78270</v>
      </c>
      <c r="D504">
        <v>11287</v>
      </c>
      <c r="E504">
        <v>3011</v>
      </c>
      <c r="F504">
        <v>463188</v>
      </c>
      <c r="G504">
        <v>95268</v>
      </c>
      <c r="H504">
        <v>5973378</v>
      </c>
      <c r="I504" t="b">
        <v>1</v>
      </c>
      <c r="J504" t="b">
        <v>0</v>
      </c>
      <c r="K504" t="s">
        <v>49</v>
      </c>
    </row>
    <row r="505" spans="1:11" x14ac:dyDescent="0.2">
      <c r="A505" t="s">
        <v>534</v>
      </c>
      <c r="B505">
        <v>234058290</v>
      </c>
      <c r="C505" s="1">
        <v>207090</v>
      </c>
      <c r="D505">
        <v>7016</v>
      </c>
      <c r="E505">
        <v>1104</v>
      </c>
      <c r="F505">
        <v>113658</v>
      </c>
      <c r="G505">
        <v>22074</v>
      </c>
      <c r="H505">
        <v>3489772</v>
      </c>
      <c r="I505" t="b">
        <v>1</v>
      </c>
      <c r="J505" t="b">
        <v>1</v>
      </c>
      <c r="K505" t="s">
        <v>12</v>
      </c>
    </row>
    <row r="506" spans="1:11" x14ac:dyDescent="0.2">
      <c r="A506" t="s">
        <v>535</v>
      </c>
      <c r="B506">
        <v>233395950</v>
      </c>
      <c r="C506" s="1">
        <v>92775</v>
      </c>
      <c r="D506">
        <v>11975</v>
      </c>
      <c r="E506">
        <v>2410</v>
      </c>
      <c r="F506">
        <v>259338</v>
      </c>
      <c r="G506">
        <v>32952</v>
      </c>
      <c r="H506">
        <v>9883708</v>
      </c>
      <c r="I506" t="b">
        <v>1</v>
      </c>
      <c r="J506" t="b">
        <v>0</v>
      </c>
      <c r="K506" t="s">
        <v>132</v>
      </c>
    </row>
    <row r="507" spans="1:11" x14ac:dyDescent="0.2">
      <c r="A507" t="s">
        <v>536</v>
      </c>
      <c r="B507">
        <v>233210205</v>
      </c>
      <c r="C507" s="1">
        <v>166260</v>
      </c>
      <c r="D507">
        <v>6148</v>
      </c>
      <c r="E507">
        <v>1333</v>
      </c>
      <c r="F507">
        <v>126282</v>
      </c>
      <c r="G507">
        <v>37207</v>
      </c>
      <c r="H507">
        <v>2944974</v>
      </c>
      <c r="I507" t="b">
        <v>1</v>
      </c>
      <c r="J507" t="b">
        <v>1</v>
      </c>
      <c r="K507" t="s">
        <v>12</v>
      </c>
    </row>
    <row r="508" spans="1:11" x14ac:dyDescent="0.2">
      <c r="A508" t="s">
        <v>537</v>
      </c>
      <c r="B508">
        <v>232815960</v>
      </c>
      <c r="C508" s="1">
        <v>128580</v>
      </c>
      <c r="D508">
        <v>18730</v>
      </c>
      <c r="E508">
        <v>1668</v>
      </c>
      <c r="F508">
        <v>240030</v>
      </c>
      <c r="G508">
        <v>216977</v>
      </c>
      <c r="H508">
        <v>5392597</v>
      </c>
      <c r="I508" t="b">
        <v>1</v>
      </c>
      <c r="J508" t="b">
        <v>0</v>
      </c>
      <c r="K508" t="s">
        <v>12</v>
      </c>
    </row>
    <row r="509" spans="1:11" x14ac:dyDescent="0.2">
      <c r="A509" t="s">
        <v>538</v>
      </c>
      <c r="B509">
        <v>232224165</v>
      </c>
      <c r="C509" s="1">
        <v>75030</v>
      </c>
      <c r="D509">
        <v>32222</v>
      </c>
      <c r="E509">
        <v>3302</v>
      </c>
      <c r="F509">
        <v>285474</v>
      </c>
      <c r="G509">
        <v>14351</v>
      </c>
      <c r="H509">
        <v>7901792</v>
      </c>
      <c r="I509" t="b">
        <v>1</v>
      </c>
      <c r="J509" t="b">
        <v>0</v>
      </c>
      <c r="K509" t="s">
        <v>35</v>
      </c>
    </row>
    <row r="510" spans="1:11" x14ac:dyDescent="0.2">
      <c r="A510" t="s">
        <v>539</v>
      </c>
      <c r="B510">
        <v>232140015</v>
      </c>
      <c r="C510" s="1">
        <v>187335</v>
      </c>
      <c r="D510">
        <v>14110</v>
      </c>
      <c r="E510">
        <v>1022</v>
      </c>
      <c r="F510">
        <v>665021</v>
      </c>
      <c r="G510">
        <v>155419</v>
      </c>
      <c r="H510">
        <v>5838039</v>
      </c>
      <c r="I510" t="b">
        <v>1</v>
      </c>
      <c r="J510" t="b">
        <v>1</v>
      </c>
      <c r="K510" t="s">
        <v>32</v>
      </c>
    </row>
    <row r="511" spans="1:11" x14ac:dyDescent="0.2">
      <c r="A511" t="s">
        <v>540</v>
      </c>
      <c r="B511">
        <v>231985905</v>
      </c>
      <c r="C511" s="1">
        <v>178470</v>
      </c>
      <c r="D511">
        <v>7377</v>
      </c>
      <c r="E511">
        <v>1268</v>
      </c>
      <c r="F511">
        <v>312799</v>
      </c>
      <c r="G511">
        <v>20933</v>
      </c>
      <c r="H511">
        <v>3880798</v>
      </c>
      <c r="I511" t="b">
        <v>1</v>
      </c>
      <c r="J511" t="b">
        <v>0</v>
      </c>
      <c r="K511" t="s">
        <v>12</v>
      </c>
    </row>
    <row r="512" spans="1:11" x14ac:dyDescent="0.2">
      <c r="A512" t="s">
        <v>541</v>
      </c>
      <c r="B512">
        <v>231452460</v>
      </c>
      <c r="C512" s="1">
        <v>107280</v>
      </c>
      <c r="D512">
        <v>8855</v>
      </c>
      <c r="E512">
        <v>2103</v>
      </c>
      <c r="F512">
        <v>317125</v>
      </c>
      <c r="G512">
        <v>254462</v>
      </c>
      <c r="H512">
        <v>3295029</v>
      </c>
      <c r="I512" t="b">
        <v>1</v>
      </c>
      <c r="J512" t="b">
        <v>0</v>
      </c>
      <c r="K512" t="s">
        <v>12</v>
      </c>
    </row>
    <row r="513" spans="1:11" x14ac:dyDescent="0.2">
      <c r="A513" t="s">
        <v>542</v>
      </c>
      <c r="B513">
        <v>231025755</v>
      </c>
      <c r="C513" s="1">
        <v>170820</v>
      </c>
      <c r="D513">
        <v>6721</v>
      </c>
      <c r="E513">
        <v>1353</v>
      </c>
      <c r="F513">
        <v>396862</v>
      </c>
      <c r="G513">
        <v>66121</v>
      </c>
      <c r="H513">
        <v>7798628</v>
      </c>
      <c r="I513" t="b">
        <v>1</v>
      </c>
      <c r="J513" t="b">
        <v>0</v>
      </c>
      <c r="K513" t="s">
        <v>218</v>
      </c>
    </row>
    <row r="514" spans="1:11" x14ac:dyDescent="0.2">
      <c r="A514" t="s">
        <v>543</v>
      </c>
      <c r="B514">
        <v>231011760</v>
      </c>
      <c r="C514" s="1">
        <v>101175</v>
      </c>
      <c r="D514">
        <v>13295</v>
      </c>
      <c r="E514">
        <v>2230</v>
      </c>
      <c r="F514">
        <v>253619</v>
      </c>
      <c r="G514">
        <v>44926</v>
      </c>
      <c r="H514">
        <v>3877237</v>
      </c>
      <c r="I514" t="b">
        <v>1</v>
      </c>
      <c r="J514" t="b">
        <v>1</v>
      </c>
      <c r="K514" t="s">
        <v>12</v>
      </c>
    </row>
    <row r="515" spans="1:11" x14ac:dyDescent="0.2">
      <c r="A515" t="s">
        <v>544</v>
      </c>
      <c r="B515">
        <v>230552955</v>
      </c>
      <c r="C515" s="1">
        <v>123345</v>
      </c>
      <c r="D515">
        <v>6289</v>
      </c>
      <c r="E515">
        <v>1961</v>
      </c>
      <c r="F515">
        <v>82289</v>
      </c>
      <c r="G515">
        <v>51159</v>
      </c>
      <c r="H515">
        <v>4148542</v>
      </c>
      <c r="I515" t="b">
        <v>1</v>
      </c>
      <c r="J515" t="b">
        <v>0</v>
      </c>
      <c r="K515" t="s">
        <v>545</v>
      </c>
    </row>
    <row r="516" spans="1:11" x14ac:dyDescent="0.2">
      <c r="A516" t="s">
        <v>546</v>
      </c>
      <c r="B516">
        <v>229805670</v>
      </c>
      <c r="C516" s="1">
        <v>99600</v>
      </c>
      <c r="D516">
        <v>37939</v>
      </c>
      <c r="E516">
        <v>1659</v>
      </c>
      <c r="F516">
        <v>234471</v>
      </c>
      <c r="G516">
        <v>169229</v>
      </c>
      <c r="H516">
        <v>8373012</v>
      </c>
      <c r="I516" t="b">
        <v>1</v>
      </c>
      <c r="J516" t="b">
        <v>0</v>
      </c>
      <c r="K516" t="s">
        <v>56</v>
      </c>
    </row>
    <row r="517" spans="1:11" x14ac:dyDescent="0.2">
      <c r="A517" t="s">
        <v>547</v>
      </c>
      <c r="B517">
        <v>229762950</v>
      </c>
      <c r="C517" s="1">
        <v>112875</v>
      </c>
      <c r="D517">
        <v>11788</v>
      </c>
      <c r="E517">
        <v>2012</v>
      </c>
      <c r="F517">
        <v>84234</v>
      </c>
      <c r="G517">
        <v>70619</v>
      </c>
      <c r="H517">
        <v>6477747</v>
      </c>
      <c r="I517" t="b">
        <v>1</v>
      </c>
      <c r="J517" t="b">
        <v>0</v>
      </c>
      <c r="K517" t="s">
        <v>56</v>
      </c>
    </row>
    <row r="518" spans="1:11" x14ac:dyDescent="0.2">
      <c r="A518" t="s">
        <v>548</v>
      </c>
      <c r="B518">
        <v>229749045</v>
      </c>
      <c r="C518" s="1">
        <v>107070</v>
      </c>
      <c r="D518">
        <v>10110</v>
      </c>
      <c r="E518">
        <v>2178</v>
      </c>
      <c r="F518">
        <v>431852</v>
      </c>
      <c r="G518">
        <v>360592</v>
      </c>
      <c r="H518">
        <v>6019198</v>
      </c>
      <c r="I518" t="b">
        <v>1</v>
      </c>
      <c r="J518" t="b">
        <v>0</v>
      </c>
      <c r="K518" t="s">
        <v>12</v>
      </c>
    </row>
    <row r="519" spans="1:11" x14ac:dyDescent="0.2">
      <c r="A519" t="s">
        <v>549</v>
      </c>
      <c r="B519">
        <v>229431480</v>
      </c>
      <c r="C519" s="1">
        <v>122160</v>
      </c>
      <c r="D519">
        <v>19884</v>
      </c>
      <c r="E519">
        <v>1572</v>
      </c>
      <c r="F519">
        <v>615027</v>
      </c>
      <c r="G519">
        <v>71011</v>
      </c>
      <c r="H519">
        <v>8647522</v>
      </c>
      <c r="I519" t="b">
        <v>1</v>
      </c>
      <c r="J519" t="b">
        <v>0</v>
      </c>
      <c r="K519" t="s">
        <v>12</v>
      </c>
    </row>
    <row r="520" spans="1:11" x14ac:dyDescent="0.2">
      <c r="A520" t="s">
        <v>550</v>
      </c>
      <c r="B520">
        <v>228640020</v>
      </c>
      <c r="C520" s="1">
        <v>82620</v>
      </c>
      <c r="D520">
        <v>151094</v>
      </c>
      <c r="E520">
        <v>3310</v>
      </c>
      <c r="F520">
        <v>250709</v>
      </c>
      <c r="G520">
        <v>242229</v>
      </c>
      <c r="H520">
        <v>6671227</v>
      </c>
      <c r="I520" t="b">
        <v>1</v>
      </c>
      <c r="J520" t="b">
        <v>0</v>
      </c>
      <c r="K520" t="s">
        <v>17</v>
      </c>
    </row>
    <row r="521" spans="1:11" x14ac:dyDescent="0.2">
      <c r="A521" t="s">
        <v>551</v>
      </c>
      <c r="B521">
        <v>228376905</v>
      </c>
      <c r="C521" s="1">
        <v>184215</v>
      </c>
      <c r="D521">
        <v>10739</v>
      </c>
      <c r="E521">
        <v>1166</v>
      </c>
      <c r="F521">
        <v>202779</v>
      </c>
      <c r="G521">
        <v>59927</v>
      </c>
      <c r="H521">
        <v>5384623</v>
      </c>
      <c r="I521" t="b">
        <v>1</v>
      </c>
      <c r="J521" t="b">
        <v>1</v>
      </c>
      <c r="K521" t="s">
        <v>12</v>
      </c>
    </row>
    <row r="522" spans="1:11" x14ac:dyDescent="0.2">
      <c r="A522" t="s">
        <v>552</v>
      </c>
      <c r="B522">
        <v>228077640</v>
      </c>
      <c r="C522" s="1">
        <v>15390</v>
      </c>
      <c r="D522">
        <v>121009</v>
      </c>
      <c r="E522">
        <v>13435</v>
      </c>
      <c r="F522">
        <v>638657</v>
      </c>
      <c r="G522">
        <v>629175</v>
      </c>
      <c r="H522">
        <v>3651549</v>
      </c>
      <c r="I522" t="b">
        <v>1</v>
      </c>
      <c r="J522" t="b">
        <v>0</v>
      </c>
      <c r="K522" t="s">
        <v>29</v>
      </c>
    </row>
    <row r="523" spans="1:11" x14ac:dyDescent="0.2">
      <c r="A523" t="s">
        <v>553</v>
      </c>
      <c r="B523">
        <v>227675805</v>
      </c>
      <c r="C523" s="1">
        <v>69030</v>
      </c>
      <c r="D523">
        <v>11480</v>
      </c>
      <c r="E523">
        <v>3337</v>
      </c>
      <c r="F523">
        <v>319860</v>
      </c>
      <c r="G523">
        <v>80730</v>
      </c>
      <c r="H523">
        <v>5471250</v>
      </c>
      <c r="I523" t="b">
        <v>1</v>
      </c>
      <c r="J523" t="b">
        <v>0</v>
      </c>
      <c r="K523" t="s">
        <v>49</v>
      </c>
    </row>
    <row r="524" spans="1:11" x14ac:dyDescent="0.2">
      <c r="A524" t="s">
        <v>554</v>
      </c>
      <c r="B524">
        <v>227479455</v>
      </c>
      <c r="C524" s="1">
        <v>96375</v>
      </c>
      <c r="D524">
        <v>16718</v>
      </c>
      <c r="E524">
        <v>2227</v>
      </c>
      <c r="F524">
        <v>309594</v>
      </c>
      <c r="G524">
        <v>107558</v>
      </c>
      <c r="H524">
        <v>5135340</v>
      </c>
      <c r="I524" t="b">
        <v>1</v>
      </c>
      <c r="J524" t="b">
        <v>0</v>
      </c>
      <c r="K524" t="s">
        <v>32</v>
      </c>
    </row>
    <row r="525" spans="1:11" x14ac:dyDescent="0.2">
      <c r="A525" t="s">
        <v>555</v>
      </c>
      <c r="B525">
        <v>227458650</v>
      </c>
      <c r="C525" s="1">
        <v>121575</v>
      </c>
      <c r="D525">
        <v>9127</v>
      </c>
      <c r="E525">
        <v>1816</v>
      </c>
      <c r="F525">
        <v>293665</v>
      </c>
      <c r="G525">
        <v>19904</v>
      </c>
      <c r="H525">
        <v>3115313</v>
      </c>
      <c r="I525" t="b">
        <v>1</v>
      </c>
      <c r="J525" t="b">
        <v>0</v>
      </c>
      <c r="K525" t="s">
        <v>12</v>
      </c>
    </row>
    <row r="526" spans="1:11" x14ac:dyDescent="0.2">
      <c r="A526" t="s">
        <v>556</v>
      </c>
      <c r="B526">
        <v>226473345</v>
      </c>
      <c r="C526" s="1">
        <v>99480</v>
      </c>
      <c r="D526">
        <v>25321</v>
      </c>
      <c r="E526">
        <v>1959</v>
      </c>
      <c r="F526">
        <v>518090</v>
      </c>
      <c r="G526">
        <v>176007</v>
      </c>
      <c r="H526">
        <v>5487693</v>
      </c>
      <c r="I526" t="b">
        <v>1</v>
      </c>
      <c r="J526" t="b">
        <v>1</v>
      </c>
      <c r="K526" t="s">
        <v>12</v>
      </c>
    </row>
    <row r="527" spans="1:11" x14ac:dyDescent="0.2">
      <c r="A527" t="s">
        <v>557</v>
      </c>
      <c r="B527">
        <v>225939795</v>
      </c>
      <c r="C527" s="1">
        <v>103740</v>
      </c>
      <c r="D527">
        <v>21309</v>
      </c>
      <c r="E527">
        <v>2146</v>
      </c>
      <c r="F527">
        <v>237214</v>
      </c>
      <c r="G527">
        <v>78399</v>
      </c>
      <c r="H527">
        <v>5574448</v>
      </c>
      <c r="I527" t="b">
        <v>1</v>
      </c>
      <c r="J527" t="b">
        <v>0</v>
      </c>
      <c r="K527" t="s">
        <v>12</v>
      </c>
    </row>
    <row r="528" spans="1:11" x14ac:dyDescent="0.2">
      <c r="A528" t="s">
        <v>558</v>
      </c>
      <c r="B528">
        <v>225401640</v>
      </c>
      <c r="C528" s="1">
        <v>89955</v>
      </c>
      <c r="D528">
        <v>30357</v>
      </c>
      <c r="E528">
        <v>2318</v>
      </c>
      <c r="F528">
        <v>611890</v>
      </c>
      <c r="G528">
        <v>219104</v>
      </c>
      <c r="H528">
        <v>5373229</v>
      </c>
      <c r="I528" t="b">
        <v>1</v>
      </c>
      <c r="J528" t="b">
        <v>1</v>
      </c>
      <c r="K528" t="s">
        <v>12</v>
      </c>
    </row>
    <row r="529" spans="1:11" x14ac:dyDescent="0.2">
      <c r="A529" t="s">
        <v>559</v>
      </c>
      <c r="B529">
        <v>225243465</v>
      </c>
      <c r="C529" s="1">
        <v>124275</v>
      </c>
      <c r="D529">
        <v>12948</v>
      </c>
      <c r="E529">
        <v>1786</v>
      </c>
      <c r="F529">
        <v>448316</v>
      </c>
      <c r="G529">
        <v>73137</v>
      </c>
      <c r="H529">
        <v>6565757</v>
      </c>
      <c r="I529" t="b">
        <v>1</v>
      </c>
      <c r="J529" t="b">
        <v>0</v>
      </c>
      <c r="K529" t="s">
        <v>49</v>
      </c>
    </row>
    <row r="530" spans="1:11" x14ac:dyDescent="0.2">
      <c r="A530" t="s">
        <v>560</v>
      </c>
      <c r="B530">
        <v>224762820</v>
      </c>
      <c r="C530" s="1">
        <v>141705</v>
      </c>
      <c r="D530">
        <v>8886</v>
      </c>
      <c r="E530">
        <v>1603</v>
      </c>
      <c r="F530">
        <v>82578</v>
      </c>
      <c r="G530">
        <v>37026</v>
      </c>
      <c r="H530">
        <v>5801449</v>
      </c>
      <c r="I530" t="b">
        <v>1</v>
      </c>
      <c r="J530" t="b">
        <v>0</v>
      </c>
      <c r="K530" t="s">
        <v>35</v>
      </c>
    </row>
    <row r="531" spans="1:11" x14ac:dyDescent="0.2">
      <c r="A531" t="s">
        <v>561</v>
      </c>
      <c r="B531">
        <v>222546390</v>
      </c>
      <c r="C531" s="1">
        <v>91905</v>
      </c>
      <c r="D531">
        <v>14940</v>
      </c>
      <c r="E531">
        <v>2387</v>
      </c>
      <c r="F531">
        <v>262104</v>
      </c>
      <c r="G531">
        <v>146762</v>
      </c>
      <c r="H531">
        <v>3176930</v>
      </c>
      <c r="I531" t="b">
        <v>1</v>
      </c>
      <c r="J531" t="b">
        <v>0</v>
      </c>
      <c r="K531" t="s">
        <v>12</v>
      </c>
    </row>
    <row r="532" spans="1:11" x14ac:dyDescent="0.2">
      <c r="A532" t="s">
        <v>562</v>
      </c>
      <c r="B532">
        <v>222377040</v>
      </c>
      <c r="C532" s="1">
        <v>94125</v>
      </c>
      <c r="D532">
        <v>10985</v>
      </c>
      <c r="E532">
        <v>2369</v>
      </c>
      <c r="F532">
        <v>240835</v>
      </c>
      <c r="G532">
        <v>90457</v>
      </c>
      <c r="H532">
        <v>6606649</v>
      </c>
      <c r="I532" t="b">
        <v>1</v>
      </c>
      <c r="J532" t="b">
        <v>0</v>
      </c>
      <c r="K532" t="s">
        <v>35</v>
      </c>
    </row>
    <row r="533" spans="1:11" x14ac:dyDescent="0.2">
      <c r="A533" t="s">
        <v>563</v>
      </c>
      <c r="B533">
        <v>222161730</v>
      </c>
      <c r="C533" s="1">
        <v>116775</v>
      </c>
      <c r="D533">
        <v>9497</v>
      </c>
      <c r="E533">
        <v>1814</v>
      </c>
      <c r="F533">
        <v>178477</v>
      </c>
      <c r="G533">
        <v>109720</v>
      </c>
      <c r="H533">
        <v>6632006</v>
      </c>
      <c r="I533" t="b">
        <v>1</v>
      </c>
      <c r="J533" t="b">
        <v>0</v>
      </c>
      <c r="K533" t="s">
        <v>139</v>
      </c>
    </row>
    <row r="534" spans="1:11" x14ac:dyDescent="0.2">
      <c r="A534" t="s">
        <v>564</v>
      </c>
      <c r="B534">
        <v>221837100</v>
      </c>
      <c r="C534" s="1">
        <v>52380</v>
      </c>
      <c r="D534">
        <v>16441</v>
      </c>
      <c r="E534">
        <v>3746</v>
      </c>
      <c r="F534">
        <v>171113</v>
      </c>
      <c r="G534">
        <v>84551</v>
      </c>
      <c r="H534">
        <v>6944929</v>
      </c>
      <c r="I534" t="b">
        <v>1</v>
      </c>
      <c r="J534" t="b">
        <v>0</v>
      </c>
      <c r="K534" t="s">
        <v>56</v>
      </c>
    </row>
    <row r="535" spans="1:11" x14ac:dyDescent="0.2">
      <c r="A535" t="s">
        <v>565</v>
      </c>
      <c r="B535">
        <v>221823735</v>
      </c>
      <c r="C535" s="1">
        <v>181830</v>
      </c>
      <c r="D535">
        <v>7196</v>
      </c>
      <c r="E535">
        <v>1205</v>
      </c>
      <c r="F535">
        <v>489174</v>
      </c>
      <c r="G535">
        <v>6719</v>
      </c>
      <c r="H535">
        <v>6891131</v>
      </c>
      <c r="I535" t="b">
        <v>1</v>
      </c>
      <c r="J535" t="b">
        <v>0</v>
      </c>
      <c r="K535" t="s">
        <v>32</v>
      </c>
    </row>
    <row r="536" spans="1:11" x14ac:dyDescent="0.2">
      <c r="A536" t="s">
        <v>566</v>
      </c>
      <c r="B536">
        <v>220905615</v>
      </c>
      <c r="C536" s="1">
        <v>202410</v>
      </c>
      <c r="D536">
        <v>9605</v>
      </c>
      <c r="E536">
        <v>780</v>
      </c>
      <c r="F536">
        <v>205378</v>
      </c>
      <c r="G536">
        <v>68292</v>
      </c>
      <c r="H536">
        <v>9980766</v>
      </c>
      <c r="I536" t="b">
        <v>1</v>
      </c>
      <c r="J536" t="b">
        <v>0</v>
      </c>
      <c r="K536" t="s">
        <v>139</v>
      </c>
    </row>
    <row r="537" spans="1:11" x14ac:dyDescent="0.2">
      <c r="A537" t="s">
        <v>567</v>
      </c>
      <c r="B537">
        <v>219998175</v>
      </c>
      <c r="C537" s="1">
        <v>90750</v>
      </c>
      <c r="D537">
        <v>7244</v>
      </c>
      <c r="E537">
        <v>2318</v>
      </c>
      <c r="F537">
        <v>149158</v>
      </c>
      <c r="G537">
        <v>67954</v>
      </c>
      <c r="H537">
        <v>3549865</v>
      </c>
      <c r="I537" t="b">
        <v>1</v>
      </c>
      <c r="J537" t="b">
        <v>0</v>
      </c>
      <c r="K537" t="s">
        <v>35</v>
      </c>
    </row>
    <row r="538" spans="1:11" x14ac:dyDescent="0.2">
      <c r="A538" t="s">
        <v>568</v>
      </c>
      <c r="B538">
        <v>218888325</v>
      </c>
      <c r="C538" s="1">
        <v>92805</v>
      </c>
      <c r="D538">
        <v>8794</v>
      </c>
      <c r="E538">
        <v>2256</v>
      </c>
      <c r="F538">
        <v>214028</v>
      </c>
      <c r="G538">
        <v>59213</v>
      </c>
      <c r="H538">
        <v>5969221</v>
      </c>
      <c r="I538" t="b">
        <v>1</v>
      </c>
      <c r="J538" t="b">
        <v>0</v>
      </c>
      <c r="K538" t="s">
        <v>35</v>
      </c>
    </row>
    <row r="539" spans="1:11" x14ac:dyDescent="0.2">
      <c r="A539" t="s">
        <v>569</v>
      </c>
      <c r="B539">
        <v>218707740</v>
      </c>
      <c r="C539" s="1">
        <v>34875</v>
      </c>
      <c r="D539">
        <v>41994</v>
      </c>
      <c r="E539">
        <v>5792</v>
      </c>
      <c r="F539">
        <v>1015521</v>
      </c>
      <c r="G539">
        <v>44907</v>
      </c>
      <c r="H539">
        <v>3349456</v>
      </c>
      <c r="I539" t="b">
        <v>1</v>
      </c>
      <c r="J539" t="b">
        <v>0</v>
      </c>
      <c r="K539" t="s">
        <v>12</v>
      </c>
    </row>
    <row r="540" spans="1:11" x14ac:dyDescent="0.2">
      <c r="A540" t="s">
        <v>570</v>
      </c>
      <c r="B540">
        <v>218576850</v>
      </c>
      <c r="C540" s="1">
        <v>95655</v>
      </c>
      <c r="D540">
        <v>12762</v>
      </c>
      <c r="E540">
        <v>2317</v>
      </c>
      <c r="F540">
        <v>283503</v>
      </c>
      <c r="G540">
        <v>154360</v>
      </c>
      <c r="H540">
        <v>5243404</v>
      </c>
      <c r="I540" t="b">
        <v>1</v>
      </c>
      <c r="J540" t="b">
        <v>1</v>
      </c>
      <c r="K540" t="s">
        <v>12</v>
      </c>
    </row>
    <row r="541" spans="1:11" x14ac:dyDescent="0.2">
      <c r="A541" t="s">
        <v>571</v>
      </c>
      <c r="B541">
        <v>218509065</v>
      </c>
      <c r="C541" s="1">
        <v>90150</v>
      </c>
      <c r="D541">
        <v>17341</v>
      </c>
      <c r="E541">
        <v>2441</v>
      </c>
      <c r="F541">
        <v>1203324</v>
      </c>
      <c r="G541">
        <v>255987</v>
      </c>
      <c r="H541">
        <v>13908506</v>
      </c>
      <c r="I541" t="b">
        <v>1</v>
      </c>
      <c r="J541" t="b">
        <v>0</v>
      </c>
      <c r="K541" t="s">
        <v>12</v>
      </c>
    </row>
    <row r="542" spans="1:11" x14ac:dyDescent="0.2">
      <c r="A542" t="s">
        <v>572</v>
      </c>
      <c r="B542">
        <v>218415420</v>
      </c>
      <c r="C542" s="1">
        <v>88485</v>
      </c>
      <c r="D542">
        <v>12457</v>
      </c>
      <c r="E542">
        <v>2104</v>
      </c>
      <c r="F542">
        <v>251700</v>
      </c>
      <c r="G542">
        <v>27110</v>
      </c>
      <c r="H542">
        <v>2240586</v>
      </c>
      <c r="I542" t="b">
        <v>1</v>
      </c>
      <c r="J542" t="b">
        <v>0</v>
      </c>
      <c r="K542" t="s">
        <v>12</v>
      </c>
    </row>
    <row r="543" spans="1:11" x14ac:dyDescent="0.2">
      <c r="A543" t="s">
        <v>573</v>
      </c>
      <c r="B543">
        <v>218318010</v>
      </c>
      <c r="C543" s="1">
        <v>146295</v>
      </c>
      <c r="D543">
        <v>21162</v>
      </c>
      <c r="E543">
        <v>1347</v>
      </c>
      <c r="F543">
        <v>295771</v>
      </c>
      <c r="G543">
        <v>70693</v>
      </c>
      <c r="H543">
        <v>8847646</v>
      </c>
      <c r="I543" t="b">
        <v>1</v>
      </c>
      <c r="J543" t="b">
        <v>0</v>
      </c>
      <c r="K543" t="s">
        <v>12</v>
      </c>
    </row>
    <row r="544" spans="1:11" x14ac:dyDescent="0.2">
      <c r="A544" t="s">
        <v>574</v>
      </c>
      <c r="B544">
        <v>217833015</v>
      </c>
      <c r="C544" s="1">
        <v>80190</v>
      </c>
      <c r="D544">
        <v>7854</v>
      </c>
      <c r="E544">
        <v>2683</v>
      </c>
      <c r="F544">
        <v>53124</v>
      </c>
      <c r="G544">
        <v>16505</v>
      </c>
      <c r="H544">
        <v>3473483</v>
      </c>
      <c r="I544" t="b">
        <v>1</v>
      </c>
      <c r="J544" t="b">
        <v>0</v>
      </c>
      <c r="K544" t="s">
        <v>89</v>
      </c>
    </row>
    <row r="545" spans="1:11" x14ac:dyDescent="0.2">
      <c r="A545" t="s">
        <v>575</v>
      </c>
      <c r="B545">
        <v>217475940</v>
      </c>
      <c r="C545" s="1">
        <v>103995</v>
      </c>
      <c r="D545">
        <v>8160</v>
      </c>
      <c r="E545">
        <v>1749</v>
      </c>
      <c r="F545">
        <v>114376</v>
      </c>
      <c r="G545">
        <v>96707</v>
      </c>
      <c r="H545">
        <v>4356099</v>
      </c>
      <c r="I545" t="b">
        <v>1</v>
      </c>
      <c r="J545" t="b">
        <v>0</v>
      </c>
      <c r="K545" t="s">
        <v>149</v>
      </c>
    </row>
    <row r="546" spans="1:11" x14ac:dyDescent="0.2">
      <c r="A546" t="s">
        <v>576</v>
      </c>
      <c r="B546">
        <v>217343400</v>
      </c>
      <c r="C546" s="1">
        <v>212205</v>
      </c>
      <c r="D546">
        <v>4965</v>
      </c>
      <c r="E546">
        <v>1087</v>
      </c>
      <c r="F546">
        <v>70232</v>
      </c>
      <c r="G546">
        <v>51251</v>
      </c>
      <c r="H546">
        <v>2383295</v>
      </c>
      <c r="I546" t="b">
        <v>1</v>
      </c>
      <c r="J546" t="b">
        <v>0</v>
      </c>
      <c r="K546" t="s">
        <v>12</v>
      </c>
    </row>
    <row r="547" spans="1:11" x14ac:dyDescent="0.2">
      <c r="A547" t="s">
        <v>577</v>
      </c>
      <c r="B547">
        <v>216969405</v>
      </c>
      <c r="C547" s="1">
        <v>72210</v>
      </c>
      <c r="D547">
        <v>10010</v>
      </c>
      <c r="E547">
        <v>2863</v>
      </c>
      <c r="F547">
        <v>135446</v>
      </c>
      <c r="G547">
        <v>25351</v>
      </c>
      <c r="H547">
        <v>5298356</v>
      </c>
      <c r="I547" t="b">
        <v>1</v>
      </c>
      <c r="J547" t="b">
        <v>1</v>
      </c>
      <c r="K547" t="s">
        <v>56</v>
      </c>
    </row>
    <row r="548" spans="1:11" x14ac:dyDescent="0.2">
      <c r="A548" t="s">
        <v>578</v>
      </c>
      <c r="B548">
        <v>216951540</v>
      </c>
      <c r="C548" s="1">
        <v>154035</v>
      </c>
      <c r="D548">
        <v>9671</v>
      </c>
      <c r="E548">
        <v>1412</v>
      </c>
      <c r="F548">
        <v>118305</v>
      </c>
      <c r="G548">
        <v>23620</v>
      </c>
      <c r="H548">
        <v>8174656</v>
      </c>
      <c r="I548" t="b">
        <v>1</v>
      </c>
      <c r="J548" t="b">
        <v>0</v>
      </c>
      <c r="K548" t="s">
        <v>132</v>
      </c>
    </row>
    <row r="549" spans="1:11" x14ac:dyDescent="0.2">
      <c r="A549" t="s">
        <v>579</v>
      </c>
      <c r="B549">
        <v>216792240</v>
      </c>
      <c r="C549" s="1">
        <v>31455</v>
      </c>
      <c r="D549">
        <v>74388</v>
      </c>
      <c r="E549">
        <v>7522</v>
      </c>
      <c r="F549">
        <v>828896</v>
      </c>
      <c r="G549">
        <v>704583</v>
      </c>
      <c r="H549">
        <v>2016920</v>
      </c>
      <c r="I549" t="b">
        <v>1</v>
      </c>
      <c r="J549" t="b">
        <v>0</v>
      </c>
      <c r="K549" t="s">
        <v>12</v>
      </c>
    </row>
    <row r="550" spans="1:11" x14ac:dyDescent="0.2">
      <c r="A550" t="s">
        <v>580</v>
      </c>
      <c r="B550">
        <v>216316170</v>
      </c>
      <c r="C550" s="1">
        <v>101400</v>
      </c>
      <c r="D550">
        <v>18963</v>
      </c>
      <c r="E550">
        <v>2115</v>
      </c>
      <c r="F550">
        <v>308927</v>
      </c>
      <c r="G550">
        <v>208795</v>
      </c>
      <c r="H550">
        <v>3406743</v>
      </c>
      <c r="I550" t="b">
        <v>1</v>
      </c>
      <c r="J550" t="b">
        <v>1</v>
      </c>
      <c r="K550" t="s">
        <v>12</v>
      </c>
    </row>
    <row r="551" spans="1:11" x14ac:dyDescent="0.2">
      <c r="A551" t="s">
        <v>581</v>
      </c>
      <c r="B551">
        <v>216072855</v>
      </c>
      <c r="C551" s="1">
        <v>18705</v>
      </c>
      <c r="D551">
        <v>60846</v>
      </c>
      <c r="E551">
        <v>10161</v>
      </c>
      <c r="F551">
        <v>157820</v>
      </c>
      <c r="G551">
        <v>48664</v>
      </c>
      <c r="H551">
        <v>8333671</v>
      </c>
      <c r="I551" t="b">
        <v>1</v>
      </c>
      <c r="J551" t="b">
        <v>0</v>
      </c>
      <c r="K551" t="s">
        <v>12</v>
      </c>
    </row>
    <row r="552" spans="1:11" x14ac:dyDescent="0.2">
      <c r="A552" t="s">
        <v>582</v>
      </c>
      <c r="B552">
        <v>215806260</v>
      </c>
      <c r="C552" s="1">
        <v>122985</v>
      </c>
      <c r="D552">
        <v>5118</v>
      </c>
      <c r="E552">
        <v>1735</v>
      </c>
      <c r="F552">
        <v>391603</v>
      </c>
      <c r="G552">
        <v>74554</v>
      </c>
      <c r="H552">
        <v>4581141</v>
      </c>
      <c r="I552" t="b">
        <v>1</v>
      </c>
      <c r="J552" t="b">
        <v>0</v>
      </c>
      <c r="K552" t="s">
        <v>12</v>
      </c>
    </row>
    <row r="553" spans="1:11" x14ac:dyDescent="0.2">
      <c r="A553" t="s">
        <v>583</v>
      </c>
      <c r="B553">
        <v>215726910</v>
      </c>
      <c r="C553" s="1">
        <v>209625</v>
      </c>
      <c r="D553">
        <v>9676</v>
      </c>
      <c r="E553">
        <v>1027</v>
      </c>
      <c r="F553">
        <v>255595</v>
      </c>
      <c r="G553">
        <v>29422</v>
      </c>
      <c r="H553">
        <v>10284627</v>
      </c>
      <c r="I553" t="b">
        <v>1</v>
      </c>
      <c r="J553" t="b">
        <v>1</v>
      </c>
      <c r="K553" t="s">
        <v>584</v>
      </c>
    </row>
    <row r="554" spans="1:11" x14ac:dyDescent="0.2">
      <c r="A554" t="s">
        <v>585</v>
      </c>
      <c r="B554">
        <v>215233395</v>
      </c>
      <c r="C554" s="1">
        <v>125865</v>
      </c>
      <c r="D554">
        <v>7504</v>
      </c>
      <c r="E554">
        <v>1647</v>
      </c>
      <c r="F554">
        <v>76666</v>
      </c>
      <c r="G554">
        <v>70939</v>
      </c>
      <c r="H554">
        <v>2609837</v>
      </c>
      <c r="I554" t="b">
        <v>1</v>
      </c>
      <c r="J554" t="b">
        <v>0</v>
      </c>
      <c r="K554" t="s">
        <v>12</v>
      </c>
    </row>
    <row r="555" spans="1:11" x14ac:dyDescent="0.2">
      <c r="A555" t="s">
        <v>586</v>
      </c>
      <c r="B555">
        <v>215122605</v>
      </c>
      <c r="C555" s="1">
        <v>85890</v>
      </c>
      <c r="D555">
        <v>17061</v>
      </c>
      <c r="E555">
        <v>2185</v>
      </c>
      <c r="F555">
        <v>597890</v>
      </c>
      <c r="G555">
        <v>216436</v>
      </c>
      <c r="H555">
        <v>6233611</v>
      </c>
      <c r="I555" t="b">
        <v>1</v>
      </c>
      <c r="J555" t="b">
        <v>0</v>
      </c>
      <c r="K555" t="s">
        <v>49</v>
      </c>
    </row>
    <row r="556" spans="1:11" x14ac:dyDescent="0.2">
      <c r="A556" t="s">
        <v>587</v>
      </c>
      <c r="B556">
        <v>214699305</v>
      </c>
      <c r="C556" s="1">
        <v>61455</v>
      </c>
      <c r="D556">
        <v>24497</v>
      </c>
      <c r="E556">
        <v>3678</v>
      </c>
      <c r="F556">
        <v>988237</v>
      </c>
      <c r="G556">
        <v>351530</v>
      </c>
      <c r="H556">
        <v>4545514</v>
      </c>
      <c r="I556" t="b">
        <v>1</v>
      </c>
      <c r="J556" t="b">
        <v>0</v>
      </c>
      <c r="K556" t="s">
        <v>49</v>
      </c>
    </row>
    <row r="557" spans="1:11" x14ac:dyDescent="0.2">
      <c r="A557" t="s">
        <v>588</v>
      </c>
      <c r="B557">
        <v>214504440</v>
      </c>
      <c r="C557" s="1">
        <v>136845</v>
      </c>
      <c r="D557">
        <v>7223</v>
      </c>
      <c r="E557">
        <v>1486</v>
      </c>
      <c r="F557">
        <v>264192</v>
      </c>
      <c r="G557">
        <v>11101</v>
      </c>
      <c r="H557">
        <v>3531376</v>
      </c>
      <c r="I557" t="b">
        <v>1</v>
      </c>
      <c r="J557" t="b">
        <v>1</v>
      </c>
      <c r="K557" t="s">
        <v>12</v>
      </c>
    </row>
    <row r="558" spans="1:11" x14ac:dyDescent="0.2">
      <c r="A558" t="s">
        <v>589</v>
      </c>
      <c r="B558">
        <v>214130175</v>
      </c>
      <c r="C558" s="1">
        <v>161985</v>
      </c>
      <c r="D558">
        <v>5521</v>
      </c>
      <c r="E558">
        <v>1284</v>
      </c>
      <c r="F558">
        <v>102528</v>
      </c>
      <c r="G558">
        <v>43426</v>
      </c>
      <c r="H558">
        <v>7976244</v>
      </c>
      <c r="I558" t="b">
        <v>1</v>
      </c>
      <c r="J558" t="b">
        <v>1</v>
      </c>
      <c r="K558" t="s">
        <v>17</v>
      </c>
    </row>
    <row r="559" spans="1:11" x14ac:dyDescent="0.2">
      <c r="A559" t="s">
        <v>590</v>
      </c>
      <c r="B559">
        <v>213819030</v>
      </c>
      <c r="C559" s="1">
        <v>94875</v>
      </c>
      <c r="D559">
        <v>19603</v>
      </c>
      <c r="E559">
        <v>2239</v>
      </c>
      <c r="F559">
        <v>272391</v>
      </c>
      <c r="G559">
        <v>246417</v>
      </c>
      <c r="H559">
        <v>4345817</v>
      </c>
      <c r="I559" t="b">
        <v>1</v>
      </c>
      <c r="J559" t="b">
        <v>0</v>
      </c>
      <c r="K559" t="s">
        <v>49</v>
      </c>
    </row>
    <row r="560" spans="1:11" x14ac:dyDescent="0.2">
      <c r="A560" t="s">
        <v>591</v>
      </c>
      <c r="B560">
        <v>212541900</v>
      </c>
      <c r="C560" s="1">
        <v>152955</v>
      </c>
      <c r="D560">
        <v>5441</v>
      </c>
      <c r="E560">
        <v>1389</v>
      </c>
      <c r="F560">
        <v>200878</v>
      </c>
      <c r="G560">
        <v>37641</v>
      </c>
      <c r="H560">
        <v>6296155</v>
      </c>
      <c r="I560" t="b">
        <v>1</v>
      </c>
      <c r="J560" t="b">
        <v>0</v>
      </c>
      <c r="K560" t="s">
        <v>56</v>
      </c>
    </row>
    <row r="561" spans="1:11" x14ac:dyDescent="0.2">
      <c r="A561" t="s">
        <v>592</v>
      </c>
      <c r="B561">
        <v>212449905</v>
      </c>
      <c r="C561" s="1">
        <v>113040</v>
      </c>
      <c r="D561">
        <v>11050</v>
      </c>
      <c r="E561">
        <v>1828</v>
      </c>
      <c r="F561">
        <v>285509</v>
      </c>
      <c r="G561">
        <v>32753</v>
      </c>
      <c r="H561">
        <v>3593487</v>
      </c>
      <c r="I561" t="b">
        <v>1</v>
      </c>
      <c r="J561" t="b">
        <v>1</v>
      </c>
      <c r="K561" t="s">
        <v>12</v>
      </c>
    </row>
    <row r="562" spans="1:11" x14ac:dyDescent="0.2">
      <c r="A562" t="s">
        <v>593</v>
      </c>
      <c r="B562">
        <v>212318190</v>
      </c>
      <c r="C562" s="1">
        <v>99525</v>
      </c>
      <c r="D562">
        <v>42374</v>
      </c>
      <c r="E562">
        <v>1816</v>
      </c>
      <c r="F562">
        <v>1869993</v>
      </c>
      <c r="G562">
        <v>790345</v>
      </c>
      <c r="H562">
        <v>10477877</v>
      </c>
      <c r="I562" t="b">
        <v>1</v>
      </c>
      <c r="J562" t="b">
        <v>0</v>
      </c>
      <c r="K562" t="s">
        <v>12</v>
      </c>
    </row>
    <row r="563" spans="1:11" x14ac:dyDescent="0.2">
      <c r="A563" t="s">
        <v>594</v>
      </c>
      <c r="B563">
        <v>212141310</v>
      </c>
      <c r="C563" s="1">
        <v>46605</v>
      </c>
      <c r="D563">
        <v>13137</v>
      </c>
      <c r="E563">
        <v>4269</v>
      </c>
      <c r="F563">
        <v>317896</v>
      </c>
      <c r="G563">
        <v>209200</v>
      </c>
      <c r="H563">
        <v>5351294</v>
      </c>
      <c r="I563" t="b">
        <v>1</v>
      </c>
      <c r="J563" t="b">
        <v>0</v>
      </c>
      <c r="K563" t="s">
        <v>12</v>
      </c>
    </row>
    <row r="564" spans="1:11" x14ac:dyDescent="0.2">
      <c r="A564" t="s">
        <v>595</v>
      </c>
      <c r="B564">
        <v>212114490</v>
      </c>
      <c r="C564" s="1">
        <v>81180</v>
      </c>
      <c r="D564">
        <v>21617</v>
      </c>
      <c r="E564">
        <v>2239</v>
      </c>
      <c r="F564">
        <v>480299</v>
      </c>
      <c r="G564">
        <v>261559</v>
      </c>
      <c r="H564">
        <v>3260166</v>
      </c>
      <c r="I564" t="b">
        <v>1</v>
      </c>
      <c r="J564" t="b">
        <v>0</v>
      </c>
      <c r="K564" t="s">
        <v>17</v>
      </c>
    </row>
    <row r="565" spans="1:11" x14ac:dyDescent="0.2">
      <c r="A565" t="s">
        <v>596</v>
      </c>
      <c r="B565">
        <v>211617645</v>
      </c>
      <c r="C565" s="1">
        <v>180060</v>
      </c>
      <c r="D565">
        <v>5788</v>
      </c>
      <c r="E565">
        <v>1119</v>
      </c>
      <c r="F565">
        <v>111954</v>
      </c>
      <c r="G565">
        <v>36095</v>
      </c>
      <c r="H565">
        <v>3673955</v>
      </c>
      <c r="I565" t="b">
        <v>1</v>
      </c>
      <c r="J565" t="b">
        <v>0</v>
      </c>
      <c r="K565" t="s">
        <v>49</v>
      </c>
    </row>
    <row r="566" spans="1:11" x14ac:dyDescent="0.2">
      <c r="A566" t="s">
        <v>597</v>
      </c>
      <c r="B566">
        <v>211307910</v>
      </c>
      <c r="C566" s="1">
        <v>110010</v>
      </c>
      <c r="D566">
        <v>14353</v>
      </c>
      <c r="E566">
        <v>1865</v>
      </c>
      <c r="F566">
        <v>57205</v>
      </c>
      <c r="G566">
        <v>24674</v>
      </c>
      <c r="H566">
        <v>63847323</v>
      </c>
      <c r="I566" t="b">
        <v>1</v>
      </c>
      <c r="J566" t="b">
        <v>0</v>
      </c>
      <c r="K566" t="s">
        <v>56</v>
      </c>
    </row>
    <row r="567" spans="1:11" x14ac:dyDescent="0.2">
      <c r="A567" t="s">
        <v>598</v>
      </c>
      <c r="B567">
        <v>210899220</v>
      </c>
      <c r="C567" s="1">
        <v>79170</v>
      </c>
      <c r="D567">
        <v>27943</v>
      </c>
      <c r="E567">
        <v>2095</v>
      </c>
      <c r="F567">
        <v>412495</v>
      </c>
      <c r="G567">
        <v>95629</v>
      </c>
      <c r="H567">
        <v>7212835</v>
      </c>
      <c r="I567" t="b">
        <v>1</v>
      </c>
      <c r="J567" t="b">
        <v>0</v>
      </c>
      <c r="K567" t="s">
        <v>32</v>
      </c>
    </row>
    <row r="568" spans="1:11" x14ac:dyDescent="0.2">
      <c r="A568" t="s">
        <v>599</v>
      </c>
      <c r="B568">
        <v>209499930</v>
      </c>
      <c r="C568" s="1">
        <v>30120</v>
      </c>
      <c r="D568">
        <v>97550</v>
      </c>
      <c r="E568">
        <v>6524</v>
      </c>
      <c r="F568">
        <v>584831</v>
      </c>
      <c r="G568">
        <v>457635</v>
      </c>
      <c r="H568">
        <v>12694726</v>
      </c>
      <c r="I568" t="b">
        <v>1</v>
      </c>
      <c r="J568" t="b">
        <v>0</v>
      </c>
      <c r="K568" t="s">
        <v>12</v>
      </c>
    </row>
    <row r="569" spans="1:11" x14ac:dyDescent="0.2">
      <c r="A569" t="s">
        <v>600</v>
      </c>
      <c r="B569">
        <v>208564530</v>
      </c>
      <c r="C569" s="1">
        <v>152235</v>
      </c>
      <c r="D569">
        <v>14561</v>
      </c>
      <c r="E569">
        <v>898</v>
      </c>
      <c r="F569">
        <v>251812</v>
      </c>
      <c r="G569">
        <v>136198</v>
      </c>
      <c r="H569">
        <v>6742783</v>
      </c>
      <c r="I569" t="b">
        <v>1</v>
      </c>
      <c r="J569" t="b">
        <v>0</v>
      </c>
      <c r="K569" t="s">
        <v>151</v>
      </c>
    </row>
    <row r="570" spans="1:11" x14ac:dyDescent="0.2">
      <c r="A570" t="s">
        <v>601</v>
      </c>
      <c r="B570">
        <v>208060515</v>
      </c>
      <c r="C570" s="1">
        <v>20445</v>
      </c>
      <c r="D570">
        <v>48072</v>
      </c>
      <c r="E570">
        <v>8673</v>
      </c>
      <c r="F570">
        <v>810622</v>
      </c>
      <c r="G570">
        <v>758797</v>
      </c>
      <c r="H570">
        <v>4893535</v>
      </c>
      <c r="I570" t="b">
        <v>1</v>
      </c>
      <c r="J570" t="b">
        <v>1</v>
      </c>
      <c r="K570" t="s">
        <v>29</v>
      </c>
    </row>
    <row r="571" spans="1:11" x14ac:dyDescent="0.2">
      <c r="A571" t="s">
        <v>602</v>
      </c>
      <c r="B571">
        <v>207938580</v>
      </c>
      <c r="C571" s="1">
        <v>145050</v>
      </c>
      <c r="D571">
        <v>8212</v>
      </c>
      <c r="E571">
        <v>978</v>
      </c>
      <c r="F571">
        <v>180668</v>
      </c>
      <c r="G571">
        <v>111145</v>
      </c>
      <c r="H571">
        <v>9000160</v>
      </c>
      <c r="I571" t="b">
        <v>1</v>
      </c>
      <c r="J571" t="b">
        <v>0</v>
      </c>
      <c r="K571" t="s">
        <v>139</v>
      </c>
    </row>
    <row r="572" spans="1:11" x14ac:dyDescent="0.2">
      <c r="A572" t="s">
        <v>603</v>
      </c>
      <c r="B572">
        <v>207560115</v>
      </c>
      <c r="C572" s="1">
        <v>82035</v>
      </c>
      <c r="D572">
        <v>32856</v>
      </c>
      <c r="E572">
        <v>1603</v>
      </c>
      <c r="F572">
        <v>66198</v>
      </c>
      <c r="G572">
        <v>49745</v>
      </c>
      <c r="H572">
        <v>20337169</v>
      </c>
      <c r="I572" t="b">
        <v>1</v>
      </c>
      <c r="J572" t="b">
        <v>0</v>
      </c>
      <c r="K572" t="s">
        <v>12</v>
      </c>
    </row>
    <row r="573" spans="1:11" x14ac:dyDescent="0.2">
      <c r="A573" t="s">
        <v>604</v>
      </c>
      <c r="B573">
        <v>206694345</v>
      </c>
      <c r="C573" s="1">
        <v>176910</v>
      </c>
      <c r="D573">
        <v>8554</v>
      </c>
      <c r="E573">
        <v>1105</v>
      </c>
      <c r="F573">
        <v>140855</v>
      </c>
      <c r="G573">
        <v>30883</v>
      </c>
      <c r="H573">
        <v>7225371</v>
      </c>
      <c r="I573" t="b">
        <v>1</v>
      </c>
      <c r="J573" t="b">
        <v>0</v>
      </c>
      <c r="K573" t="s">
        <v>12</v>
      </c>
    </row>
    <row r="574" spans="1:11" x14ac:dyDescent="0.2">
      <c r="A574" t="s">
        <v>605</v>
      </c>
      <c r="B574">
        <v>206487075</v>
      </c>
      <c r="C574" s="1">
        <v>139725</v>
      </c>
      <c r="D574">
        <v>7471</v>
      </c>
      <c r="E574">
        <v>1466</v>
      </c>
      <c r="F574">
        <v>167132</v>
      </c>
      <c r="G574">
        <v>98846</v>
      </c>
      <c r="H574">
        <v>5571500</v>
      </c>
      <c r="I574" t="b">
        <v>1</v>
      </c>
      <c r="J574" t="b">
        <v>0</v>
      </c>
      <c r="K574" t="s">
        <v>145</v>
      </c>
    </row>
    <row r="575" spans="1:11" x14ac:dyDescent="0.2">
      <c r="A575" t="s">
        <v>606</v>
      </c>
      <c r="B575">
        <v>206446935</v>
      </c>
      <c r="C575" s="1">
        <v>75975</v>
      </c>
      <c r="D575">
        <v>20851</v>
      </c>
      <c r="E575">
        <v>2688</v>
      </c>
      <c r="F575">
        <v>410814</v>
      </c>
      <c r="G575">
        <v>85526</v>
      </c>
      <c r="H575">
        <v>9512134</v>
      </c>
      <c r="I575" t="b">
        <v>1</v>
      </c>
      <c r="J575" t="b">
        <v>1</v>
      </c>
      <c r="K575" t="s">
        <v>480</v>
      </c>
    </row>
    <row r="576" spans="1:11" x14ac:dyDescent="0.2">
      <c r="A576" t="s">
        <v>607</v>
      </c>
      <c r="B576">
        <v>206255820</v>
      </c>
      <c r="C576" s="1">
        <v>137250</v>
      </c>
      <c r="D576">
        <v>11247</v>
      </c>
      <c r="E576">
        <v>1443</v>
      </c>
      <c r="F576">
        <v>489577</v>
      </c>
      <c r="G576">
        <v>167548</v>
      </c>
      <c r="H576">
        <v>4236933</v>
      </c>
      <c r="I576" t="b">
        <v>1</v>
      </c>
      <c r="J576" t="b">
        <v>0</v>
      </c>
      <c r="K576" t="s">
        <v>49</v>
      </c>
    </row>
    <row r="577" spans="1:11" x14ac:dyDescent="0.2">
      <c r="A577" t="s">
        <v>608</v>
      </c>
      <c r="B577">
        <v>205792560</v>
      </c>
      <c r="C577" s="1">
        <v>42570</v>
      </c>
      <c r="D577">
        <v>17697</v>
      </c>
      <c r="E577">
        <v>2612</v>
      </c>
      <c r="F577">
        <v>252042</v>
      </c>
      <c r="G577">
        <v>232876</v>
      </c>
      <c r="H577">
        <v>3312084</v>
      </c>
      <c r="I577" t="b">
        <v>0</v>
      </c>
      <c r="J577" t="b">
        <v>0</v>
      </c>
      <c r="K577" t="s">
        <v>56</v>
      </c>
    </row>
    <row r="578" spans="1:11" x14ac:dyDescent="0.2">
      <c r="A578" t="s">
        <v>609</v>
      </c>
      <c r="B578">
        <v>205792050</v>
      </c>
      <c r="C578" s="1">
        <v>76080</v>
      </c>
      <c r="D578">
        <v>5358</v>
      </c>
      <c r="E578">
        <v>2675</v>
      </c>
      <c r="F578">
        <v>92634</v>
      </c>
      <c r="G578">
        <v>36010</v>
      </c>
      <c r="H578">
        <v>2200922</v>
      </c>
      <c r="I578" t="b">
        <v>1</v>
      </c>
      <c r="J578" t="b">
        <v>1</v>
      </c>
      <c r="K578" t="s">
        <v>12</v>
      </c>
    </row>
    <row r="579" spans="1:11" x14ac:dyDescent="0.2">
      <c r="A579" t="s">
        <v>610</v>
      </c>
      <c r="B579">
        <v>205748130</v>
      </c>
      <c r="C579" s="1">
        <v>79215</v>
      </c>
      <c r="D579">
        <v>15654</v>
      </c>
      <c r="E579">
        <v>2597</v>
      </c>
      <c r="F579">
        <v>193757</v>
      </c>
      <c r="G579">
        <v>115990</v>
      </c>
      <c r="H579">
        <v>5979215</v>
      </c>
      <c r="I579" t="b">
        <v>1</v>
      </c>
      <c r="J579" t="b">
        <v>0</v>
      </c>
      <c r="K579" t="s">
        <v>35</v>
      </c>
    </row>
    <row r="580" spans="1:11" x14ac:dyDescent="0.2">
      <c r="A580" t="s">
        <v>611</v>
      </c>
      <c r="B580">
        <v>205746015</v>
      </c>
      <c r="C580" s="1">
        <v>486000</v>
      </c>
      <c r="D580">
        <v>1182</v>
      </c>
      <c r="E580">
        <v>422</v>
      </c>
      <c r="F580">
        <v>91608</v>
      </c>
      <c r="G580">
        <v>30397</v>
      </c>
      <c r="H580">
        <v>2424188</v>
      </c>
      <c r="I580" t="b">
        <v>1</v>
      </c>
      <c r="J580" t="b">
        <v>0</v>
      </c>
      <c r="K580" t="s">
        <v>12</v>
      </c>
    </row>
    <row r="581" spans="1:11" x14ac:dyDescent="0.2">
      <c r="A581" t="s">
        <v>612</v>
      </c>
      <c r="B581">
        <v>205442370</v>
      </c>
      <c r="C581" s="1">
        <v>134205</v>
      </c>
      <c r="D581">
        <v>7262</v>
      </c>
      <c r="E581">
        <v>1407</v>
      </c>
      <c r="F581">
        <v>255840</v>
      </c>
      <c r="G581">
        <v>207722</v>
      </c>
      <c r="H581">
        <v>3017013</v>
      </c>
      <c r="I581" t="b">
        <v>1</v>
      </c>
      <c r="J581" t="b">
        <v>0</v>
      </c>
      <c r="K581" t="s">
        <v>149</v>
      </c>
    </row>
    <row r="582" spans="1:11" x14ac:dyDescent="0.2">
      <c r="A582" t="s">
        <v>613</v>
      </c>
      <c r="B582">
        <v>205225605</v>
      </c>
      <c r="C582" s="1">
        <v>179595</v>
      </c>
      <c r="D582">
        <v>9938</v>
      </c>
      <c r="E582">
        <v>1139</v>
      </c>
      <c r="F582">
        <v>142209</v>
      </c>
      <c r="G582">
        <v>50675</v>
      </c>
      <c r="H582">
        <v>4794915</v>
      </c>
      <c r="I582" t="b">
        <v>1</v>
      </c>
      <c r="J582" t="b">
        <v>0</v>
      </c>
      <c r="K582" t="s">
        <v>35</v>
      </c>
    </row>
    <row r="583" spans="1:11" x14ac:dyDescent="0.2">
      <c r="A583" t="s">
        <v>614</v>
      </c>
      <c r="B583">
        <v>205017270</v>
      </c>
      <c r="C583" s="1">
        <v>135510</v>
      </c>
      <c r="D583">
        <v>4049</v>
      </c>
      <c r="E583">
        <v>1503</v>
      </c>
      <c r="F583">
        <v>127741</v>
      </c>
      <c r="G583">
        <v>46398</v>
      </c>
      <c r="H583">
        <v>4548052</v>
      </c>
      <c r="I583" t="b">
        <v>1</v>
      </c>
      <c r="J583" t="b">
        <v>1</v>
      </c>
      <c r="K583" t="s">
        <v>12</v>
      </c>
    </row>
    <row r="584" spans="1:11" x14ac:dyDescent="0.2">
      <c r="A584" t="s">
        <v>615</v>
      </c>
      <c r="B584">
        <v>204889125</v>
      </c>
      <c r="C584" s="1">
        <v>92370</v>
      </c>
      <c r="D584">
        <v>8980</v>
      </c>
      <c r="E584">
        <v>2184</v>
      </c>
      <c r="F584">
        <v>617665</v>
      </c>
      <c r="G584">
        <v>436741</v>
      </c>
      <c r="H584">
        <v>4364008</v>
      </c>
      <c r="I584" t="b">
        <v>1</v>
      </c>
      <c r="J584" t="b">
        <v>0</v>
      </c>
      <c r="K584" t="s">
        <v>149</v>
      </c>
    </row>
    <row r="585" spans="1:11" x14ac:dyDescent="0.2">
      <c r="A585" t="s">
        <v>616</v>
      </c>
      <c r="B585">
        <v>204440715</v>
      </c>
      <c r="C585" s="1">
        <v>94455</v>
      </c>
      <c r="D585">
        <v>41881</v>
      </c>
      <c r="E585">
        <v>1728</v>
      </c>
      <c r="F585">
        <v>146163</v>
      </c>
      <c r="G585">
        <v>103762</v>
      </c>
      <c r="H585">
        <v>3425022</v>
      </c>
      <c r="I585" t="b">
        <v>1</v>
      </c>
      <c r="J585" t="b">
        <v>1</v>
      </c>
      <c r="K585" t="s">
        <v>12</v>
      </c>
    </row>
    <row r="586" spans="1:11" x14ac:dyDescent="0.2">
      <c r="A586" t="s">
        <v>617</v>
      </c>
      <c r="B586">
        <v>204330900</v>
      </c>
      <c r="C586" s="1">
        <v>26010</v>
      </c>
      <c r="D586">
        <v>28736</v>
      </c>
      <c r="E586">
        <v>5295</v>
      </c>
      <c r="F586">
        <v>574927</v>
      </c>
      <c r="G586">
        <v>282648</v>
      </c>
      <c r="H586">
        <v>4449212</v>
      </c>
      <c r="I586" t="b">
        <v>1</v>
      </c>
      <c r="J586" t="b">
        <v>0</v>
      </c>
      <c r="K586" t="s">
        <v>12</v>
      </c>
    </row>
    <row r="587" spans="1:11" x14ac:dyDescent="0.2">
      <c r="A587" t="s">
        <v>618</v>
      </c>
      <c r="B587">
        <v>204116820</v>
      </c>
      <c r="C587" s="1">
        <v>48420</v>
      </c>
      <c r="D587">
        <v>24167</v>
      </c>
      <c r="E587">
        <v>4455</v>
      </c>
      <c r="F587">
        <v>1259972</v>
      </c>
      <c r="G587">
        <v>372220</v>
      </c>
      <c r="H587">
        <v>5349508</v>
      </c>
      <c r="I587" t="b">
        <v>1</v>
      </c>
      <c r="J587" t="b">
        <v>0</v>
      </c>
      <c r="K587" t="s">
        <v>32</v>
      </c>
    </row>
    <row r="588" spans="1:11" x14ac:dyDescent="0.2">
      <c r="A588" t="s">
        <v>619</v>
      </c>
      <c r="B588">
        <v>204029970</v>
      </c>
      <c r="C588" s="1">
        <v>125325</v>
      </c>
      <c r="D588">
        <v>7143</v>
      </c>
      <c r="E588">
        <v>1559</v>
      </c>
      <c r="F588">
        <v>206794</v>
      </c>
      <c r="G588">
        <v>108366</v>
      </c>
      <c r="H588">
        <v>7584329</v>
      </c>
      <c r="I588" t="b">
        <v>1</v>
      </c>
      <c r="J588" t="b">
        <v>0</v>
      </c>
      <c r="K588" t="s">
        <v>35</v>
      </c>
    </row>
    <row r="589" spans="1:11" x14ac:dyDescent="0.2">
      <c r="A589" t="s">
        <v>620</v>
      </c>
      <c r="B589">
        <v>203908095</v>
      </c>
      <c r="C589" s="1">
        <v>73110</v>
      </c>
      <c r="D589">
        <v>13675</v>
      </c>
      <c r="E589">
        <v>2779</v>
      </c>
      <c r="F589">
        <v>221461</v>
      </c>
      <c r="G589">
        <v>159519</v>
      </c>
      <c r="H589">
        <v>5075885</v>
      </c>
      <c r="I589" t="b">
        <v>1</v>
      </c>
      <c r="J589" t="b">
        <v>0</v>
      </c>
      <c r="K589" t="s">
        <v>12</v>
      </c>
    </row>
    <row r="590" spans="1:11" x14ac:dyDescent="0.2">
      <c r="A590" t="s">
        <v>621</v>
      </c>
      <c r="B590">
        <v>203854050</v>
      </c>
      <c r="C590" s="1">
        <v>129375</v>
      </c>
      <c r="D590">
        <v>6781</v>
      </c>
      <c r="E590">
        <v>1502</v>
      </c>
      <c r="F590">
        <v>220789</v>
      </c>
      <c r="G590">
        <v>120204</v>
      </c>
      <c r="H590">
        <v>8936320</v>
      </c>
      <c r="I590" t="b">
        <v>1</v>
      </c>
      <c r="J590" t="b">
        <v>0</v>
      </c>
      <c r="K590" t="s">
        <v>56</v>
      </c>
    </row>
    <row r="591" spans="1:11" x14ac:dyDescent="0.2">
      <c r="A591" t="s">
        <v>622</v>
      </c>
      <c r="B591">
        <v>203117655</v>
      </c>
      <c r="C591" s="1">
        <v>161025</v>
      </c>
      <c r="D591">
        <v>4911</v>
      </c>
      <c r="E591">
        <v>1243</v>
      </c>
      <c r="F591">
        <v>233263</v>
      </c>
      <c r="G591">
        <v>66490</v>
      </c>
      <c r="H591">
        <v>9831952</v>
      </c>
      <c r="I591" t="b">
        <v>1</v>
      </c>
      <c r="J591" t="b">
        <v>1</v>
      </c>
      <c r="K591" t="s">
        <v>56</v>
      </c>
    </row>
    <row r="592" spans="1:11" x14ac:dyDescent="0.2">
      <c r="A592" t="s">
        <v>623</v>
      </c>
      <c r="B592">
        <v>203102445</v>
      </c>
      <c r="C592" s="1">
        <v>37305</v>
      </c>
      <c r="D592">
        <v>15223</v>
      </c>
      <c r="E592">
        <v>5459</v>
      </c>
      <c r="F592">
        <v>857099</v>
      </c>
      <c r="G592">
        <v>409932</v>
      </c>
      <c r="H592">
        <v>2378245</v>
      </c>
      <c r="I592" t="b">
        <v>1</v>
      </c>
      <c r="J592" t="b">
        <v>0</v>
      </c>
      <c r="K592" t="s">
        <v>307</v>
      </c>
    </row>
    <row r="593" spans="1:11" x14ac:dyDescent="0.2">
      <c r="A593" t="s">
        <v>624</v>
      </c>
      <c r="B593">
        <v>202858185</v>
      </c>
      <c r="C593" s="1">
        <v>144150</v>
      </c>
      <c r="D593">
        <v>7176</v>
      </c>
      <c r="E593">
        <v>1343</v>
      </c>
      <c r="F593">
        <v>473157</v>
      </c>
      <c r="G593">
        <v>6267</v>
      </c>
      <c r="H593">
        <v>2534023</v>
      </c>
      <c r="I593" t="b">
        <v>1</v>
      </c>
      <c r="J593" t="b">
        <v>0</v>
      </c>
      <c r="K593" t="s">
        <v>12</v>
      </c>
    </row>
    <row r="594" spans="1:11" x14ac:dyDescent="0.2">
      <c r="A594" t="s">
        <v>625</v>
      </c>
      <c r="B594">
        <v>202842615</v>
      </c>
      <c r="C594" s="1">
        <v>140325</v>
      </c>
      <c r="D594">
        <v>24391</v>
      </c>
      <c r="E594">
        <v>1403</v>
      </c>
      <c r="F594">
        <v>328671</v>
      </c>
      <c r="G594">
        <v>53694</v>
      </c>
      <c r="H594">
        <v>3077795</v>
      </c>
      <c r="I594" t="b">
        <v>1</v>
      </c>
      <c r="J594" t="b">
        <v>1</v>
      </c>
      <c r="K594" t="s">
        <v>12</v>
      </c>
    </row>
    <row r="595" spans="1:11" x14ac:dyDescent="0.2">
      <c r="A595" t="s">
        <v>626</v>
      </c>
      <c r="B595">
        <v>202635300</v>
      </c>
      <c r="C595" s="1">
        <v>126900</v>
      </c>
      <c r="D595">
        <v>8509</v>
      </c>
      <c r="E595">
        <v>1586</v>
      </c>
      <c r="F595">
        <v>107476</v>
      </c>
      <c r="G595">
        <v>36955</v>
      </c>
      <c r="H595">
        <v>4997073</v>
      </c>
      <c r="I595" t="b">
        <v>1</v>
      </c>
      <c r="J595" t="b">
        <v>0</v>
      </c>
      <c r="K595" t="s">
        <v>32</v>
      </c>
    </row>
    <row r="596" spans="1:11" x14ac:dyDescent="0.2">
      <c r="A596" t="s">
        <v>627</v>
      </c>
      <c r="B596">
        <v>202591425</v>
      </c>
      <c r="C596" s="1">
        <v>62925</v>
      </c>
      <c r="D596">
        <v>24611</v>
      </c>
      <c r="E596">
        <v>2991</v>
      </c>
      <c r="F596">
        <v>527540</v>
      </c>
      <c r="G596">
        <v>292543</v>
      </c>
      <c r="H596">
        <v>5158370</v>
      </c>
      <c r="I596" t="b">
        <v>1</v>
      </c>
      <c r="J596" t="b">
        <v>0</v>
      </c>
      <c r="K596" t="s">
        <v>12</v>
      </c>
    </row>
    <row r="597" spans="1:11" x14ac:dyDescent="0.2">
      <c r="A597" t="s">
        <v>628</v>
      </c>
      <c r="B597">
        <v>202487955</v>
      </c>
      <c r="C597" s="1">
        <v>131190</v>
      </c>
      <c r="D597">
        <v>16413</v>
      </c>
      <c r="E597">
        <v>1543</v>
      </c>
      <c r="F597">
        <v>50286</v>
      </c>
      <c r="G597">
        <v>49439</v>
      </c>
      <c r="H597">
        <v>2485867</v>
      </c>
      <c r="I597" t="b">
        <v>1</v>
      </c>
      <c r="J597" t="b">
        <v>0</v>
      </c>
      <c r="K597" t="s">
        <v>12</v>
      </c>
    </row>
    <row r="598" spans="1:11" x14ac:dyDescent="0.2">
      <c r="A598" t="s">
        <v>629</v>
      </c>
      <c r="B598">
        <v>201823125</v>
      </c>
      <c r="C598" s="1">
        <v>93360</v>
      </c>
      <c r="D598">
        <v>14072</v>
      </c>
      <c r="E598">
        <v>2149</v>
      </c>
      <c r="F598">
        <v>238155</v>
      </c>
      <c r="G598">
        <v>127444</v>
      </c>
      <c r="H598">
        <v>2037389</v>
      </c>
      <c r="I598" t="b">
        <v>1</v>
      </c>
      <c r="J598" t="b">
        <v>0</v>
      </c>
      <c r="K598" t="s">
        <v>12</v>
      </c>
    </row>
    <row r="599" spans="1:11" x14ac:dyDescent="0.2">
      <c r="A599" t="s">
        <v>630</v>
      </c>
      <c r="B599">
        <v>201233880</v>
      </c>
      <c r="C599" s="1">
        <v>162660</v>
      </c>
      <c r="D599">
        <v>7245</v>
      </c>
      <c r="E599">
        <v>1205</v>
      </c>
      <c r="F599">
        <v>65688</v>
      </c>
      <c r="G599">
        <v>33141</v>
      </c>
      <c r="H599">
        <v>3760730</v>
      </c>
      <c r="I599" t="b">
        <v>1</v>
      </c>
      <c r="J599" t="b">
        <v>1</v>
      </c>
      <c r="K599" t="s">
        <v>12</v>
      </c>
    </row>
    <row r="600" spans="1:11" x14ac:dyDescent="0.2">
      <c r="A600" t="s">
        <v>631</v>
      </c>
      <c r="B600">
        <v>200582400</v>
      </c>
      <c r="C600" s="1">
        <v>121635</v>
      </c>
      <c r="D600">
        <v>5446</v>
      </c>
      <c r="E600">
        <v>1608</v>
      </c>
      <c r="F600">
        <v>71327</v>
      </c>
      <c r="G600">
        <v>9005</v>
      </c>
      <c r="H600">
        <v>1563033</v>
      </c>
      <c r="I600" t="b">
        <v>1</v>
      </c>
      <c r="J600" t="b">
        <v>0</v>
      </c>
      <c r="K600" t="s">
        <v>12</v>
      </c>
    </row>
    <row r="601" spans="1:11" x14ac:dyDescent="0.2">
      <c r="A601" t="s">
        <v>632</v>
      </c>
      <c r="B601">
        <v>200552295</v>
      </c>
      <c r="C601" s="1">
        <v>71070</v>
      </c>
      <c r="D601">
        <v>26329</v>
      </c>
      <c r="E601">
        <v>2714</v>
      </c>
      <c r="F601">
        <v>923377</v>
      </c>
      <c r="G601">
        <v>417223</v>
      </c>
      <c r="H601">
        <v>7000112</v>
      </c>
      <c r="I601" t="b">
        <v>1</v>
      </c>
      <c r="J601" t="b">
        <v>0</v>
      </c>
      <c r="K601" t="s">
        <v>29</v>
      </c>
    </row>
    <row r="602" spans="1:11" x14ac:dyDescent="0.2">
      <c r="A602" t="s">
        <v>633</v>
      </c>
      <c r="B602">
        <v>200256675</v>
      </c>
      <c r="C602" s="1">
        <v>90720</v>
      </c>
      <c r="D602">
        <v>16461</v>
      </c>
      <c r="E602">
        <v>2039</v>
      </c>
      <c r="F602">
        <v>212578</v>
      </c>
      <c r="G602">
        <v>150452</v>
      </c>
      <c r="H602">
        <v>4001304</v>
      </c>
      <c r="I602" t="b">
        <v>1</v>
      </c>
      <c r="J602" t="b">
        <v>0</v>
      </c>
      <c r="K602" t="s">
        <v>49</v>
      </c>
    </row>
    <row r="603" spans="1:11" x14ac:dyDescent="0.2">
      <c r="A603" t="s">
        <v>634</v>
      </c>
      <c r="B603">
        <v>199960005</v>
      </c>
      <c r="C603" s="1">
        <v>122025</v>
      </c>
      <c r="D603">
        <v>6411</v>
      </c>
      <c r="E603">
        <v>1589</v>
      </c>
      <c r="F603">
        <v>147351</v>
      </c>
      <c r="G603">
        <v>63332</v>
      </c>
      <c r="H603">
        <v>4789098</v>
      </c>
      <c r="I603" t="b">
        <v>1</v>
      </c>
      <c r="J603" t="b">
        <v>0</v>
      </c>
      <c r="K603" t="s">
        <v>35</v>
      </c>
    </row>
    <row r="604" spans="1:11" x14ac:dyDescent="0.2">
      <c r="A604" t="s">
        <v>635</v>
      </c>
      <c r="B604">
        <v>199829100</v>
      </c>
      <c r="C604" s="1">
        <v>48375</v>
      </c>
      <c r="D604">
        <v>44526</v>
      </c>
      <c r="E604">
        <v>4111</v>
      </c>
      <c r="F604">
        <v>955846</v>
      </c>
      <c r="G604">
        <v>454965</v>
      </c>
      <c r="H604">
        <v>10940319</v>
      </c>
      <c r="I604" t="b">
        <v>1</v>
      </c>
      <c r="J604" t="b">
        <v>0</v>
      </c>
      <c r="K604" t="s">
        <v>17</v>
      </c>
    </row>
    <row r="605" spans="1:11" x14ac:dyDescent="0.2">
      <c r="A605" t="s">
        <v>636</v>
      </c>
      <c r="B605">
        <v>199826220</v>
      </c>
      <c r="C605" s="1">
        <v>163650</v>
      </c>
      <c r="D605">
        <v>19156</v>
      </c>
      <c r="E605">
        <v>1208</v>
      </c>
      <c r="F605">
        <v>408958</v>
      </c>
      <c r="G605">
        <v>5162</v>
      </c>
      <c r="H605">
        <v>1645770</v>
      </c>
      <c r="I605" t="b">
        <v>1</v>
      </c>
      <c r="J605" t="b">
        <v>0</v>
      </c>
      <c r="K605" t="s">
        <v>12</v>
      </c>
    </row>
    <row r="606" spans="1:11" x14ac:dyDescent="0.2">
      <c r="A606" t="s">
        <v>637</v>
      </c>
      <c r="B606">
        <v>199821495</v>
      </c>
      <c r="C606" s="1">
        <v>107715</v>
      </c>
      <c r="D606">
        <v>24734</v>
      </c>
      <c r="E606">
        <v>1933</v>
      </c>
      <c r="F606">
        <v>112874</v>
      </c>
      <c r="G606">
        <v>41935</v>
      </c>
      <c r="H606">
        <v>16923320</v>
      </c>
      <c r="I606" t="b">
        <v>1</v>
      </c>
      <c r="J606" t="b">
        <v>0</v>
      </c>
      <c r="K606" t="s">
        <v>149</v>
      </c>
    </row>
    <row r="607" spans="1:11" x14ac:dyDescent="0.2">
      <c r="A607" t="s">
        <v>638</v>
      </c>
      <c r="B607">
        <v>199501650</v>
      </c>
      <c r="C607" s="1">
        <v>496545</v>
      </c>
      <c r="D607">
        <v>12609</v>
      </c>
      <c r="E607">
        <v>402</v>
      </c>
      <c r="F607">
        <v>630255</v>
      </c>
      <c r="G607">
        <v>10659</v>
      </c>
      <c r="H607">
        <v>2800864</v>
      </c>
      <c r="I607" t="b">
        <v>1</v>
      </c>
      <c r="J607" t="b">
        <v>0</v>
      </c>
      <c r="K607" t="s">
        <v>12</v>
      </c>
    </row>
    <row r="608" spans="1:11" x14ac:dyDescent="0.2">
      <c r="A608" t="s">
        <v>639</v>
      </c>
      <c r="B608">
        <v>198252765</v>
      </c>
      <c r="C608" s="1">
        <v>133800</v>
      </c>
      <c r="D608">
        <v>14532</v>
      </c>
      <c r="E608">
        <v>1377</v>
      </c>
      <c r="F608">
        <v>377689</v>
      </c>
      <c r="G608">
        <v>361206</v>
      </c>
      <c r="H608">
        <v>6222094</v>
      </c>
      <c r="I608" t="b">
        <v>1</v>
      </c>
      <c r="J608" t="b">
        <v>1</v>
      </c>
      <c r="K608" t="s">
        <v>29</v>
      </c>
    </row>
    <row r="609" spans="1:11" x14ac:dyDescent="0.2">
      <c r="A609" t="s">
        <v>640</v>
      </c>
      <c r="B609">
        <v>198083340</v>
      </c>
      <c r="C609" s="1">
        <v>12015</v>
      </c>
      <c r="D609">
        <v>130795</v>
      </c>
      <c r="E609">
        <v>9190</v>
      </c>
      <c r="F609">
        <v>1189614</v>
      </c>
      <c r="G609">
        <v>223168</v>
      </c>
      <c r="H609">
        <v>46395022</v>
      </c>
      <c r="I609" t="b">
        <v>1</v>
      </c>
      <c r="J609" t="b">
        <v>0</v>
      </c>
      <c r="K609" t="s">
        <v>12</v>
      </c>
    </row>
    <row r="610" spans="1:11" x14ac:dyDescent="0.2">
      <c r="A610" t="s">
        <v>641</v>
      </c>
      <c r="B610">
        <v>197315655</v>
      </c>
      <c r="C610" s="1">
        <v>183630</v>
      </c>
      <c r="D610">
        <v>31836</v>
      </c>
      <c r="E610">
        <v>1037</v>
      </c>
      <c r="F610">
        <v>469944</v>
      </c>
      <c r="G610">
        <v>225963</v>
      </c>
      <c r="H610">
        <v>7453572</v>
      </c>
      <c r="I610" t="b">
        <v>1</v>
      </c>
      <c r="J610" t="b">
        <v>0</v>
      </c>
      <c r="K610" t="s">
        <v>17</v>
      </c>
    </row>
    <row r="611" spans="1:11" x14ac:dyDescent="0.2">
      <c r="A611" t="s">
        <v>642</v>
      </c>
      <c r="B611">
        <v>196743645</v>
      </c>
      <c r="C611" s="1">
        <v>104280</v>
      </c>
      <c r="D611">
        <v>9459</v>
      </c>
      <c r="E611">
        <v>1670</v>
      </c>
      <c r="F611">
        <v>76777</v>
      </c>
      <c r="G611">
        <v>31905</v>
      </c>
      <c r="H611">
        <v>3970743</v>
      </c>
      <c r="I611" t="b">
        <v>1</v>
      </c>
      <c r="J611" t="b">
        <v>0</v>
      </c>
      <c r="K611" t="s">
        <v>12</v>
      </c>
    </row>
    <row r="612" spans="1:11" x14ac:dyDescent="0.2">
      <c r="A612" t="s">
        <v>643</v>
      </c>
      <c r="B612">
        <v>196585155</v>
      </c>
      <c r="C612" s="1">
        <v>142260</v>
      </c>
      <c r="D612">
        <v>5451</v>
      </c>
      <c r="E612">
        <v>1402</v>
      </c>
      <c r="F612">
        <v>85764</v>
      </c>
      <c r="G612">
        <v>11733</v>
      </c>
      <c r="H612">
        <v>5114165</v>
      </c>
      <c r="I612" t="b">
        <v>1</v>
      </c>
      <c r="J612" t="b">
        <v>0</v>
      </c>
      <c r="K612" t="s">
        <v>35</v>
      </c>
    </row>
    <row r="613" spans="1:11" x14ac:dyDescent="0.2">
      <c r="A613" t="s">
        <v>644</v>
      </c>
      <c r="B613">
        <v>195943620</v>
      </c>
      <c r="C613" s="1">
        <v>145845</v>
      </c>
      <c r="D613">
        <v>9545</v>
      </c>
      <c r="E613">
        <v>1323</v>
      </c>
      <c r="F613">
        <v>267984</v>
      </c>
      <c r="G613">
        <v>25721</v>
      </c>
      <c r="H613">
        <v>6142647</v>
      </c>
      <c r="I613" t="b">
        <v>1</v>
      </c>
      <c r="J613" t="b">
        <v>0</v>
      </c>
      <c r="K613" t="s">
        <v>151</v>
      </c>
    </row>
    <row r="614" spans="1:11" x14ac:dyDescent="0.2">
      <c r="A614" t="s">
        <v>645</v>
      </c>
      <c r="B614">
        <v>195800370</v>
      </c>
      <c r="C614" s="1">
        <v>138300</v>
      </c>
      <c r="D614">
        <v>6728</v>
      </c>
      <c r="E614">
        <v>1374</v>
      </c>
      <c r="F614">
        <v>281664</v>
      </c>
      <c r="G614">
        <v>139915</v>
      </c>
      <c r="H614">
        <v>3975842</v>
      </c>
      <c r="I614" t="b">
        <v>1</v>
      </c>
      <c r="J614" t="b">
        <v>0</v>
      </c>
      <c r="K614" t="s">
        <v>12</v>
      </c>
    </row>
    <row r="615" spans="1:11" x14ac:dyDescent="0.2">
      <c r="A615" t="s">
        <v>646</v>
      </c>
      <c r="B615">
        <v>195525465</v>
      </c>
      <c r="C615" s="1">
        <v>207555</v>
      </c>
      <c r="D615">
        <v>21283</v>
      </c>
      <c r="E615">
        <v>937</v>
      </c>
      <c r="F615">
        <v>205002</v>
      </c>
      <c r="G615">
        <v>23506</v>
      </c>
      <c r="H615">
        <v>4415937</v>
      </c>
      <c r="I615" t="b">
        <v>1</v>
      </c>
      <c r="J615" t="b">
        <v>0</v>
      </c>
      <c r="K615" t="s">
        <v>12</v>
      </c>
    </row>
    <row r="616" spans="1:11" x14ac:dyDescent="0.2">
      <c r="A616" t="s">
        <v>647</v>
      </c>
      <c r="B616">
        <v>195448335</v>
      </c>
      <c r="C616" s="1">
        <v>81270</v>
      </c>
      <c r="D616">
        <v>18813</v>
      </c>
      <c r="E616">
        <v>2181</v>
      </c>
      <c r="F616">
        <v>315264</v>
      </c>
      <c r="G616">
        <v>22874</v>
      </c>
      <c r="H616">
        <v>2409670</v>
      </c>
      <c r="I616" t="b">
        <v>1</v>
      </c>
      <c r="J616" t="b">
        <v>0</v>
      </c>
      <c r="K616" t="s">
        <v>32</v>
      </c>
    </row>
    <row r="617" spans="1:11" x14ac:dyDescent="0.2">
      <c r="A617" t="s">
        <v>648</v>
      </c>
      <c r="B617">
        <v>195398655</v>
      </c>
      <c r="C617" s="1">
        <v>34620</v>
      </c>
      <c r="D617">
        <v>12707</v>
      </c>
      <c r="E617">
        <v>5401</v>
      </c>
      <c r="F617">
        <v>131484</v>
      </c>
      <c r="G617">
        <v>22369</v>
      </c>
      <c r="H617">
        <v>4197860</v>
      </c>
      <c r="I617" t="b">
        <v>1</v>
      </c>
      <c r="J617" t="b">
        <v>0</v>
      </c>
      <c r="K617" t="s">
        <v>132</v>
      </c>
    </row>
    <row r="618" spans="1:11" x14ac:dyDescent="0.2">
      <c r="A618" t="s">
        <v>649</v>
      </c>
      <c r="B618">
        <v>195344370</v>
      </c>
      <c r="C618" s="1">
        <v>92445</v>
      </c>
      <c r="D618">
        <v>14928</v>
      </c>
      <c r="E618">
        <v>2045</v>
      </c>
      <c r="F618">
        <v>1041932</v>
      </c>
      <c r="G618">
        <v>631422</v>
      </c>
      <c r="H618">
        <v>2776587</v>
      </c>
      <c r="I618" t="b">
        <v>1</v>
      </c>
      <c r="J618" t="b">
        <v>0</v>
      </c>
      <c r="K618" t="s">
        <v>12</v>
      </c>
    </row>
    <row r="619" spans="1:11" x14ac:dyDescent="0.2">
      <c r="A619" t="s">
        <v>650</v>
      </c>
      <c r="B619">
        <v>195270330</v>
      </c>
      <c r="C619" s="1">
        <v>129525</v>
      </c>
      <c r="D619">
        <v>16860</v>
      </c>
      <c r="E619">
        <v>1401</v>
      </c>
      <c r="F619">
        <v>195405</v>
      </c>
      <c r="G619">
        <v>153300</v>
      </c>
      <c r="H619">
        <v>5913454</v>
      </c>
      <c r="I619" t="b">
        <v>1</v>
      </c>
      <c r="J619" t="b">
        <v>0</v>
      </c>
      <c r="K619" t="s">
        <v>35</v>
      </c>
    </row>
    <row r="620" spans="1:11" x14ac:dyDescent="0.2">
      <c r="A620" t="s">
        <v>651</v>
      </c>
      <c r="B620">
        <v>194961090</v>
      </c>
      <c r="C620" s="1">
        <v>106335</v>
      </c>
      <c r="D620">
        <v>23519</v>
      </c>
      <c r="E620">
        <v>1008</v>
      </c>
      <c r="F620">
        <v>308459</v>
      </c>
      <c r="G620">
        <v>146451</v>
      </c>
      <c r="H620">
        <v>8091070</v>
      </c>
      <c r="I620" t="b">
        <v>1</v>
      </c>
      <c r="J620" t="b">
        <v>0</v>
      </c>
      <c r="K620" t="s">
        <v>12</v>
      </c>
    </row>
    <row r="621" spans="1:11" x14ac:dyDescent="0.2">
      <c r="A621" t="s">
        <v>652</v>
      </c>
      <c r="B621">
        <v>194376465</v>
      </c>
      <c r="C621" s="1">
        <v>17865</v>
      </c>
      <c r="D621">
        <v>26754</v>
      </c>
      <c r="E621">
        <v>10170</v>
      </c>
      <c r="F621">
        <v>479368</v>
      </c>
      <c r="G621">
        <v>270611</v>
      </c>
      <c r="H621">
        <v>6373471</v>
      </c>
      <c r="I621" t="b">
        <v>1</v>
      </c>
      <c r="J621" t="b">
        <v>0</v>
      </c>
      <c r="K621" t="s">
        <v>12</v>
      </c>
    </row>
    <row r="622" spans="1:11" x14ac:dyDescent="0.2">
      <c r="A622" t="s">
        <v>653</v>
      </c>
      <c r="B622">
        <v>194262165</v>
      </c>
      <c r="C622" s="1">
        <v>134895</v>
      </c>
      <c r="D622">
        <v>9918</v>
      </c>
      <c r="E622">
        <v>1373</v>
      </c>
      <c r="F622">
        <v>165232</v>
      </c>
      <c r="G622">
        <v>25466</v>
      </c>
      <c r="H622">
        <v>6005834</v>
      </c>
      <c r="I622" t="b">
        <v>1</v>
      </c>
      <c r="J622" t="b">
        <v>1</v>
      </c>
      <c r="K622" t="s">
        <v>132</v>
      </c>
    </row>
    <row r="623" spans="1:11" x14ac:dyDescent="0.2">
      <c r="A623" t="s">
        <v>654</v>
      </c>
      <c r="B623">
        <v>194074230</v>
      </c>
      <c r="C623" s="1">
        <v>181755</v>
      </c>
      <c r="D623">
        <v>15588</v>
      </c>
      <c r="E623">
        <v>971</v>
      </c>
      <c r="F623">
        <v>183885</v>
      </c>
      <c r="G623">
        <v>33462</v>
      </c>
      <c r="H623">
        <v>3380440</v>
      </c>
      <c r="I623" t="b">
        <v>1</v>
      </c>
      <c r="J623" t="b">
        <v>0</v>
      </c>
      <c r="K623" t="s">
        <v>12</v>
      </c>
    </row>
    <row r="624" spans="1:11" x14ac:dyDescent="0.2">
      <c r="A624" t="s">
        <v>655</v>
      </c>
      <c r="B624">
        <v>193912155</v>
      </c>
      <c r="C624" s="1">
        <v>130140</v>
      </c>
      <c r="D624">
        <v>13013</v>
      </c>
      <c r="E624">
        <v>1475</v>
      </c>
      <c r="F624">
        <v>184033</v>
      </c>
      <c r="G624">
        <v>111498</v>
      </c>
      <c r="H624">
        <v>2871081</v>
      </c>
      <c r="I624" t="b">
        <v>1</v>
      </c>
      <c r="J624" t="b">
        <v>0</v>
      </c>
      <c r="K624" t="s">
        <v>12</v>
      </c>
    </row>
    <row r="625" spans="1:11" x14ac:dyDescent="0.2">
      <c r="A625" t="s">
        <v>656</v>
      </c>
      <c r="B625">
        <v>193867860</v>
      </c>
      <c r="C625" s="1">
        <v>44970</v>
      </c>
      <c r="D625">
        <v>21313</v>
      </c>
      <c r="E625">
        <v>4440</v>
      </c>
      <c r="F625">
        <v>743040</v>
      </c>
      <c r="G625">
        <v>370683</v>
      </c>
      <c r="H625">
        <v>5338943</v>
      </c>
      <c r="I625" t="b">
        <v>1</v>
      </c>
      <c r="J625" t="b">
        <v>1</v>
      </c>
      <c r="K625" t="s">
        <v>29</v>
      </c>
    </row>
    <row r="626" spans="1:11" x14ac:dyDescent="0.2">
      <c r="A626" t="s">
        <v>657</v>
      </c>
      <c r="B626">
        <v>193573740</v>
      </c>
      <c r="C626" s="1">
        <v>61095</v>
      </c>
      <c r="D626">
        <v>19304</v>
      </c>
      <c r="E626">
        <v>2712</v>
      </c>
      <c r="F626">
        <v>279204</v>
      </c>
      <c r="G626">
        <v>186655</v>
      </c>
      <c r="H626">
        <v>6462906</v>
      </c>
      <c r="I626" t="b">
        <v>1</v>
      </c>
      <c r="J626" t="b">
        <v>1</v>
      </c>
      <c r="K626" t="s">
        <v>29</v>
      </c>
    </row>
    <row r="627" spans="1:11" x14ac:dyDescent="0.2">
      <c r="A627" t="s">
        <v>658</v>
      </c>
      <c r="B627">
        <v>193460805</v>
      </c>
      <c r="C627" s="1">
        <v>188205</v>
      </c>
      <c r="D627">
        <v>33902</v>
      </c>
      <c r="E627">
        <v>992</v>
      </c>
      <c r="F627">
        <v>777611</v>
      </c>
      <c r="G627">
        <v>136800</v>
      </c>
      <c r="H627">
        <v>6183865</v>
      </c>
      <c r="I627" t="b">
        <v>1</v>
      </c>
      <c r="J627" t="b">
        <v>0</v>
      </c>
      <c r="K627" t="s">
        <v>12</v>
      </c>
    </row>
    <row r="628" spans="1:11" x14ac:dyDescent="0.2">
      <c r="A628" t="s">
        <v>659</v>
      </c>
      <c r="B628">
        <v>192609885</v>
      </c>
      <c r="C628" s="1">
        <v>83400</v>
      </c>
      <c r="D628">
        <v>22306</v>
      </c>
      <c r="E628">
        <v>1828</v>
      </c>
      <c r="F628">
        <v>269408</v>
      </c>
      <c r="G628">
        <v>97678</v>
      </c>
      <c r="H628">
        <v>7444967</v>
      </c>
      <c r="I628" t="b">
        <v>1</v>
      </c>
      <c r="J628" t="b">
        <v>0</v>
      </c>
      <c r="K628" t="s">
        <v>32</v>
      </c>
    </row>
    <row r="629" spans="1:11" x14ac:dyDescent="0.2">
      <c r="A629" t="s">
        <v>660</v>
      </c>
      <c r="B629">
        <v>192428310</v>
      </c>
      <c r="C629" s="1">
        <v>129945</v>
      </c>
      <c r="D629">
        <v>14684</v>
      </c>
      <c r="E629">
        <v>1363</v>
      </c>
      <c r="F629">
        <v>122694</v>
      </c>
      <c r="G629">
        <v>75228</v>
      </c>
      <c r="H629">
        <v>9240202</v>
      </c>
      <c r="I629" t="b">
        <v>1</v>
      </c>
      <c r="J629" t="b">
        <v>0</v>
      </c>
      <c r="K629" t="s">
        <v>218</v>
      </c>
    </row>
    <row r="630" spans="1:11" x14ac:dyDescent="0.2">
      <c r="A630" t="s">
        <v>661</v>
      </c>
      <c r="B630">
        <v>191523465</v>
      </c>
      <c r="C630" s="1">
        <v>110835</v>
      </c>
      <c r="D630">
        <v>9408</v>
      </c>
      <c r="E630">
        <v>1659</v>
      </c>
      <c r="F630">
        <v>318995</v>
      </c>
      <c r="G630">
        <v>57504</v>
      </c>
      <c r="H630">
        <v>6445684</v>
      </c>
      <c r="I630" t="b">
        <v>1</v>
      </c>
      <c r="J630" t="b">
        <v>0</v>
      </c>
      <c r="K630" t="s">
        <v>49</v>
      </c>
    </row>
    <row r="631" spans="1:11" x14ac:dyDescent="0.2">
      <c r="A631" t="s">
        <v>662</v>
      </c>
      <c r="B631">
        <v>190448565</v>
      </c>
      <c r="C631" s="1">
        <v>157200</v>
      </c>
      <c r="D631">
        <v>7683</v>
      </c>
      <c r="E631">
        <v>1213</v>
      </c>
      <c r="F631">
        <v>105730</v>
      </c>
      <c r="G631">
        <v>29332</v>
      </c>
      <c r="H631">
        <v>5099767</v>
      </c>
      <c r="I631" t="b">
        <v>1</v>
      </c>
      <c r="J631" t="b">
        <v>0</v>
      </c>
      <c r="K631" t="s">
        <v>35</v>
      </c>
    </row>
    <row r="632" spans="1:11" x14ac:dyDescent="0.2">
      <c r="A632" t="s">
        <v>663</v>
      </c>
      <c r="B632">
        <v>189890160</v>
      </c>
      <c r="C632" s="1">
        <v>131490</v>
      </c>
      <c r="D632">
        <v>4279</v>
      </c>
      <c r="E632">
        <v>1416</v>
      </c>
      <c r="F632">
        <v>110211</v>
      </c>
      <c r="G632">
        <v>45168</v>
      </c>
      <c r="H632">
        <v>4298260</v>
      </c>
      <c r="I632" t="b">
        <v>1</v>
      </c>
      <c r="J632" t="b">
        <v>0</v>
      </c>
      <c r="K632" t="s">
        <v>32</v>
      </c>
    </row>
    <row r="633" spans="1:11" x14ac:dyDescent="0.2">
      <c r="A633" t="s">
        <v>664</v>
      </c>
      <c r="B633">
        <v>189756300</v>
      </c>
      <c r="C633" s="1">
        <v>41400</v>
      </c>
      <c r="D633">
        <v>27188</v>
      </c>
      <c r="E633">
        <v>4215</v>
      </c>
      <c r="F633">
        <v>858427</v>
      </c>
      <c r="G633">
        <v>588461</v>
      </c>
      <c r="H633">
        <v>16598800</v>
      </c>
      <c r="I633" t="b">
        <v>1</v>
      </c>
      <c r="J633" t="b">
        <v>0</v>
      </c>
      <c r="K633" t="s">
        <v>12</v>
      </c>
    </row>
    <row r="634" spans="1:11" x14ac:dyDescent="0.2">
      <c r="A634" t="s">
        <v>665</v>
      </c>
      <c r="B634">
        <v>189206565</v>
      </c>
      <c r="C634" s="1">
        <v>40125</v>
      </c>
      <c r="D634">
        <v>15223</v>
      </c>
      <c r="E634">
        <v>4445</v>
      </c>
      <c r="F634">
        <v>393432</v>
      </c>
      <c r="G634">
        <v>102753</v>
      </c>
      <c r="H634">
        <v>2303521</v>
      </c>
      <c r="I634" t="b">
        <v>1</v>
      </c>
      <c r="J634" t="b">
        <v>0</v>
      </c>
      <c r="K634" t="s">
        <v>12</v>
      </c>
    </row>
    <row r="635" spans="1:11" x14ac:dyDescent="0.2">
      <c r="A635" t="s">
        <v>666</v>
      </c>
      <c r="B635">
        <v>189081300</v>
      </c>
      <c r="C635" s="1">
        <v>171270</v>
      </c>
      <c r="D635">
        <v>7264</v>
      </c>
      <c r="E635">
        <v>1052</v>
      </c>
      <c r="F635">
        <v>73584</v>
      </c>
      <c r="G635">
        <v>41176</v>
      </c>
      <c r="H635">
        <v>6381664</v>
      </c>
      <c r="I635" t="b">
        <v>1</v>
      </c>
      <c r="J635" t="b">
        <v>1</v>
      </c>
      <c r="K635" t="s">
        <v>218</v>
      </c>
    </row>
    <row r="636" spans="1:11" x14ac:dyDescent="0.2">
      <c r="A636" t="s">
        <v>667</v>
      </c>
      <c r="B636">
        <v>188764350</v>
      </c>
      <c r="C636" s="1">
        <v>84855</v>
      </c>
      <c r="D636">
        <v>7721</v>
      </c>
      <c r="E636">
        <v>2061</v>
      </c>
      <c r="F636">
        <v>116897</v>
      </c>
      <c r="G636">
        <v>64239</v>
      </c>
      <c r="H636">
        <v>5857325</v>
      </c>
      <c r="I636" t="b">
        <v>1</v>
      </c>
      <c r="J636" t="b">
        <v>0</v>
      </c>
      <c r="K636" t="s">
        <v>56</v>
      </c>
    </row>
    <row r="637" spans="1:11" x14ac:dyDescent="0.2">
      <c r="A637" t="s">
        <v>668</v>
      </c>
      <c r="B637">
        <v>188750280</v>
      </c>
      <c r="C637" s="1">
        <v>112095</v>
      </c>
      <c r="D637">
        <v>11305</v>
      </c>
      <c r="E637">
        <v>1671</v>
      </c>
      <c r="F637">
        <v>521166</v>
      </c>
      <c r="G637">
        <v>95126</v>
      </c>
      <c r="H637">
        <v>7822019</v>
      </c>
      <c r="I637" t="b">
        <v>1</v>
      </c>
      <c r="J637" t="b">
        <v>0</v>
      </c>
      <c r="K637" t="s">
        <v>145</v>
      </c>
    </row>
    <row r="638" spans="1:11" x14ac:dyDescent="0.2">
      <c r="A638" t="s">
        <v>669</v>
      </c>
      <c r="B638">
        <v>187722975</v>
      </c>
      <c r="C638" s="1">
        <v>77730</v>
      </c>
      <c r="D638">
        <v>9142</v>
      </c>
      <c r="E638">
        <v>2296</v>
      </c>
      <c r="F638">
        <v>559877</v>
      </c>
      <c r="G638">
        <v>138621</v>
      </c>
      <c r="H638">
        <v>14210392</v>
      </c>
      <c r="I638" t="b">
        <v>1</v>
      </c>
      <c r="J638" t="b">
        <v>0</v>
      </c>
      <c r="K638" t="s">
        <v>56</v>
      </c>
    </row>
    <row r="639" spans="1:11" x14ac:dyDescent="0.2">
      <c r="A639" t="s">
        <v>670</v>
      </c>
      <c r="B639">
        <v>187658970</v>
      </c>
      <c r="C639" s="1">
        <v>165585</v>
      </c>
      <c r="D639">
        <v>9514</v>
      </c>
      <c r="E639">
        <v>1111</v>
      </c>
      <c r="F639">
        <v>189654</v>
      </c>
      <c r="G639">
        <v>124100</v>
      </c>
      <c r="H639">
        <v>3079327</v>
      </c>
      <c r="I639" t="b">
        <v>1</v>
      </c>
      <c r="J639" t="b">
        <v>0</v>
      </c>
      <c r="K639" t="s">
        <v>12</v>
      </c>
    </row>
    <row r="640" spans="1:11" x14ac:dyDescent="0.2">
      <c r="A640" t="s">
        <v>671</v>
      </c>
      <c r="B640">
        <v>187497450</v>
      </c>
      <c r="C640" s="1">
        <v>63360</v>
      </c>
      <c r="D640">
        <v>9616</v>
      </c>
      <c r="E640">
        <v>2900</v>
      </c>
      <c r="F640">
        <v>1368076</v>
      </c>
      <c r="G640">
        <v>214775</v>
      </c>
      <c r="H640">
        <v>5846971</v>
      </c>
      <c r="I640" t="b">
        <v>1</v>
      </c>
      <c r="J640" t="b">
        <v>1</v>
      </c>
      <c r="K640" t="s">
        <v>12</v>
      </c>
    </row>
    <row r="641" spans="1:11" x14ac:dyDescent="0.2">
      <c r="A641" t="s">
        <v>672</v>
      </c>
      <c r="B641">
        <v>187099860</v>
      </c>
      <c r="C641" s="1">
        <v>94590</v>
      </c>
      <c r="D641">
        <v>19032</v>
      </c>
      <c r="E641">
        <v>1820</v>
      </c>
      <c r="F641">
        <v>202883</v>
      </c>
      <c r="G641">
        <v>30738</v>
      </c>
      <c r="H641">
        <v>7464390</v>
      </c>
      <c r="I641" t="b">
        <v>1</v>
      </c>
      <c r="J641" t="b">
        <v>0</v>
      </c>
      <c r="K641" t="s">
        <v>56</v>
      </c>
    </row>
    <row r="642" spans="1:11" x14ac:dyDescent="0.2">
      <c r="A642" t="s">
        <v>673</v>
      </c>
      <c r="B642">
        <v>187019640</v>
      </c>
      <c r="C642" s="1">
        <v>133125</v>
      </c>
      <c r="D642">
        <v>18421</v>
      </c>
      <c r="E642">
        <v>1236</v>
      </c>
      <c r="F642">
        <v>86590</v>
      </c>
      <c r="G642">
        <v>42213</v>
      </c>
      <c r="H642">
        <v>52155951</v>
      </c>
      <c r="I642" t="b">
        <v>1</v>
      </c>
      <c r="J642" t="b">
        <v>0</v>
      </c>
      <c r="K642" t="s">
        <v>149</v>
      </c>
    </row>
    <row r="643" spans="1:11" x14ac:dyDescent="0.2">
      <c r="A643" t="s">
        <v>674</v>
      </c>
      <c r="B643">
        <v>186800430</v>
      </c>
      <c r="C643" s="1">
        <v>500010</v>
      </c>
      <c r="D643">
        <v>16604</v>
      </c>
      <c r="E643">
        <v>375</v>
      </c>
      <c r="F643">
        <v>93358</v>
      </c>
      <c r="G643">
        <v>51098</v>
      </c>
      <c r="H643">
        <v>13863239</v>
      </c>
      <c r="I643" t="b">
        <v>1</v>
      </c>
      <c r="J643" t="b">
        <v>0</v>
      </c>
      <c r="K643" t="s">
        <v>12</v>
      </c>
    </row>
    <row r="644" spans="1:11" x14ac:dyDescent="0.2">
      <c r="A644" t="s">
        <v>675</v>
      </c>
      <c r="B644">
        <v>186597300</v>
      </c>
      <c r="C644" s="1">
        <v>102870</v>
      </c>
      <c r="D644">
        <v>23238</v>
      </c>
      <c r="E644">
        <v>2004</v>
      </c>
      <c r="F644">
        <v>179552</v>
      </c>
      <c r="G644">
        <v>99162</v>
      </c>
      <c r="H644">
        <v>4766495</v>
      </c>
      <c r="I644" t="b">
        <v>1</v>
      </c>
      <c r="J644" t="b">
        <v>0</v>
      </c>
      <c r="K644" t="s">
        <v>218</v>
      </c>
    </row>
    <row r="645" spans="1:11" x14ac:dyDescent="0.2">
      <c r="A645" t="s">
        <v>676</v>
      </c>
      <c r="B645">
        <v>186562710</v>
      </c>
      <c r="C645" s="1">
        <v>141675</v>
      </c>
      <c r="D645">
        <v>13091</v>
      </c>
      <c r="E645">
        <v>1317</v>
      </c>
      <c r="F645">
        <v>150944</v>
      </c>
      <c r="G645">
        <v>25995</v>
      </c>
      <c r="H645">
        <v>4702541</v>
      </c>
      <c r="I645" t="b">
        <v>1</v>
      </c>
      <c r="J645" t="b">
        <v>1</v>
      </c>
      <c r="K645" t="s">
        <v>32</v>
      </c>
    </row>
    <row r="646" spans="1:11" x14ac:dyDescent="0.2">
      <c r="A646" t="s">
        <v>677</v>
      </c>
      <c r="B646">
        <v>186060390</v>
      </c>
      <c r="C646" s="1">
        <v>90495</v>
      </c>
      <c r="D646">
        <v>14020</v>
      </c>
      <c r="E646">
        <v>2092</v>
      </c>
      <c r="F646">
        <v>336093</v>
      </c>
      <c r="G646">
        <v>20006</v>
      </c>
      <c r="H646">
        <v>2855592</v>
      </c>
      <c r="I646" t="b">
        <v>1</v>
      </c>
      <c r="J646" t="b">
        <v>0</v>
      </c>
      <c r="K646" t="s">
        <v>12</v>
      </c>
    </row>
    <row r="647" spans="1:11" x14ac:dyDescent="0.2">
      <c r="A647" t="s">
        <v>678</v>
      </c>
      <c r="B647">
        <v>185982570</v>
      </c>
      <c r="C647" s="1">
        <v>78165</v>
      </c>
      <c r="D647">
        <v>45364</v>
      </c>
      <c r="E647">
        <v>2090</v>
      </c>
      <c r="F647">
        <v>220873</v>
      </c>
      <c r="G647">
        <v>167386</v>
      </c>
      <c r="H647">
        <v>6466352</v>
      </c>
      <c r="I647" t="b">
        <v>1</v>
      </c>
      <c r="J647" t="b">
        <v>0</v>
      </c>
      <c r="K647" t="s">
        <v>49</v>
      </c>
    </row>
    <row r="648" spans="1:11" x14ac:dyDescent="0.2">
      <c r="A648" t="s">
        <v>679</v>
      </c>
      <c r="B648">
        <v>185905980</v>
      </c>
      <c r="C648" s="1">
        <v>96300</v>
      </c>
      <c r="D648">
        <v>37216</v>
      </c>
      <c r="E648">
        <v>1917</v>
      </c>
      <c r="F648">
        <v>583881</v>
      </c>
      <c r="G648">
        <v>107350</v>
      </c>
      <c r="H648">
        <v>8679867</v>
      </c>
      <c r="I648" t="b">
        <v>1</v>
      </c>
      <c r="J648" t="b">
        <v>0</v>
      </c>
      <c r="K648" t="s">
        <v>12</v>
      </c>
    </row>
    <row r="649" spans="1:11" x14ac:dyDescent="0.2">
      <c r="A649" t="s">
        <v>680</v>
      </c>
      <c r="B649">
        <v>185795730</v>
      </c>
      <c r="C649" s="1">
        <v>108075</v>
      </c>
      <c r="D649">
        <v>4859</v>
      </c>
      <c r="E649">
        <v>1715</v>
      </c>
      <c r="F649">
        <v>91514</v>
      </c>
      <c r="G649">
        <v>14734</v>
      </c>
      <c r="H649">
        <v>3333965</v>
      </c>
      <c r="I649" t="b">
        <v>1</v>
      </c>
      <c r="J649" t="b">
        <v>0</v>
      </c>
      <c r="K649" t="s">
        <v>56</v>
      </c>
    </row>
    <row r="650" spans="1:11" x14ac:dyDescent="0.2">
      <c r="A650" t="s">
        <v>681</v>
      </c>
      <c r="B650">
        <v>185394810</v>
      </c>
      <c r="C650" s="1">
        <v>143400</v>
      </c>
      <c r="D650">
        <v>5988</v>
      </c>
      <c r="E650">
        <v>1291</v>
      </c>
      <c r="F650">
        <v>265814</v>
      </c>
      <c r="G650">
        <v>11832</v>
      </c>
      <c r="H650">
        <v>2355559</v>
      </c>
      <c r="I650" t="b">
        <v>1</v>
      </c>
      <c r="J650" t="b">
        <v>1</v>
      </c>
      <c r="K650" t="s">
        <v>12</v>
      </c>
    </row>
    <row r="651" spans="1:11" x14ac:dyDescent="0.2">
      <c r="A651" t="s">
        <v>682</v>
      </c>
      <c r="B651">
        <v>184820460</v>
      </c>
      <c r="C651" s="1">
        <v>181335</v>
      </c>
      <c r="D651">
        <v>10962</v>
      </c>
      <c r="E651">
        <v>987</v>
      </c>
      <c r="F651">
        <v>124020</v>
      </c>
      <c r="G651">
        <v>7942</v>
      </c>
      <c r="H651">
        <v>4878552</v>
      </c>
      <c r="I651" t="b">
        <v>1</v>
      </c>
      <c r="J651" t="b">
        <v>0</v>
      </c>
      <c r="K651" t="s">
        <v>12</v>
      </c>
    </row>
    <row r="652" spans="1:11" x14ac:dyDescent="0.2">
      <c r="A652" t="s">
        <v>683</v>
      </c>
      <c r="B652">
        <v>184233300</v>
      </c>
      <c r="C652" s="1">
        <v>95055</v>
      </c>
      <c r="D652">
        <v>6607</v>
      </c>
      <c r="E652">
        <v>1879</v>
      </c>
      <c r="F652">
        <v>706212</v>
      </c>
      <c r="G652">
        <v>66637</v>
      </c>
      <c r="H652">
        <v>2451110</v>
      </c>
      <c r="I652" t="b">
        <v>1</v>
      </c>
      <c r="J652" t="b">
        <v>0</v>
      </c>
      <c r="K652" t="s">
        <v>12</v>
      </c>
    </row>
    <row r="653" spans="1:11" x14ac:dyDescent="0.2">
      <c r="A653" t="s">
        <v>684</v>
      </c>
      <c r="B653">
        <v>183066645</v>
      </c>
      <c r="C653" s="1">
        <v>379680</v>
      </c>
      <c r="D653">
        <v>3181</v>
      </c>
      <c r="E653">
        <v>479</v>
      </c>
      <c r="F653">
        <v>187315</v>
      </c>
      <c r="G653">
        <v>8680</v>
      </c>
      <c r="H653">
        <v>3569807</v>
      </c>
      <c r="I653" t="b">
        <v>1</v>
      </c>
      <c r="J653" t="b">
        <v>0</v>
      </c>
      <c r="K653" t="s">
        <v>49</v>
      </c>
    </row>
    <row r="654" spans="1:11" x14ac:dyDescent="0.2">
      <c r="A654" t="s">
        <v>685</v>
      </c>
      <c r="B654">
        <v>182390235</v>
      </c>
      <c r="C654" s="1">
        <v>99870</v>
      </c>
      <c r="D654">
        <v>7302</v>
      </c>
      <c r="E654">
        <v>1768</v>
      </c>
      <c r="F654">
        <v>357385</v>
      </c>
      <c r="G654">
        <v>276765</v>
      </c>
      <c r="H654">
        <v>6668409</v>
      </c>
      <c r="I654" t="b">
        <v>1</v>
      </c>
      <c r="J654" t="b">
        <v>0</v>
      </c>
      <c r="K654" t="s">
        <v>49</v>
      </c>
    </row>
    <row r="655" spans="1:11" x14ac:dyDescent="0.2">
      <c r="A655" t="s">
        <v>686</v>
      </c>
      <c r="B655">
        <v>182358345</v>
      </c>
      <c r="C655" s="1">
        <v>70665</v>
      </c>
      <c r="D655">
        <v>7707</v>
      </c>
      <c r="E655">
        <v>2452</v>
      </c>
      <c r="F655">
        <v>775987</v>
      </c>
      <c r="G655">
        <v>241309</v>
      </c>
      <c r="H655">
        <v>5240516</v>
      </c>
      <c r="I655" t="b">
        <v>1</v>
      </c>
      <c r="J655" t="b">
        <v>1</v>
      </c>
      <c r="K655" t="s">
        <v>12</v>
      </c>
    </row>
    <row r="656" spans="1:11" x14ac:dyDescent="0.2">
      <c r="A656" t="s">
        <v>687</v>
      </c>
      <c r="B656">
        <v>182309400</v>
      </c>
      <c r="C656" s="1">
        <v>79620</v>
      </c>
      <c r="D656">
        <v>10549</v>
      </c>
      <c r="E656">
        <v>2023</v>
      </c>
      <c r="F656">
        <v>346631</v>
      </c>
      <c r="G656">
        <v>124060</v>
      </c>
      <c r="H656">
        <v>5444952</v>
      </c>
      <c r="I656" t="b">
        <v>1</v>
      </c>
      <c r="J656" t="b">
        <v>0</v>
      </c>
      <c r="K656" t="s">
        <v>35</v>
      </c>
    </row>
    <row r="657" spans="1:11" x14ac:dyDescent="0.2">
      <c r="A657" t="s">
        <v>688</v>
      </c>
      <c r="B657">
        <v>181929585</v>
      </c>
      <c r="C657" s="1">
        <v>101730</v>
      </c>
      <c r="D657">
        <v>5955</v>
      </c>
      <c r="E657">
        <v>1788</v>
      </c>
      <c r="F657">
        <v>149362</v>
      </c>
      <c r="G657">
        <v>25034</v>
      </c>
      <c r="H657">
        <v>2795325</v>
      </c>
      <c r="I657" t="b">
        <v>1</v>
      </c>
      <c r="J657" t="b">
        <v>1</v>
      </c>
      <c r="K657" t="s">
        <v>17</v>
      </c>
    </row>
    <row r="658" spans="1:11" x14ac:dyDescent="0.2">
      <c r="A658" t="s">
        <v>689</v>
      </c>
      <c r="B658">
        <v>181908120</v>
      </c>
      <c r="C658" s="1">
        <v>188445</v>
      </c>
      <c r="D658">
        <v>4363</v>
      </c>
      <c r="E658">
        <v>913</v>
      </c>
      <c r="F658">
        <v>864087</v>
      </c>
      <c r="G658">
        <v>-15772</v>
      </c>
      <c r="H658">
        <v>6370949</v>
      </c>
      <c r="I658" t="b">
        <v>1</v>
      </c>
      <c r="J658" t="b">
        <v>0</v>
      </c>
      <c r="K658" t="s">
        <v>12</v>
      </c>
    </row>
    <row r="659" spans="1:11" x14ac:dyDescent="0.2">
      <c r="A659" t="s">
        <v>690</v>
      </c>
      <c r="B659">
        <v>181729410</v>
      </c>
      <c r="C659" s="1">
        <v>307005</v>
      </c>
      <c r="D659">
        <v>2757</v>
      </c>
      <c r="E659">
        <v>636</v>
      </c>
      <c r="F659">
        <v>168531</v>
      </c>
      <c r="G659">
        <v>36988</v>
      </c>
      <c r="H659">
        <v>4795414</v>
      </c>
      <c r="I659" t="b">
        <v>1</v>
      </c>
      <c r="J659" t="b">
        <v>0</v>
      </c>
      <c r="K659" t="s">
        <v>149</v>
      </c>
    </row>
    <row r="660" spans="1:11" x14ac:dyDescent="0.2">
      <c r="A660" t="s">
        <v>691</v>
      </c>
      <c r="B660">
        <v>181431360</v>
      </c>
      <c r="C660" s="1">
        <v>77085</v>
      </c>
      <c r="D660">
        <v>97791</v>
      </c>
      <c r="E660">
        <v>1534</v>
      </c>
      <c r="F660">
        <v>521938</v>
      </c>
      <c r="G660">
        <v>24798</v>
      </c>
      <c r="H660">
        <v>5491154</v>
      </c>
      <c r="I660" t="b">
        <v>1</v>
      </c>
      <c r="J660" t="b">
        <v>0</v>
      </c>
      <c r="K660" t="s">
        <v>12</v>
      </c>
    </row>
    <row r="661" spans="1:11" x14ac:dyDescent="0.2">
      <c r="A661" t="s">
        <v>692</v>
      </c>
      <c r="B661">
        <v>181252125</v>
      </c>
      <c r="C661" s="1">
        <v>23850</v>
      </c>
      <c r="D661">
        <v>84858</v>
      </c>
      <c r="E661">
        <v>5684</v>
      </c>
      <c r="F661">
        <v>348447</v>
      </c>
      <c r="G661">
        <v>20205</v>
      </c>
      <c r="H661">
        <v>12878708</v>
      </c>
      <c r="I661" t="b">
        <v>1</v>
      </c>
      <c r="J661" t="b">
        <v>0</v>
      </c>
      <c r="K661" t="s">
        <v>12</v>
      </c>
    </row>
    <row r="662" spans="1:11" x14ac:dyDescent="0.2">
      <c r="A662" t="s">
        <v>693</v>
      </c>
      <c r="B662">
        <v>181075290</v>
      </c>
      <c r="C662" s="1">
        <v>71400</v>
      </c>
      <c r="D662">
        <v>82047</v>
      </c>
      <c r="E662">
        <v>2122</v>
      </c>
      <c r="F662">
        <v>530822</v>
      </c>
      <c r="G662">
        <v>89739</v>
      </c>
      <c r="H662">
        <v>4566171</v>
      </c>
      <c r="I662" t="b">
        <v>1</v>
      </c>
      <c r="J662" t="b">
        <v>1</v>
      </c>
      <c r="K662" t="s">
        <v>12</v>
      </c>
    </row>
    <row r="663" spans="1:11" x14ac:dyDescent="0.2">
      <c r="A663" t="s">
        <v>694</v>
      </c>
      <c r="B663">
        <v>180978855</v>
      </c>
      <c r="C663" s="1">
        <v>115455</v>
      </c>
      <c r="D663">
        <v>10771</v>
      </c>
      <c r="E663">
        <v>1357</v>
      </c>
      <c r="F663">
        <v>194933</v>
      </c>
      <c r="G663">
        <v>176218</v>
      </c>
      <c r="H663">
        <v>3381154</v>
      </c>
      <c r="I663" t="b">
        <v>1</v>
      </c>
      <c r="J663" t="b">
        <v>0</v>
      </c>
      <c r="K663" t="s">
        <v>49</v>
      </c>
    </row>
    <row r="664" spans="1:11" x14ac:dyDescent="0.2">
      <c r="A664" t="s">
        <v>695</v>
      </c>
      <c r="B664">
        <v>180850230</v>
      </c>
      <c r="C664" s="1">
        <v>27765</v>
      </c>
      <c r="D664">
        <v>48457</v>
      </c>
      <c r="E664">
        <v>5300</v>
      </c>
      <c r="F664">
        <v>126546</v>
      </c>
      <c r="G664">
        <v>124653</v>
      </c>
      <c r="H664">
        <v>36484452</v>
      </c>
      <c r="I664" t="b">
        <v>1</v>
      </c>
      <c r="J664" t="b">
        <v>0</v>
      </c>
      <c r="K664" t="s">
        <v>12</v>
      </c>
    </row>
    <row r="665" spans="1:11" x14ac:dyDescent="0.2">
      <c r="A665" t="s">
        <v>696</v>
      </c>
      <c r="B665">
        <v>180674100</v>
      </c>
      <c r="C665" s="1">
        <v>128385</v>
      </c>
      <c r="D665">
        <v>4498</v>
      </c>
      <c r="E665">
        <v>1349</v>
      </c>
      <c r="F665">
        <v>39485</v>
      </c>
      <c r="G665">
        <v>29698</v>
      </c>
      <c r="H665">
        <v>2460689</v>
      </c>
      <c r="I665" t="b">
        <v>1</v>
      </c>
      <c r="J665" t="b">
        <v>0</v>
      </c>
      <c r="K665" t="s">
        <v>35</v>
      </c>
    </row>
    <row r="666" spans="1:11" x14ac:dyDescent="0.2">
      <c r="A666" t="s">
        <v>697</v>
      </c>
      <c r="B666">
        <v>180360300</v>
      </c>
      <c r="C666" s="1">
        <v>130365</v>
      </c>
      <c r="D666">
        <v>10087</v>
      </c>
      <c r="E666">
        <v>1313</v>
      </c>
      <c r="F666">
        <v>141167</v>
      </c>
      <c r="G666">
        <v>52606</v>
      </c>
      <c r="H666">
        <v>7004305</v>
      </c>
      <c r="I666" t="b">
        <v>1</v>
      </c>
      <c r="J666" t="b">
        <v>0</v>
      </c>
      <c r="K666" t="s">
        <v>35</v>
      </c>
    </row>
    <row r="667" spans="1:11" x14ac:dyDescent="0.2">
      <c r="A667" t="s">
        <v>698</v>
      </c>
      <c r="B667">
        <v>180166830</v>
      </c>
      <c r="C667" s="1">
        <v>141225</v>
      </c>
      <c r="D667">
        <v>15588</v>
      </c>
      <c r="E667">
        <v>1250</v>
      </c>
      <c r="F667">
        <v>154845</v>
      </c>
      <c r="G667">
        <v>145102</v>
      </c>
      <c r="H667">
        <v>3924344</v>
      </c>
      <c r="I667" t="b">
        <v>1</v>
      </c>
      <c r="J667" t="b">
        <v>0</v>
      </c>
      <c r="K667" t="s">
        <v>12</v>
      </c>
    </row>
    <row r="668" spans="1:11" x14ac:dyDescent="0.2">
      <c r="A668" t="s">
        <v>699</v>
      </c>
      <c r="B668">
        <v>179939730</v>
      </c>
      <c r="C668" s="1">
        <v>107295</v>
      </c>
      <c r="D668">
        <v>94791</v>
      </c>
      <c r="E668">
        <v>1029</v>
      </c>
      <c r="F668">
        <v>111646</v>
      </c>
      <c r="G668">
        <v>89879</v>
      </c>
      <c r="H668">
        <v>2471382</v>
      </c>
      <c r="I668" t="b">
        <v>1</v>
      </c>
      <c r="J668" t="b">
        <v>1</v>
      </c>
      <c r="K668" t="s">
        <v>12</v>
      </c>
    </row>
    <row r="669" spans="1:11" x14ac:dyDescent="0.2">
      <c r="A669" t="s">
        <v>700</v>
      </c>
      <c r="B669">
        <v>179880525</v>
      </c>
      <c r="C669" s="1">
        <v>16155</v>
      </c>
      <c r="D669">
        <v>42822</v>
      </c>
      <c r="E669">
        <v>8383</v>
      </c>
      <c r="F669">
        <v>71730</v>
      </c>
      <c r="G669">
        <v>44766</v>
      </c>
      <c r="H669">
        <v>2700751</v>
      </c>
      <c r="I669" t="b">
        <v>1</v>
      </c>
      <c r="J669" t="b">
        <v>0</v>
      </c>
      <c r="K669" t="s">
        <v>89</v>
      </c>
    </row>
    <row r="670" spans="1:11" x14ac:dyDescent="0.2">
      <c r="A670" t="s">
        <v>701</v>
      </c>
      <c r="B670">
        <v>179581950</v>
      </c>
      <c r="C670" s="1">
        <v>17235</v>
      </c>
      <c r="D670">
        <v>28866</v>
      </c>
      <c r="E670">
        <v>10173</v>
      </c>
      <c r="F670">
        <v>726730</v>
      </c>
      <c r="G670">
        <v>274734</v>
      </c>
      <c r="H670">
        <v>5141210</v>
      </c>
      <c r="I670" t="b">
        <v>1</v>
      </c>
      <c r="J670" t="b">
        <v>0</v>
      </c>
      <c r="K670" t="s">
        <v>49</v>
      </c>
    </row>
    <row r="671" spans="1:11" x14ac:dyDescent="0.2">
      <c r="A671" t="s">
        <v>702</v>
      </c>
      <c r="B671">
        <v>179262330</v>
      </c>
      <c r="C671" s="1">
        <v>9555</v>
      </c>
      <c r="D671">
        <v>48358</v>
      </c>
      <c r="E671">
        <v>18906</v>
      </c>
      <c r="F671">
        <v>1874932</v>
      </c>
      <c r="G671">
        <v>1874846</v>
      </c>
      <c r="H671">
        <v>5835029</v>
      </c>
      <c r="I671" t="b">
        <v>1</v>
      </c>
      <c r="J671" t="b">
        <v>0</v>
      </c>
      <c r="K671" t="s">
        <v>29</v>
      </c>
    </row>
    <row r="672" spans="1:11" x14ac:dyDescent="0.2">
      <c r="A672" t="s">
        <v>703</v>
      </c>
      <c r="B672">
        <v>179083095</v>
      </c>
      <c r="C672" s="1">
        <v>154965</v>
      </c>
      <c r="D672">
        <v>72483</v>
      </c>
      <c r="E672">
        <v>1288</v>
      </c>
      <c r="F672">
        <v>80290</v>
      </c>
      <c r="G672">
        <v>54112</v>
      </c>
      <c r="H672">
        <v>4978021</v>
      </c>
      <c r="I672" t="b">
        <v>1</v>
      </c>
      <c r="J672" t="b">
        <v>1</v>
      </c>
      <c r="K672" t="s">
        <v>12</v>
      </c>
    </row>
    <row r="673" spans="1:11" x14ac:dyDescent="0.2">
      <c r="A673" t="s">
        <v>704</v>
      </c>
      <c r="B673">
        <v>178945815</v>
      </c>
      <c r="C673" s="1">
        <v>29625</v>
      </c>
      <c r="D673">
        <v>53702</v>
      </c>
      <c r="E673">
        <v>5300</v>
      </c>
      <c r="F673">
        <v>373484</v>
      </c>
      <c r="G673">
        <v>360874</v>
      </c>
      <c r="H673">
        <v>2863254</v>
      </c>
      <c r="I673" t="b">
        <v>1</v>
      </c>
      <c r="J673" t="b">
        <v>0</v>
      </c>
      <c r="K673" t="s">
        <v>17</v>
      </c>
    </row>
    <row r="674" spans="1:11" x14ac:dyDescent="0.2">
      <c r="A674" t="s">
        <v>705</v>
      </c>
      <c r="B674">
        <v>178729455</v>
      </c>
      <c r="C674" s="1">
        <v>38625</v>
      </c>
      <c r="D674">
        <v>33059</v>
      </c>
      <c r="E674">
        <v>2913</v>
      </c>
      <c r="F674">
        <v>576276</v>
      </c>
      <c r="G674">
        <v>257474</v>
      </c>
      <c r="H674">
        <v>6685553</v>
      </c>
      <c r="I674" t="b">
        <v>1</v>
      </c>
      <c r="J674" t="b">
        <v>0</v>
      </c>
      <c r="K674" t="s">
        <v>145</v>
      </c>
    </row>
    <row r="675" spans="1:11" x14ac:dyDescent="0.2">
      <c r="A675" t="s">
        <v>706</v>
      </c>
      <c r="B675">
        <v>178727670</v>
      </c>
      <c r="C675" s="1">
        <v>96000</v>
      </c>
      <c r="D675">
        <v>8810</v>
      </c>
      <c r="E675">
        <v>1802</v>
      </c>
      <c r="F675">
        <v>107835</v>
      </c>
      <c r="G675">
        <v>77142</v>
      </c>
      <c r="H675">
        <v>3657348</v>
      </c>
      <c r="I675" t="b">
        <v>1</v>
      </c>
      <c r="J675" t="b">
        <v>1</v>
      </c>
      <c r="K675" t="s">
        <v>49</v>
      </c>
    </row>
    <row r="676" spans="1:11" x14ac:dyDescent="0.2">
      <c r="A676" t="s">
        <v>707</v>
      </c>
      <c r="B676">
        <v>178718460</v>
      </c>
      <c r="C676" s="1">
        <v>127155</v>
      </c>
      <c r="D676">
        <v>16215</v>
      </c>
      <c r="E676">
        <v>1394</v>
      </c>
      <c r="F676">
        <v>306435</v>
      </c>
      <c r="G676">
        <v>288200</v>
      </c>
      <c r="H676">
        <v>5304936</v>
      </c>
      <c r="I676" t="b">
        <v>1</v>
      </c>
      <c r="J676" t="b">
        <v>1</v>
      </c>
      <c r="K676" t="s">
        <v>12</v>
      </c>
    </row>
    <row r="677" spans="1:11" x14ac:dyDescent="0.2">
      <c r="A677" t="s">
        <v>708</v>
      </c>
      <c r="B677">
        <v>178563045</v>
      </c>
      <c r="C677" s="1">
        <v>76065</v>
      </c>
      <c r="D677">
        <v>11245</v>
      </c>
      <c r="E677">
        <v>2061</v>
      </c>
      <c r="F677">
        <v>220585</v>
      </c>
      <c r="G677">
        <v>130719</v>
      </c>
      <c r="H677">
        <v>5057048</v>
      </c>
      <c r="I677" t="b">
        <v>1</v>
      </c>
      <c r="J677" t="b">
        <v>0</v>
      </c>
      <c r="K677" t="s">
        <v>17</v>
      </c>
    </row>
    <row r="678" spans="1:11" x14ac:dyDescent="0.2">
      <c r="A678" t="s">
        <v>709</v>
      </c>
      <c r="B678">
        <v>178537155</v>
      </c>
      <c r="C678" s="1">
        <v>145605</v>
      </c>
      <c r="D678">
        <v>3702</v>
      </c>
      <c r="E678">
        <v>1183</v>
      </c>
      <c r="F678">
        <v>42265</v>
      </c>
      <c r="G678">
        <v>19448</v>
      </c>
      <c r="H678">
        <v>2779740</v>
      </c>
      <c r="I678" t="b">
        <v>1</v>
      </c>
      <c r="J678" t="b">
        <v>1</v>
      </c>
      <c r="K678" t="s">
        <v>49</v>
      </c>
    </row>
    <row r="679" spans="1:11" x14ac:dyDescent="0.2">
      <c r="A679" t="s">
        <v>710</v>
      </c>
      <c r="B679">
        <v>178419030</v>
      </c>
      <c r="C679" s="1">
        <v>149040</v>
      </c>
      <c r="D679">
        <v>29228</v>
      </c>
      <c r="E679">
        <v>1127</v>
      </c>
      <c r="F679">
        <v>28818</v>
      </c>
      <c r="G679">
        <v>11998</v>
      </c>
      <c r="H679">
        <v>1450208</v>
      </c>
      <c r="I679" t="b">
        <v>1</v>
      </c>
      <c r="J679" t="b">
        <v>1</v>
      </c>
      <c r="K679" t="s">
        <v>12</v>
      </c>
    </row>
    <row r="680" spans="1:11" x14ac:dyDescent="0.2">
      <c r="A680" t="s">
        <v>711</v>
      </c>
      <c r="B680">
        <v>178245645</v>
      </c>
      <c r="C680" s="1">
        <v>67560</v>
      </c>
      <c r="D680">
        <v>45247</v>
      </c>
      <c r="E680">
        <v>2504</v>
      </c>
      <c r="F680">
        <v>336394</v>
      </c>
      <c r="G680">
        <v>116757</v>
      </c>
      <c r="H680">
        <v>7152158</v>
      </c>
      <c r="I680" t="b">
        <v>1</v>
      </c>
      <c r="J680" t="b">
        <v>0</v>
      </c>
      <c r="K680" t="s">
        <v>12</v>
      </c>
    </row>
    <row r="681" spans="1:11" x14ac:dyDescent="0.2">
      <c r="A681" t="s">
        <v>712</v>
      </c>
      <c r="B681">
        <v>177947595</v>
      </c>
      <c r="C681" s="1">
        <v>42825</v>
      </c>
      <c r="D681">
        <v>40407</v>
      </c>
      <c r="E681">
        <v>4015</v>
      </c>
      <c r="F681">
        <v>297359</v>
      </c>
      <c r="G681">
        <v>250536</v>
      </c>
      <c r="H681">
        <v>1623230</v>
      </c>
      <c r="I681" t="b">
        <v>1</v>
      </c>
      <c r="J681" t="b">
        <v>1</v>
      </c>
      <c r="K681" t="s">
        <v>12</v>
      </c>
    </row>
    <row r="682" spans="1:11" x14ac:dyDescent="0.2">
      <c r="A682" t="s">
        <v>713</v>
      </c>
      <c r="B682">
        <v>177800325</v>
      </c>
      <c r="C682" s="1">
        <v>151170</v>
      </c>
      <c r="D682">
        <v>15167</v>
      </c>
      <c r="E682">
        <v>1133</v>
      </c>
      <c r="F682">
        <v>237909</v>
      </c>
      <c r="G682">
        <v>29301</v>
      </c>
      <c r="H682">
        <v>3248586</v>
      </c>
      <c r="I682" t="b">
        <v>1</v>
      </c>
      <c r="J682" t="b">
        <v>0</v>
      </c>
      <c r="K682" t="s">
        <v>12</v>
      </c>
    </row>
    <row r="683" spans="1:11" x14ac:dyDescent="0.2">
      <c r="A683" t="s">
        <v>714</v>
      </c>
      <c r="B683">
        <v>177746055</v>
      </c>
      <c r="C683" s="1">
        <v>23835</v>
      </c>
      <c r="D683">
        <v>36258</v>
      </c>
      <c r="E683">
        <v>7414</v>
      </c>
      <c r="F683">
        <v>651994</v>
      </c>
      <c r="G683">
        <v>49244</v>
      </c>
      <c r="H683">
        <v>9998277</v>
      </c>
      <c r="I683" t="b">
        <v>1</v>
      </c>
      <c r="J683" t="b">
        <v>0</v>
      </c>
      <c r="K683" t="s">
        <v>145</v>
      </c>
    </row>
    <row r="684" spans="1:11" x14ac:dyDescent="0.2">
      <c r="A684" t="s">
        <v>715</v>
      </c>
      <c r="B684">
        <v>177510525</v>
      </c>
      <c r="C684" s="1">
        <v>182775</v>
      </c>
      <c r="D684">
        <v>12292</v>
      </c>
      <c r="E684">
        <v>910</v>
      </c>
      <c r="F684">
        <v>391656</v>
      </c>
      <c r="G684">
        <v>137135</v>
      </c>
      <c r="H684">
        <v>7336811</v>
      </c>
      <c r="I684" t="b">
        <v>1</v>
      </c>
      <c r="J684" t="b">
        <v>0</v>
      </c>
      <c r="K684" t="s">
        <v>56</v>
      </c>
    </row>
    <row r="685" spans="1:11" x14ac:dyDescent="0.2">
      <c r="A685" t="s">
        <v>716</v>
      </c>
      <c r="B685">
        <v>177159195</v>
      </c>
      <c r="C685" s="1">
        <v>155340</v>
      </c>
      <c r="D685">
        <v>4092</v>
      </c>
      <c r="E685">
        <v>1105</v>
      </c>
      <c r="F685">
        <v>130341</v>
      </c>
      <c r="G685">
        <v>41353</v>
      </c>
      <c r="H685">
        <v>6201998</v>
      </c>
      <c r="I685" t="b">
        <v>1</v>
      </c>
      <c r="J685" t="b">
        <v>1</v>
      </c>
      <c r="K685" t="s">
        <v>12</v>
      </c>
    </row>
    <row r="686" spans="1:11" x14ac:dyDescent="0.2">
      <c r="A686" t="s">
        <v>717</v>
      </c>
      <c r="B686">
        <v>176608230</v>
      </c>
      <c r="C686" s="1">
        <v>96615</v>
      </c>
      <c r="D686">
        <v>7809</v>
      </c>
      <c r="E686">
        <v>1793</v>
      </c>
      <c r="F686">
        <v>386948</v>
      </c>
      <c r="G686">
        <v>65268</v>
      </c>
      <c r="H686">
        <v>13183429</v>
      </c>
      <c r="I686" t="b">
        <v>1</v>
      </c>
      <c r="J686" t="b">
        <v>0</v>
      </c>
      <c r="K686" t="s">
        <v>56</v>
      </c>
    </row>
    <row r="687" spans="1:11" x14ac:dyDescent="0.2">
      <c r="A687" t="s">
        <v>718</v>
      </c>
      <c r="B687">
        <v>176072760</v>
      </c>
      <c r="C687" s="1">
        <v>62175</v>
      </c>
      <c r="D687">
        <v>13955</v>
      </c>
      <c r="E687">
        <v>2419</v>
      </c>
      <c r="F687">
        <v>223756</v>
      </c>
      <c r="G687">
        <v>87872</v>
      </c>
      <c r="H687">
        <v>5222867</v>
      </c>
      <c r="I687" t="b">
        <v>1</v>
      </c>
      <c r="J687" t="b">
        <v>0</v>
      </c>
      <c r="K687" t="s">
        <v>29</v>
      </c>
    </row>
    <row r="688" spans="1:11" x14ac:dyDescent="0.2">
      <c r="A688" t="s">
        <v>719</v>
      </c>
      <c r="B688">
        <v>176005440</v>
      </c>
      <c r="C688" s="1">
        <v>96870</v>
      </c>
      <c r="D688">
        <v>21401</v>
      </c>
      <c r="E688">
        <v>1569</v>
      </c>
      <c r="F688">
        <v>256448</v>
      </c>
      <c r="G688">
        <v>138235</v>
      </c>
      <c r="H688">
        <v>1947938</v>
      </c>
      <c r="I688" t="b">
        <v>1</v>
      </c>
      <c r="J688" t="b">
        <v>0</v>
      </c>
      <c r="K688" t="s">
        <v>12</v>
      </c>
    </row>
    <row r="689" spans="1:11" x14ac:dyDescent="0.2">
      <c r="A689" t="s">
        <v>720</v>
      </c>
      <c r="B689">
        <v>175255470</v>
      </c>
      <c r="C689" s="1">
        <v>92970</v>
      </c>
      <c r="D689">
        <v>21815</v>
      </c>
      <c r="E689">
        <v>1824</v>
      </c>
      <c r="F689">
        <v>185784</v>
      </c>
      <c r="G689">
        <v>81726</v>
      </c>
      <c r="H689">
        <v>2995202</v>
      </c>
      <c r="I689" t="b">
        <v>1</v>
      </c>
      <c r="J689" t="b">
        <v>0</v>
      </c>
      <c r="K689" t="s">
        <v>32</v>
      </c>
    </row>
    <row r="690" spans="1:11" x14ac:dyDescent="0.2">
      <c r="A690" t="s">
        <v>721</v>
      </c>
      <c r="B690">
        <v>175236000</v>
      </c>
      <c r="C690" s="1">
        <v>77505</v>
      </c>
      <c r="D690">
        <v>16695</v>
      </c>
      <c r="E690">
        <v>2124</v>
      </c>
      <c r="F690">
        <v>329065</v>
      </c>
      <c r="G690">
        <v>234216</v>
      </c>
      <c r="H690">
        <v>6831650</v>
      </c>
      <c r="I690" t="b">
        <v>1</v>
      </c>
      <c r="J690" t="b">
        <v>1</v>
      </c>
      <c r="K690" t="s">
        <v>49</v>
      </c>
    </row>
    <row r="691" spans="1:11" x14ac:dyDescent="0.2">
      <c r="A691" t="s">
        <v>722</v>
      </c>
      <c r="B691">
        <v>174842160</v>
      </c>
      <c r="C691" s="1">
        <v>115200</v>
      </c>
      <c r="D691">
        <v>11405</v>
      </c>
      <c r="E691">
        <v>1500</v>
      </c>
      <c r="F691">
        <v>357844</v>
      </c>
      <c r="G691">
        <v>56356</v>
      </c>
      <c r="H691">
        <v>4198030</v>
      </c>
      <c r="I691" t="b">
        <v>1</v>
      </c>
      <c r="J691" t="b">
        <v>0</v>
      </c>
      <c r="K691" t="s">
        <v>12</v>
      </c>
    </row>
    <row r="692" spans="1:11" x14ac:dyDescent="0.2">
      <c r="A692" t="s">
        <v>723</v>
      </c>
      <c r="B692">
        <v>174824130</v>
      </c>
      <c r="C692" s="1">
        <v>133410</v>
      </c>
      <c r="D692">
        <v>5928</v>
      </c>
      <c r="E692">
        <v>1279</v>
      </c>
      <c r="F692">
        <v>579629</v>
      </c>
      <c r="G692">
        <v>34334</v>
      </c>
      <c r="H692">
        <v>3081725</v>
      </c>
      <c r="I692" t="b">
        <v>1</v>
      </c>
      <c r="J692" t="b">
        <v>0</v>
      </c>
      <c r="K692" t="s">
        <v>12</v>
      </c>
    </row>
    <row r="693" spans="1:11" x14ac:dyDescent="0.2">
      <c r="A693" t="s">
        <v>724</v>
      </c>
      <c r="B693">
        <v>174228915</v>
      </c>
      <c r="C693" s="1">
        <v>102900</v>
      </c>
      <c r="D693">
        <v>5425</v>
      </c>
      <c r="E693">
        <v>1711</v>
      </c>
      <c r="F693">
        <v>38410</v>
      </c>
      <c r="G693">
        <v>31257</v>
      </c>
      <c r="H693">
        <v>1353428</v>
      </c>
      <c r="I693" t="b">
        <v>1</v>
      </c>
      <c r="J693" t="b">
        <v>0</v>
      </c>
      <c r="K693" t="s">
        <v>12</v>
      </c>
    </row>
    <row r="694" spans="1:11" x14ac:dyDescent="0.2">
      <c r="A694" t="s">
        <v>725</v>
      </c>
      <c r="B694">
        <v>174087030</v>
      </c>
      <c r="C694" s="1">
        <v>136065</v>
      </c>
      <c r="D694">
        <v>6144</v>
      </c>
      <c r="E694">
        <v>1248</v>
      </c>
      <c r="F694">
        <v>215304</v>
      </c>
      <c r="G694">
        <v>73181</v>
      </c>
      <c r="H694">
        <v>5543661</v>
      </c>
      <c r="I694" t="b">
        <v>1</v>
      </c>
      <c r="J694" t="b">
        <v>0</v>
      </c>
      <c r="K694" t="s">
        <v>35</v>
      </c>
    </row>
    <row r="695" spans="1:11" x14ac:dyDescent="0.2">
      <c r="A695" t="s">
        <v>726</v>
      </c>
      <c r="B695">
        <v>173823135</v>
      </c>
      <c r="C695" s="1">
        <v>228765</v>
      </c>
      <c r="D695">
        <v>4497</v>
      </c>
      <c r="E695">
        <v>735</v>
      </c>
      <c r="F695">
        <v>172386</v>
      </c>
      <c r="G695">
        <v>60031</v>
      </c>
      <c r="H695">
        <v>2219053</v>
      </c>
      <c r="I695" t="b">
        <v>1</v>
      </c>
      <c r="J695" t="b">
        <v>1</v>
      </c>
      <c r="K695" t="s">
        <v>12</v>
      </c>
    </row>
    <row r="696" spans="1:11" x14ac:dyDescent="0.2">
      <c r="A696" t="s">
        <v>727</v>
      </c>
      <c r="B696">
        <v>173779995</v>
      </c>
      <c r="C696" s="1">
        <v>28245</v>
      </c>
      <c r="D696">
        <v>48495</v>
      </c>
      <c r="E696">
        <v>4264</v>
      </c>
      <c r="F696">
        <v>143535</v>
      </c>
      <c r="G696">
        <v>42942</v>
      </c>
      <c r="H696">
        <v>67586924</v>
      </c>
      <c r="I696" t="b">
        <v>1</v>
      </c>
      <c r="J696" t="b">
        <v>0</v>
      </c>
      <c r="K696" t="s">
        <v>12</v>
      </c>
    </row>
    <row r="697" spans="1:11" x14ac:dyDescent="0.2">
      <c r="A697" t="s">
        <v>728</v>
      </c>
      <c r="B697">
        <v>173672880</v>
      </c>
      <c r="C697" s="1">
        <v>35970</v>
      </c>
      <c r="D697">
        <v>20110</v>
      </c>
      <c r="E697">
        <v>4473</v>
      </c>
      <c r="F697">
        <v>318230</v>
      </c>
      <c r="G697">
        <v>78529</v>
      </c>
      <c r="H697">
        <v>5635774</v>
      </c>
      <c r="I697" t="b">
        <v>1</v>
      </c>
      <c r="J697" t="b">
        <v>0</v>
      </c>
      <c r="K697" t="s">
        <v>56</v>
      </c>
    </row>
    <row r="698" spans="1:11" x14ac:dyDescent="0.2">
      <c r="A698" t="s">
        <v>729</v>
      </c>
      <c r="B698">
        <v>173627565</v>
      </c>
      <c r="C698" s="1">
        <v>87210</v>
      </c>
      <c r="D698">
        <v>7220</v>
      </c>
      <c r="E698">
        <v>1929</v>
      </c>
      <c r="F698">
        <v>100852</v>
      </c>
      <c r="G698">
        <v>22524</v>
      </c>
      <c r="H698">
        <v>3970603</v>
      </c>
      <c r="I698" t="b">
        <v>1</v>
      </c>
      <c r="J698" t="b">
        <v>0</v>
      </c>
      <c r="K698" t="s">
        <v>56</v>
      </c>
    </row>
    <row r="699" spans="1:11" x14ac:dyDescent="0.2">
      <c r="A699" t="s">
        <v>730</v>
      </c>
      <c r="B699">
        <v>173607810</v>
      </c>
      <c r="C699" s="1">
        <v>52005</v>
      </c>
      <c r="D699">
        <v>21759</v>
      </c>
      <c r="E699">
        <v>3082</v>
      </c>
      <c r="F699">
        <v>327888</v>
      </c>
      <c r="G699">
        <v>269085</v>
      </c>
      <c r="H699">
        <v>5048873</v>
      </c>
      <c r="I699" t="b">
        <v>1</v>
      </c>
      <c r="J699" t="b">
        <v>0</v>
      </c>
      <c r="K699" t="s">
        <v>29</v>
      </c>
    </row>
    <row r="700" spans="1:11" x14ac:dyDescent="0.2">
      <c r="A700" t="s">
        <v>731</v>
      </c>
      <c r="B700">
        <v>173484990</v>
      </c>
      <c r="C700" s="1">
        <v>365670</v>
      </c>
      <c r="D700">
        <v>6981</v>
      </c>
      <c r="E700">
        <v>465</v>
      </c>
      <c r="F700">
        <v>173713</v>
      </c>
      <c r="G700">
        <v>87295</v>
      </c>
      <c r="H700">
        <v>5330221</v>
      </c>
      <c r="I700" t="b">
        <v>1</v>
      </c>
      <c r="J700" t="b">
        <v>1</v>
      </c>
      <c r="K700" t="s">
        <v>17</v>
      </c>
    </row>
    <row r="701" spans="1:11" x14ac:dyDescent="0.2">
      <c r="A701" t="s">
        <v>732</v>
      </c>
      <c r="B701">
        <v>173443275</v>
      </c>
      <c r="C701" s="1">
        <v>103830</v>
      </c>
      <c r="D701">
        <v>3946</v>
      </c>
      <c r="E701">
        <v>1706</v>
      </c>
      <c r="F701">
        <v>136885</v>
      </c>
      <c r="G701">
        <v>31088</v>
      </c>
      <c r="H701">
        <v>5014047</v>
      </c>
      <c r="I701" t="b">
        <v>1</v>
      </c>
      <c r="J701" t="b">
        <v>0</v>
      </c>
      <c r="K701" t="s">
        <v>56</v>
      </c>
    </row>
    <row r="702" spans="1:11" x14ac:dyDescent="0.2">
      <c r="A702" t="s">
        <v>733</v>
      </c>
      <c r="B702">
        <v>173015430</v>
      </c>
      <c r="C702" s="1">
        <v>96045</v>
      </c>
      <c r="D702">
        <v>5698</v>
      </c>
      <c r="E702">
        <v>1669</v>
      </c>
      <c r="F702">
        <v>183891</v>
      </c>
      <c r="G702">
        <v>22221</v>
      </c>
      <c r="H702">
        <v>5266599</v>
      </c>
      <c r="I702" t="b">
        <v>1</v>
      </c>
      <c r="J702" t="b">
        <v>0</v>
      </c>
      <c r="K702" t="s">
        <v>35</v>
      </c>
    </row>
    <row r="703" spans="1:11" x14ac:dyDescent="0.2">
      <c r="A703" t="s">
        <v>734</v>
      </c>
      <c r="B703">
        <v>172499415</v>
      </c>
      <c r="C703" s="1">
        <v>111105</v>
      </c>
      <c r="D703">
        <v>7165</v>
      </c>
      <c r="E703">
        <v>1544</v>
      </c>
      <c r="F703">
        <v>414577</v>
      </c>
      <c r="G703">
        <v>173024</v>
      </c>
      <c r="H703">
        <v>5627155</v>
      </c>
      <c r="I703" t="b">
        <v>1</v>
      </c>
      <c r="J703" t="b">
        <v>0</v>
      </c>
      <c r="K703" t="s">
        <v>29</v>
      </c>
    </row>
    <row r="704" spans="1:11" x14ac:dyDescent="0.2">
      <c r="A704" t="s">
        <v>735</v>
      </c>
      <c r="B704">
        <v>172316145</v>
      </c>
      <c r="C704" s="1">
        <v>78030</v>
      </c>
      <c r="D704">
        <v>16093</v>
      </c>
      <c r="E704">
        <v>2027</v>
      </c>
      <c r="F704">
        <v>320629</v>
      </c>
      <c r="G704">
        <v>103800</v>
      </c>
      <c r="H704">
        <v>2778565</v>
      </c>
      <c r="I704" t="b">
        <v>1</v>
      </c>
      <c r="J704" t="b">
        <v>0</v>
      </c>
      <c r="K704" t="s">
        <v>32</v>
      </c>
    </row>
    <row r="705" spans="1:11" x14ac:dyDescent="0.2">
      <c r="A705" t="s">
        <v>736</v>
      </c>
      <c r="B705">
        <v>172086390</v>
      </c>
      <c r="C705" s="1">
        <v>186960</v>
      </c>
      <c r="D705">
        <v>6159</v>
      </c>
      <c r="E705">
        <v>939</v>
      </c>
      <c r="F705">
        <v>184078</v>
      </c>
      <c r="G705">
        <v>13710</v>
      </c>
      <c r="H705">
        <v>115312954</v>
      </c>
      <c r="I705" t="b">
        <v>1</v>
      </c>
      <c r="J705" t="b">
        <v>0</v>
      </c>
      <c r="K705" t="s">
        <v>56</v>
      </c>
    </row>
    <row r="706" spans="1:11" x14ac:dyDescent="0.2">
      <c r="A706" t="s">
        <v>737</v>
      </c>
      <c r="B706">
        <v>171822405</v>
      </c>
      <c r="C706" s="1">
        <v>93345</v>
      </c>
      <c r="D706">
        <v>8309</v>
      </c>
      <c r="E706">
        <v>1697</v>
      </c>
      <c r="F706">
        <v>94929</v>
      </c>
      <c r="G706">
        <v>21267</v>
      </c>
      <c r="H706">
        <v>4016790</v>
      </c>
      <c r="I706" t="b">
        <v>1</v>
      </c>
      <c r="J706" t="b">
        <v>0</v>
      </c>
      <c r="K706" t="s">
        <v>32</v>
      </c>
    </row>
    <row r="707" spans="1:11" x14ac:dyDescent="0.2">
      <c r="A707" t="s">
        <v>738</v>
      </c>
      <c r="B707">
        <v>171602475</v>
      </c>
      <c r="C707" s="1">
        <v>35805</v>
      </c>
      <c r="D707">
        <v>11861</v>
      </c>
      <c r="E707">
        <v>4538</v>
      </c>
      <c r="F707">
        <v>148702</v>
      </c>
      <c r="G707">
        <v>20433</v>
      </c>
      <c r="H707">
        <v>5691145</v>
      </c>
      <c r="I707" t="b">
        <v>1</v>
      </c>
      <c r="J707" t="b">
        <v>1</v>
      </c>
      <c r="K707" t="s">
        <v>132</v>
      </c>
    </row>
    <row r="708" spans="1:11" x14ac:dyDescent="0.2">
      <c r="A708" t="s">
        <v>739</v>
      </c>
      <c r="B708">
        <v>171293220</v>
      </c>
      <c r="C708" s="1">
        <v>131565</v>
      </c>
      <c r="D708">
        <v>11193</v>
      </c>
      <c r="E708">
        <v>1255</v>
      </c>
      <c r="F708">
        <v>356683</v>
      </c>
      <c r="G708">
        <v>158473</v>
      </c>
      <c r="H708">
        <v>10528149</v>
      </c>
      <c r="I708" t="b">
        <v>1</v>
      </c>
      <c r="J708" t="b">
        <v>0</v>
      </c>
      <c r="K708" t="s">
        <v>145</v>
      </c>
    </row>
    <row r="709" spans="1:11" x14ac:dyDescent="0.2">
      <c r="A709" t="s">
        <v>740</v>
      </c>
      <c r="B709">
        <v>171223080</v>
      </c>
      <c r="C709" s="1">
        <v>36000</v>
      </c>
      <c r="D709">
        <v>8874</v>
      </c>
      <c r="E709">
        <v>4576</v>
      </c>
      <c r="F709">
        <v>151788</v>
      </c>
      <c r="G709">
        <v>80190</v>
      </c>
      <c r="H709">
        <v>1637792</v>
      </c>
      <c r="I709" t="b">
        <v>1</v>
      </c>
      <c r="J709" t="b">
        <v>0</v>
      </c>
      <c r="K709" t="s">
        <v>49</v>
      </c>
    </row>
    <row r="710" spans="1:11" x14ac:dyDescent="0.2">
      <c r="A710" t="s">
        <v>741</v>
      </c>
      <c r="B710">
        <v>171115545</v>
      </c>
      <c r="C710" s="1">
        <v>90345</v>
      </c>
      <c r="D710">
        <v>6217</v>
      </c>
      <c r="E710">
        <v>1876</v>
      </c>
      <c r="F710">
        <v>185684</v>
      </c>
      <c r="G710">
        <v>46791</v>
      </c>
      <c r="H710">
        <v>6693148</v>
      </c>
      <c r="I710" t="b">
        <v>1</v>
      </c>
      <c r="J710" t="b">
        <v>0</v>
      </c>
      <c r="K710" t="s">
        <v>35</v>
      </c>
    </row>
    <row r="711" spans="1:11" x14ac:dyDescent="0.2">
      <c r="A711" t="s">
        <v>742</v>
      </c>
      <c r="B711">
        <v>171013470</v>
      </c>
      <c r="C711" s="1">
        <v>89805</v>
      </c>
      <c r="D711">
        <v>6450</v>
      </c>
      <c r="E711">
        <v>1713</v>
      </c>
      <c r="F711">
        <v>156597</v>
      </c>
      <c r="G711">
        <v>45047</v>
      </c>
      <c r="H711">
        <v>5117439</v>
      </c>
      <c r="I711" t="b">
        <v>1</v>
      </c>
      <c r="J711" t="b">
        <v>0</v>
      </c>
      <c r="K711" t="s">
        <v>12</v>
      </c>
    </row>
    <row r="712" spans="1:11" x14ac:dyDescent="0.2">
      <c r="A712" t="s">
        <v>743</v>
      </c>
      <c r="B712">
        <v>170464680</v>
      </c>
      <c r="C712" s="1">
        <v>133110</v>
      </c>
      <c r="D712">
        <v>13179</v>
      </c>
      <c r="E712">
        <v>1264</v>
      </c>
      <c r="F712">
        <v>292558</v>
      </c>
      <c r="G712">
        <v>44449</v>
      </c>
      <c r="H712">
        <v>7127552</v>
      </c>
      <c r="I712" t="b">
        <v>1</v>
      </c>
      <c r="J712" t="b">
        <v>0</v>
      </c>
      <c r="K712" t="s">
        <v>12</v>
      </c>
    </row>
    <row r="713" spans="1:11" x14ac:dyDescent="0.2">
      <c r="A713" t="s">
        <v>744</v>
      </c>
      <c r="B713">
        <v>170116395</v>
      </c>
      <c r="C713" s="1">
        <v>21420</v>
      </c>
      <c r="D713">
        <v>38592</v>
      </c>
      <c r="E713">
        <v>6469</v>
      </c>
      <c r="F713">
        <v>740343</v>
      </c>
      <c r="G713">
        <v>665323</v>
      </c>
      <c r="H713">
        <v>3744461</v>
      </c>
      <c r="I713" t="b">
        <v>1</v>
      </c>
      <c r="J713" t="b">
        <v>1</v>
      </c>
      <c r="K713" t="s">
        <v>29</v>
      </c>
    </row>
    <row r="714" spans="1:11" x14ac:dyDescent="0.2">
      <c r="A714" t="s">
        <v>745</v>
      </c>
      <c r="B714">
        <v>169885590</v>
      </c>
      <c r="C714" s="1">
        <v>141525</v>
      </c>
      <c r="D714">
        <v>5827</v>
      </c>
      <c r="E714">
        <v>1176</v>
      </c>
      <c r="F714">
        <v>428553</v>
      </c>
      <c r="G714">
        <v>221153</v>
      </c>
      <c r="H714">
        <v>4537952</v>
      </c>
      <c r="I714" t="b">
        <v>1</v>
      </c>
      <c r="J714" t="b">
        <v>0</v>
      </c>
      <c r="K714" t="s">
        <v>149</v>
      </c>
    </row>
    <row r="715" spans="1:11" x14ac:dyDescent="0.2">
      <c r="A715" t="s">
        <v>746</v>
      </c>
      <c r="B715">
        <v>169858440</v>
      </c>
      <c r="C715" s="1">
        <v>159135</v>
      </c>
      <c r="D715">
        <v>8448</v>
      </c>
      <c r="E715">
        <v>996</v>
      </c>
      <c r="F715">
        <v>121984</v>
      </c>
      <c r="G715">
        <v>22377</v>
      </c>
      <c r="H715">
        <v>3448935</v>
      </c>
      <c r="I715" t="b">
        <v>1</v>
      </c>
      <c r="J715" t="b">
        <v>0</v>
      </c>
      <c r="K715" t="s">
        <v>12</v>
      </c>
    </row>
    <row r="716" spans="1:11" x14ac:dyDescent="0.2">
      <c r="A716" t="s">
        <v>747</v>
      </c>
      <c r="B716">
        <v>169501845</v>
      </c>
      <c r="C716" s="1">
        <v>105630</v>
      </c>
      <c r="D716">
        <v>20179</v>
      </c>
      <c r="E716">
        <v>1397</v>
      </c>
      <c r="F716">
        <v>1677690</v>
      </c>
      <c r="G716">
        <v>61126</v>
      </c>
      <c r="H716">
        <v>5125402</v>
      </c>
      <c r="I716" t="b">
        <v>1</v>
      </c>
      <c r="J716" t="b">
        <v>0</v>
      </c>
      <c r="K716" t="s">
        <v>12</v>
      </c>
    </row>
    <row r="717" spans="1:11" x14ac:dyDescent="0.2">
      <c r="A717" t="s">
        <v>748</v>
      </c>
      <c r="B717">
        <v>169456620</v>
      </c>
      <c r="C717" s="1">
        <v>153855</v>
      </c>
      <c r="D717">
        <v>4958</v>
      </c>
      <c r="E717">
        <v>1081</v>
      </c>
      <c r="F717">
        <v>74404</v>
      </c>
      <c r="G717">
        <v>45202</v>
      </c>
      <c r="H717">
        <v>2807619</v>
      </c>
      <c r="I717" t="b">
        <v>1</v>
      </c>
      <c r="J717" t="b">
        <v>1</v>
      </c>
      <c r="K717" t="s">
        <v>17</v>
      </c>
    </row>
    <row r="718" spans="1:11" x14ac:dyDescent="0.2">
      <c r="A718" t="s">
        <v>749</v>
      </c>
      <c r="B718">
        <v>169365870</v>
      </c>
      <c r="C718" s="1">
        <v>92055</v>
      </c>
      <c r="D718">
        <v>8063</v>
      </c>
      <c r="E718">
        <v>1885</v>
      </c>
      <c r="F718">
        <v>250786</v>
      </c>
      <c r="G718">
        <v>115028</v>
      </c>
      <c r="H718">
        <v>2168664</v>
      </c>
      <c r="I718" t="b">
        <v>1</v>
      </c>
      <c r="J718" t="b">
        <v>1</v>
      </c>
      <c r="K718" t="s">
        <v>12</v>
      </c>
    </row>
    <row r="719" spans="1:11" x14ac:dyDescent="0.2">
      <c r="A719" t="s">
        <v>750</v>
      </c>
      <c r="B719">
        <v>169215480</v>
      </c>
      <c r="C719" s="1">
        <v>153525</v>
      </c>
      <c r="D719">
        <v>8535</v>
      </c>
      <c r="E719">
        <v>1096</v>
      </c>
      <c r="F719">
        <v>116653</v>
      </c>
      <c r="G719">
        <v>106957</v>
      </c>
      <c r="H719">
        <v>4182011</v>
      </c>
      <c r="I719" t="b">
        <v>1</v>
      </c>
      <c r="J719" t="b">
        <v>1</v>
      </c>
      <c r="K719" t="s">
        <v>12</v>
      </c>
    </row>
    <row r="720" spans="1:11" x14ac:dyDescent="0.2">
      <c r="A720" t="s">
        <v>751</v>
      </c>
      <c r="B720">
        <v>169026750</v>
      </c>
      <c r="C720" s="1">
        <v>112095</v>
      </c>
      <c r="D720">
        <v>6765</v>
      </c>
      <c r="E720">
        <v>1475</v>
      </c>
      <c r="F720">
        <v>255944</v>
      </c>
      <c r="G720">
        <v>23213</v>
      </c>
      <c r="H720">
        <v>5862326</v>
      </c>
      <c r="I720" t="b">
        <v>1</v>
      </c>
      <c r="J720" t="b">
        <v>0</v>
      </c>
      <c r="K720" t="s">
        <v>56</v>
      </c>
    </row>
    <row r="721" spans="1:11" x14ac:dyDescent="0.2">
      <c r="A721" t="s">
        <v>752</v>
      </c>
      <c r="B721">
        <v>168943005</v>
      </c>
      <c r="C721" s="1">
        <v>70650</v>
      </c>
      <c r="D721">
        <v>5041</v>
      </c>
      <c r="E721">
        <v>2338</v>
      </c>
      <c r="F721">
        <v>101359</v>
      </c>
      <c r="G721">
        <v>22193</v>
      </c>
      <c r="H721">
        <v>7610128</v>
      </c>
      <c r="I721" t="b">
        <v>1</v>
      </c>
      <c r="J721" t="b">
        <v>0</v>
      </c>
      <c r="K721" t="s">
        <v>12</v>
      </c>
    </row>
    <row r="722" spans="1:11" x14ac:dyDescent="0.2">
      <c r="A722" t="s">
        <v>753</v>
      </c>
      <c r="B722">
        <v>168861240</v>
      </c>
      <c r="C722" s="1">
        <v>30600</v>
      </c>
      <c r="D722">
        <v>16622</v>
      </c>
      <c r="E722">
        <v>5485</v>
      </c>
      <c r="F722">
        <v>302419</v>
      </c>
      <c r="G722">
        <v>126399</v>
      </c>
      <c r="H722">
        <v>2668187</v>
      </c>
      <c r="I722" t="b">
        <v>1</v>
      </c>
      <c r="J722" t="b">
        <v>0</v>
      </c>
      <c r="K722" t="s">
        <v>12</v>
      </c>
    </row>
    <row r="723" spans="1:11" x14ac:dyDescent="0.2">
      <c r="A723" t="s">
        <v>754</v>
      </c>
      <c r="B723">
        <v>168832200</v>
      </c>
      <c r="C723" s="1">
        <v>38685</v>
      </c>
      <c r="D723">
        <v>20354</v>
      </c>
      <c r="E723">
        <v>4259</v>
      </c>
      <c r="F723">
        <v>861594</v>
      </c>
      <c r="G723">
        <v>308499</v>
      </c>
      <c r="H723">
        <v>3736356</v>
      </c>
      <c r="I723" t="b">
        <v>1</v>
      </c>
      <c r="J723" t="b">
        <v>0</v>
      </c>
      <c r="K723" t="s">
        <v>12</v>
      </c>
    </row>
    <row r="724" spans="1:11" x14ac:dyDescent="0.2">
      <c r="A724" t="s">
        <v>755</v>
      </c>
      <c r="B724">
        <v>168767490</v>
      </c>
      <c r="C724" s="1">
        <v>108690</v>
      </c>
      <c r="D724">
        <v>9137</v>
      </c>
      <c r="E724">
        <v>1466</v>
      </c>
      <c r="F724">
        <v>205041</v>
      </c>
      <c r="G724">
        <v>52071</v>
      </c>
      <c r="H724">
        <v>3755880</v>
      </c>
      <c r="I724" t="b">
        <v>1</v>
      </c>
      <c r="J724" t="b">
        <v>0</v>
      </c>
      <c r="K724" t="s">
        <v>35</v>
      </c>
    </row>
    <row r="725" spans="1:11" x14ac:dyDescent="0.2">
      <c r="A725" t="s">
        <v>756</v>
      </c>
      <c r="B725">
        <v>168736395</v>
      </c>
      <c r="C725" s="1">
        <v>130215</v>
      </c>
      <c r="D725">
        <v>7853</v>
      </c>
      <c r="E725">
        <v>1259</v>
      </c>
      <c r="F725">
        <v>94820</v>
      </c>
      <c r="G725">
        <v>27795</v>
      </c>
      <c r="H725">
        <v>2313340</v>
      </c>
      <c r="I725" t="b">
        <v>1</v>
      </c>
      <c r="J725" t="b">
        <v>1</v>
      </c>
      <c r="K725" t="s">
        <v>12</v>
      </c>
    </row>
    <row r="726" spans="1:11" x14ac:dyDescent="0.2">
      <c r="A726" t="s">
        <v>757</v>
      </c>
      <c r="B726">
        <v>168416325</v>
      </c>
      <c r="C726" s="1">
        <v>76140</v>
      </c>
      <c r="D726">
        <v>10656</v>
      </c>
      <c r="E726">
        <v>2210</v>
      </c>
      <c r="F726">
        <v>415795</v>
      </c>
      <c r="G726">
        <v>150813</v>
      </c>
      <c r="H726">
        <v>6013389</v>
      </c>
      <c r="I726" t="b">
        <v>1</v>
      </c>
      <c r="J726" t="b">
        <v>0</v>
      </c>
      <c r="K726" t="s">
        <v>35</v>
      </c>
    </row>
    <row r="727" spans="1:11" x14ac:dyDescent="0.2">
      <c r="A727" t="s">
        <v>758</v>
      </c>
      <c r="B727">
        <v>168339975</v>
      </c>
      <c r="C727" s="1">
        <v>57105</v>
      </c>
      <c r="D727">
        <v>37980</v>
      </c>
      <c r="E727">
        <v>2399</v>
      </c>
      <c r="F727">
        <v>204348</v>
      </c>
      <c r="G727">
        <v>146852</v>
      </c>
      <c r="H727">
        <v>5349362</v>
      </c>
      <c r="I727" t="b">
        <v>1</v>
      </c>
      <c r="J727" t="b">
        <v>0</v>
      </c>
      <c r="K727" t="s">
        <v>29</v>
      </c>
    </row>
    <row r="728" spans="1:11" x14ac:dyDescent="0.2">
      <c r="A728" t="s">
        <v>759</v>
      </c>
      <c r="B728">
        <v>167898480</v>
      </c>
      <c r="C728" s="1">
        <v>11055</v>
      </c>
      <c r="D728">
        <v>51989</v>
      </c>
      <c r="E728">
        <v>15483</v>
      </c>
      <c r="F728">
        <v>2137521</v>
      </c>
      <c r="G728">
        <v>126150</v>
      </c>
      <c r="H728">
        <v>2268382</v>
      </c>
      <c r="I728" t="b">
        <v>1</v>
      </c>
      <c r="J728" t="b">
        <v>0</v>
      </c>
      <c r="K728" t="s">
        <v>12</v>
      </c>
    </row>
    <row r="729" spans="1:11" x14ac:dyDescent="0.2">
      <c r="A729" t="s">
        <v>760</v>
      </c>
      <c r="B729">
        <v>167875230</v>
      </c>
      <c r="C729" s="1">
        <v>153960</v>
      </c>
      <c r="D729">
        <v>22641</v>
      </c>
      <c r="E729">
        <v>1076</v>
      </c>
      <c r="F729">
        <v>127151</v>
      </c>
      <c r="G729">
        <v>74509</v>
      </c>
      <c r="H729">
        <v>2149900</v>
      </c>
      <c r="I729" t="b">
        <v>1</v>
      </c>
      <c r="J729" t="b">
        <v>1</v>
      </c>
      <c r="K729" t="s">
        <v>12</v>
      </c>
    </row>
    <row r="730" spans="1:11" x14ac:dyDescent="0.2">
      <c r="A730" t="s">
        <v>761</v>
      </c>
      <c r="B730">
        <v>167774640</v>
      </c>
      <c r="C730" s="1">
        <v>182925</v>
      </c>
      <c r="D730">
        <v>4994</v>
      </c>
      <c r="E730">
        <v>908</v>
      </c>
      <c r="F730">
        <v>235167</v>
      </c>
      <c r="G730">
        <v>19566</v>
      </c>
      <c r="H730">
        <v>3055373</v>
      </c>
      <c r="I730" t="b">
        <v>1</v>
      </c>
      <c r="J730" t="b">
        <v>0</v>
      </c>
      <c r="K730" t="s">
        <v>12</v>
      </c>
    </row>
    <row r="731" spans="1:11" x14ac:dyDescent="0.2">
      <c r="A731" t="s">
        <v>762</v>
      </c>
      <c r="B731">
        <v>167534355</v>
      </c>
      <c r="C731" s="1">
        <v>115560</v>
      </c>
      <c r="D731">
        <v>9531</v>
      </c>
      <c r="E731">
        <v>1432</v>
      </c>
      <c r="F731">
        <v>309300</v>
      </c>
      <c r="G731">
        <v>18289</v>
      </c>
      <c r="H731">
        <v>3880016</v>
      </c>
      <c r="I731" t="b">
        <v>1</v>
      </c>
      <c r="J731" t="b">
        <v>1</v>
      </c>
      <c r="K731" t="s">
        <v>12</v>
      </c>
    </row>
    <row r="732" spans="1:11" x14ac:dyDescent="0.2">
      <c r="A732" t="s">
        <v>763</v>
      </c>
      <c r="B732">
        <v>167325930</v>
      </c>
      <c r="C732" s="1">
        <v>32790</v>
      </c>
      <c r="D732">
        <v>24573</v>
      </c>
      <c r="E732">
        <v>4103</v>
      </c>
      <c r="F732">
        <v>622358</v>
      </c>
      <c r="G732">
        <v>281667</v>
      </c>
      <c r="H732">
        <v>5508199</v>
      </c>
      <c r="I732" t="b">
        <v>1</v>
      </c>
      <c r="J732" t="b">
        <v>0</v>
      </c>
      <c r="K732" t="s">
        <v>145</v>
      </c>
    </row>
    <row r="733" spans="1:11" x14ac:dyDescent="0.2">
      <c r="A733" t="s">
        <v>764</v>
      </c>
      <c r="B733">
        <v>167309220</v>
      </c>
      <c r="C733" s="1">
        <v>111240</v>
      </c>
      <c r="D733">
        <v>8580</v>
      </c>
      <c r="E733">
        <v>1475</v>
      </c>
      <c r="F733">
        <v>266853</v>
      </c>
      <c r="G733">
        <v>147449</v>
      </c>
      <c r="H733">
        <v>2220313</v>
      </c>
      <c r="I733" t="b">
        <v>1</v>
      </c>
      <c r="J733" t="b">
        <v>1</v>
      </c>
      <c r="K733" t="s">
        <v>12</v>
      </c>
    </row>
    <row r="734" spans="1:11" x14ac:dyDescent="0.2">
      <c r="A734" t="s">
        <v>765</v>
      </c>
      <c r="B734">
        <v>167186250</v>
      </c>
      <c r="C734" s="1">
        <v>188805</v>
      </c>
      <c r="D734">
        <v>2008</v>
      </c>
      <c r="E734">
        <v>879</v>
      </c>
      <c r="F734">
        <v>37162</v>
      </c>
      <c r="G734">
        <v>10214</v>
      </c>
      <c r="H734">
        <v>3006979</v>
      </c>
      <c r="I734" t="b">
        <v>1</v>
      </c>
      <c r="J734" t="b">
        <v>0</v>
      </c>
      <c r="K734" t="s">
        <v>35</v>
      </c>
    </row>
    <row r="735" spans="1:11" x14ac:dyDescent="0.2">
      <c r="A735" t="s">
        <v>766</v>
      </c>
      <c r="B735">
        <v>166892040</v>
      </c>
      <c r="C735" s="1">
        <v>153345</v>
      </c>
      <c r="D735">
        <v>3622</v>
      </c>
      <c r="E735">
        <v>1064</v>
      </c>
      <c r="F735">
        <v>79204</v>
      </c>
      <c r="G735">
        <v>39363</v>
      </c>
      <c r="H735">
        <v>2852825</v>
      </c>
      <c r="I735" t="b">
        <v>1</v>
      </c>
      <c r="J735" t="b">
        <v>0</v>
      </c>
      <c r="K735" t="s">
        <v>12</v>
      </c>
    </row>
    <row r="736" spans="1:11" x14ac:dyDescent="0.2">
      <c r="A736" t="s">
        <v>767</v>
      </c>
      <c r="B736">
        <v>166850715</v>
      </c>
      <c r="C736" s="1">
        <v>35445</v>
      </c>
      <c r="D736">
        <v>15476</v>
      </c>
      <c r="E736">
        <v>4663</v>
      </c>
      <c r="F736">
        <v>547154</v>
      </c>
      <c r="G736">
        <v>465321</v>
      </c>
      <c r="H736">
        <v>2419659</v>
      </c>
      <c r="I736" t="b">
        <v>1</v>
      </c>
      <c r="J736" t="b">
        <v>0</v>
      </c>
      <c r="K736" t="s">
        <v>29</v>
      </c>
    </row>
    <row r="737" spans="1:11" x14ac:dyDescent="0.2">
      <c r="A737" t="s">
        <v>768</v>
      </c>
      <c r="B737">
        <v>166587645</v>
      </c>
      <c r="C737" s="1">
        <v>142350</v>
      </c>
      <c r="D737">
        <v>8098</v>
      </c>
      <c r="E737">
        <v>1150</v>
      </c>
      <c r="F737">
        <v>165906</v>
      </c>
      <c r="G737">
        <v>6207</v>
      </c>
      <c r="H737">
        <v>1614843</v>
      </c>
      <c r="I737" t="b">
        <v>1</v>
      </c>
      <c r="J737" t="b">
        <v>1</v>
      </c>
      <c r="K737" t="s">
        <v>12</v>
      </c>
    </row>
    <row r="738" spans="1:11" x14ac:dyDescent="0.2">
      <c r="A738" t="s">
        <v>769</v>
      </c>
      <c r="B738">
        <v>166422960</v>
      </c>
      <c r="C738" s="1">
        <v>172080</v>
      </c>
      <c r="D738">
        <v>13675</v>
      </c>
      <c r="E738">
        <v>909</v>
      </c>
      <c r="F738">
        <v>312280</v>
      </c>
      <c r="G738">
        <v>298759</v>
      </c>
      <c r="H738">
        <v>3022408</v>
      </c>
      <c r="I738" t="b">
        <v>1</v>
      </c>
      <c r="J738" t="b">
        <v>0</v>
      </c>
      <c r="K738" t="s">
        <v>149</v>
      </c>
    </row>
    <row r="739" spans="1:11" x14ac:dyDescent="0.2">
      <c r="A739" t="s">
        <v>770</v>
      </c>
      <c r="B739">
        <v>166352115</v>
      </c>
      <c r="C739" s="1">
        <v>96720</v>
      </c>
      <c r="D739">
        <v>11518</v>
      </c>
      <c r="E739">
        <v>1821</v>
      </c>
      <c r="F739">
        <v>255156</v>
      </c>
      <c r="G739">
        <v>218287</v>
      </c>
      <c r="H739">
        <v>2695198</v>
      </c>
      <c r="I739" t="b">
        <v>1</v>
      </c>
      <c r="J739" t="b">
        <v>0</v>
      </c>
      <c r="K739" t="s">
        <v>12</v>
      </c>
    </row>
    <row r="740" spans="1:11" x14ac:dyDescent="0.2">
      <c r="A740" t="s">
        <v>771</v>
      </c>
      <c r="B740">
        <v>165590085</v>
      </c>
      <c r="C740" s="1">
        <v>120435</v>
      </c>
      <c r="D740">
        <v>11693</v>
      </c>
      <c r="E740">
        <v>1333</v>
      </c>
      <c r="F740">
        <v>103636</v>
      </c>
      <c r="G740">
        <v>48833</v>
      </c>
      <c r="H740">
        <v>5069397</v>
      </c>
      <c r="I740" t="b">
        <v>1</v>
      </c>
      <c r="J740" t="b">
        <v>0</v>
      </c>
      <c r="K740" t="s">
        <v>12</v>
      </c>
    </row>
    <row r="741" spans="1:11" x14ac:dyDescent="0.2">
      <c r="A741" t="s">
        <v>772</v>
      </c>
      <c r="B741">
        <v>165536760</v>
      </c>
      <c r="C741" s="1">
        <v>133530</v>
      </c>
      <c r="D741">
        <v>9738</v>
      </c>
      <c r="E741">
        <v>1237</v>
      </c>
      <c r="F741">
        <v>147542</v>
      </c>
      <c r="G741">
        <v>76656</v>
      </c>
      <c r="H741">
        <v>3954958</v>
      </c>
      <c r="I741" t="b">
        <v>1</v>
      </c>
      <c r="J741" t="b">
        <v>0</v>
      </c>
      <c r="K741" t="s">
        <v>49</v>
      </c>
    </row>
    <row r="742" spans="1:11" x14ac:dyDescent="0.2">
      <c r="A742" t="s">
        <v>773</v>
      </c>
      <c r="B742">
        <v>165015915</v>
      </c>
      <c r="C742" s="1">
        <v>64650</v>
      </c>
      <c r="D742">
        <v>7592</v>
      </c>
      <c r="E742">
        <v>2488</v>
      </c>
      <c r="F742">
        <v>260119</v>
      </c>
      <c r="G742">
        <v>26670</v>
      </c>
      <c r="H742">
        <v>6966348</v>
      </c>
      <c r="I742" t="b">
        <v>1</v>
      </c>
      <c r="J742" t="b">
        <v>0</v>
      </c>
      <c r="K742" t="s">
        <v>132</v>
      </c>
    </row>
    <row r="743" spans="1:11" x14ac:dyDescent="0.2">
      <c r="A743" t="s">
        <v>774</v>
      </c>
      <c r="B743">
        <v>164981160</v>
      </c>
      <c r="C743" s="1">
        <v>111600</v>
      </c>
      <c r="D743">
        <v>8103</v>
      </c>
      <c r="E743">
        <v>1534</v>
      </c>
      <c r="F743">
        <v>57634</v>
      </c>
      <c r="G743">
        <v>11867</v>
      </c>
      <c r="H743">
        <v>3983662</v>
      </c>
      <c r="I743" t="b">
        <v>1</v>
      </c>
      <c r="J743" t="b">
        <v>0</v>
      </c>
      <c r="K743" t="s">
        <v>132</v>
      </c>
    </row>
    <row r="744" spans="1:11" x14ac:dyDescent="0.2">
      <c r="A744" t="s">
        <v>775</v>
      </c>
      <c r="B744">
        <v>164759730</v>
      </c>
      <c r="C744" s="1">
        <v>58395</v>
      </c>
      <c r="D744">
        <v>6577</v>
      </c>
      <c r="E744">
        <v>2809</v>
      </c>
      <c r="F744">
        <v>287063</v>
      </c>
      <c r="G744">
        <v>60041</v>
      </c>
      <c r="H744">
        <v>2147906</v>
      </c>
      <c r="I744" t="b">
        <v>1</v>
      </c>
      <c r="J744" t="b">
        <v>1</v>
      </c>
      <c r="K744" t="s">
        <v>12</v>
      </c>
    </row>
    <row r="745" spans="1:11" x14ac:dyDescent="0.2">
      <c r="A745" t="s">
        <v>776</v>
      </c>
      <c r="B745">
        <v>164673495</v>
      </c>
      <c r="C745" s="1">
        <v>47430</v>
      </c>
      <c r="D745">
        <v>26738</v>
      </c>
      <c r="E745">
        <v>3449</v>
      </c>
      <c r="F745">
        <v>195423</v>
      </c>
      <c r="G745">
        <v>97696</v>
      </c>
      <c r="H745">
        <v>3424139</v>
      </c>
      <c r="I745" t="b">
        <v>1</v>
      </c>
      <c r="J745" t="b">
        <v>0</v>
      </c>
      <c r="K745" t="s">
        <v>35</v>
      </c>
    </row>
    <row r="746" spans="1:11" x14ac:dyDescent="0.2">
      <c r="A746" t="s">
        <v>777</v>
      </c>
      <c r="B746">
        <v>163736505</v>
      </c>
      <c r="C746" s="1">
        <v>121335</v>
      </c>
      <c r="D746">
        <v>12709</v>
      </c>
      <c r="E746">
        <v>1332</v>
      </c>
      <c r="F746">
        <v>375646</v>
      </c>
      <c r="G746">
        <v>27173</v>
      </c>
      <c r="H746">
        <v>3970888</v>
      </c>
      <c r="I746" t="b">
        <v>1</v>
      </c>
      <c r="J746" t="b">
        <v>1</v>
      </c>
      <c r="K746" t="s">
        <v>12</v>
      </c>
    </row>
    <row r="747" spans="1:11" x14ac:dyDescent="0.2">
      <c r="A747" t="s">
        <v>778</v>
      </c>
      <c r="B747">
        <v>163669320</v>
      </c>
      <c r="C747" s="1">
        <v>147990</v>
      </c>
      <c r="D747">
        <v>7172</v>
      </c>
      <c r="E747">
        <v>1118</v>
      </c>
      <c r="F747">
        <v>260125</v>
      </c>
      <c r="G747">
        <v>140806</v>
      </c>
      <c r="H747">
        <v>3739750</v>
      </c>
      <c r="I747" t="b">
        <v>1</v>
      </c>
      <c r="J747" t="b">
        <v>0</v>
      </c>
      <c r="K747" t="s">
        <v>151</v>
      </c>
    </row>
    <row r="748" spans="1:11" x14ac:dyDescent="0.2">
      <c r="A748" t="s">
        <v>779</v>
      </c>
      <c r="B748">
        <v>163589370</v>
      </c>
      <c r="C748" s="1">
        <v>519675</v>
      </c>
      <c r="D748">
        <v>14261</v>
      </c>
      <c r="E748">
        <v>313</v>
      </c>
      <c r="F748">
        <v>788684</v>
      </c>
      <c r="G748">
        <v>22331</v>
      </c>
      <c r="H748">
        <v>4084222</v>
      </c>
      <c r="I748" t="b">
        <v>1</v>
      </c>
      <c r="J748" t="b">
        <v>0</v>
      </c>
      <c r="K748" t="s">
        <v>12</v>
      </c>
    </row>
    <row r="749" spans="1:11" x14ac:dyDescent="0.2">
      <c r="A749" t="s">
        <v>780</v>
      </c>
      <c r="B749">
        <v>163381335</v>
      </c>
      <c r="C749" s="1">
        <v>36540</v>
      </c>
      <c r="D749">
        <v>52558</v>
      </c>
      <c r="E749">
        <v>4365</v>
      </c>
      <c r="F749">
        <v>706537</v>
      </c>
      <c r="G749">
        <v>614383</v>
      </c>
      <c r="H749">
        <v>6210317</v>
      </c>
      <c r="I749" t="b">
        <v>1</v>
      </c>
      <c r="J749" t="b">
        <v>0</v>
      </c>
      <c r="K749" t="s">
        <v>29</v>
      </c>
    </row>
    <row r="750" spans="1:11" x14ac:dyDescent="0.2">
      <c r="A750" t="s">
        <v>781</v>
      </c>
      <c r="B750">
        <v>163307010</v>
      </c>
      <c r="C750" s="1">
        <v>89910</v>
      </c>
      <c r="D750">
        <v>5792</v>
      </c>
      <c r="E750">
        <v>1886</v>
      </c>
      <c r="F750">
        <v>88697</v>
      </c>
      <c r="G750">
        <v>33306</v>
      </c>
      <c r="H750">
        <v>6092699</v>
      </c>
      <c r="I750" t="b">
        <v>1</v>
      </c>
      <c r="J750" t="b">
        <v>0</v>
      </c>
      <c r="K750" t="s">
        <v>12</v>
      </c>
    </row>
    <row r="751" spans="1:11" x14ac:dyDescent="0.2">
      <c r="A751" t="s">
        <v>782</v>
      </c>
      <c r="B751">
        <v>163208925</v>
      </c>
      <c r="C751" s="1">
        <v>37110</v>
      </c>
      <c r="D751">
        <v>27040</v>
      </c>
      <c r="E751">
        <v>4293</v>
      </c>
      <c r="F751">
        <v>117084</v>
      </c>
      <c r="G751">
        <v>55445</v>
      </c>
      <c r="H751">
        <v>8254877</v>
      </c>
      <c r="I751" t="b">
        <v>1</v>
      </c>
      <c r="J751" t="b">
        <v>0</v>
      </c>
      <c r="K751" t="s">
        <v>218</v>
      </c>
    </row>
    <row r="752" spans="1:11" x14ac:dyDescent="0.2">
      <c r="A752" t="s">
        <v>783</v>
      </c>
      <c r="B752">
        <v>163132800</v>
      </c>
      <c r="C752" s="1">
        <v>40950</v>
      </c>
      <c r="D752">
        <v>37187</v>
      </c>
      <c r="E752">
        <v>4586</v>
      </c>
      <c r="F752">
        <v>186208</v>
      </c>
      <c r="G752">
        <v>71514</v>
      </c>
      <c r="H752">
        <v>5283711</v>
      </c>
      <c r="I752" t="b">
        <v>1</v>
      </c>
      <c r="J752" t="b">
        <v>0</v>
      </c>
      <c r="K752" t="s">
        <v>29</v>
      </c>
    </row>
    <row r="753" spans="1:11" x14ac:dyDescent="0.2">
      <c r="A753" t="s">
        <v>784</v>
      </c>
      <c r="B753">
        <v>162887760</v>
      </c>
      <c r="C753" s="1">
        <v>150555</v>
      </c>
      <c r="D753">
        <v>7268</v>
      </c>
      <c r="E753">
        <v>974</v>
      </c>
      <c r="F753">
        <v>141898</v>
      </c>
      <c r="G753">
        <v>92033</v>
      </c>
      <c r="H753">
        <v>3786059</v>
      </c>
      <c r="I753" t="b">
        <v>1</v>
      </c>
      <c r="J753" t="b">
        <v>1</v>
      </c>
      <c r="K753" t="s">
        <v>17</v>
      </c>
    </row>
    <row r="754" spans="1:11" x14ac:dyDescent="0.2">
      <c r="A754" t="s">
        <v>785</v>
      </c>
      <c r="B754">
        <v>162817050</v>
      </c>
      <c r="C754" s="1">
        <v>61770</v>
      </c>
      <c r="D754">
        <v>18091</v>
      </c>
      <c r="E754">
        <v>2431</v>
      </c>
      <c r="F754">
        <v>442412</v>
      </c>
      <c r="G754">
        <v>236558</v>
      </c>
      <c r="H754">
        <v>6156791</v>
      </c>
      <c r="I754" t="b">
        <v>1</v>
      </c>
      <c r="J754" t="b">
        <v>1</v>
      </c>
      <c r="K754" t="s">
        <v>29</v>
      </c>
    </row>
    <row r="755" spans="1:11" x14ac:dyDescent="0.2">
      <c r="A755" t="s">
        <v>786</v>
      </c>
      <c r="B755">
        <v>162738420</v>
      </c>
      <c r="C755" s="1">
        <v>107700</v>
      </c>
      <c r="D755">
        <v>7132</v>
      </c>
      <c r="E755">
        <v>1481</v>
      </c>
      <c r="F755">
        <v>470873</v>
      </c>
      <c r="G755">
        <v>190155</v>
      </c>
      <c r="H755">
        <v>5465173</v>
      </c>
      <c r="I755" t="b">
        <v>1</v>
      </c>
      <c r="J755" t="b">
        <v>0</v>
      </c>
      <c r="K755" t="s">
        <v>29</v>
      </c>
    </row>
    <row r="756" spans="1:11" x14ac:dyDescent="0.2">
      <c r="A756" t="s">
        <v>787</v>
      </c>
      <c r="B756">
        <v>162723510</v>
      </c>
      <c r="C756" s="1">
        <v>108540</v>
      </c>
      <c r="D756">
        <v>13314</v>
      </c>
      <c r="E756">
        <v>1383</v>
      </c>
      <c r="F756">
        <v>137885</v>
      </c>
      <c r="G756">
        <v>62796</v>
      </c>
      <c r="H756">
        <v>2964244</v>
      </c>
      <c r="I756" t="b">
        <v>1</v>
      </c>
      <c r="J756" t="b">
        <v>0</v>
      </c>
      <c r="K756" t="s">
        <v>12</v>
      </c>
    </row>
    <row r="757" spans="1:11" x14ac:dyDescent="0.2">
      <c r="A757" t="s">
        <v>788</v>
      </c>
      <c r="B757">
        <v>162714930</v>
      </c>
      <c r="C757" s="1">
        <v>99345</v>
      </c>
      <c r="D757">
        <v>37236</v>
      </c>
      <c r="E757">
        <v>1586</v>
      </c>
      <c r="F757">
        <v>621921</v>
      </c>
      <c r="G757">
        <v>65910</v>
      </c>
      <c r="H757">
        <v>10222790</v>
      </c>
      <c r="I757" t="b">
        <v>1</v>
      </c>
      <c r="J757" t="b">
        <v>0</v>
      </c>
      <c r="K757" t="s">
        <v>12</v>
      </c>
    </row>
    <row r="758" spans="1:11" x14ac:dyDescent="0.2">
      <c r="A758" t="s">
        <v>789</v>
      </c>
      <c r="B758">
        <v>162618315</v>
      </c>
      <c r="C758" s="1">
        <v>181665</v>
      </c>
      <c r="D758">
        <v>14160</v>
      </c>
      <c r="E758">
        <v>925</v>
      </c>
      <c r="F758">
        <v>380488</v>
      </c>
      <c r="G758">
        <v>155158</v>
      </c>
      <c r="H758">
        <v>3906784</v>
      </c>
      <c r="I758" t="b">
        <v>1</v>
      </c>
      <c r="J758" t="b">
        <v>0</v>
      </c>
      <c r="K758" t="s">
        <v>12</v>
      </c>
    </row>
    <row r="759" spans="1:11" x14ac:dyDescent="0.2">
      <c r="A759" t="s">
        <v>790</v>
      </c>
      <c r="B759">
        <v>162559230</v>
      </c>
      <c r="C759" s="1">
        <v>82470</v>
      </c>
      <c r="D759">
        <v>10391</v>
      </c>
      <c r="E759">
        <v>2028</v>
      </c>
      <c r="F759">
        <v>244207</v>
      </c>
      <c r="G759">
        <v>88737</v>
      </c>
      <c r="H759">
        <v>2352357</v>
      </c>
      <c r="I759" t="b">
        <v>1</v>
      </c>
      <c r="J759" t="b">
        <v>0</v>
      </c>
      <c r="K759" t="s">
        <v>12</v>
      </c>
    </row>
    <row r="760" spans="1:11" x14ac:dyDescent="0.2">
      <c r="A760" t="s">
        <v>791</v>
      </c>
      <c r="B760">
        <v>162510660</v>
      </c>
      <c r="C760" s="1">
        <v>514845</v>
      </c>
      <c r="D760">
        <v>1874</v>
      </c>
      <c r="E760">
        <v>314</v>
      </c>
      <c r="F760">
        <v>3660</v>
      </c>
      <c r="G760">
        <v>1328</v>
      </c>
      <c r="H760">
        <v>4001475</v>
      </c>
      <c r="I760" t="b">
        <v>1</v>
      </c>
      <c r="J760" t="b">
        <v>0</v>
      </c>
      <c r="K760" t="s">
        <v>218</v>
      </c>
    </row>
    <row r="761" spans="1:11" x14ac:dyDescent="0.2">
      <c r="A761" t="s">
        <v>792</v>
      </c>
      <c r="B761">
        <v>162232935</v>
      </c>
      <c r="C761" s="1">
        <v>36165</v>
      </c>
      <c r="D761">
        <v>116245</v>
      </c>
      <c r="E761">
        <v>5305</v>
      </c>
      <c r="F761">
        <v>727059</v>
      </c>
      <c r="G761">
        <v>492841</v>
      </c>
      <c r="H761">
        <v>2041776</v>
      </c>
      <c r="I761" t="b">
        <v>1</v>
      </c>
      <c r="J761" t="b">
        <v>0</v>
      </c>
      <c r="K761" t="s">
        <v>307</v>
      </c>
    </row>
    <row r="762" spans="1:11" x14ac:dyDescent="0.2">
      <c r="A762" t="s">
        <v>793</v>
      </c>
      <c r="B762">
        <v>162138405</v>
      </c>
      <c r="C762" s="1">
        <v>85785</v>
      </c>
      <c r="D762">
        <v>7169</v>
      </c>
      <c r="E762">
        <v>1727</v>
      </c>
      <c r="F762">
        <v>813371</v>
      </c>
      <c r="G762">
        <v>24644</v>
      </c>
      <c r="H762">
        <v>2326058</v>
      </c>
      <c r="I762" t="b">
        <v>1</v>
      </c>
      <c r="J762" t="b">
        <v>1</v>
      </c>
      <c r="K762" t="s">
        <v>12</v>
      </c>
    </row>
    <row r="763" spans="1:11" x14ac:dyDescent="0.2">
      <c r="A763" t="s">
        <v>794</v>
      </c>
      <c r="B763">
        <v>161818335</v>
      </c>
      <c r="C763" s="1">
        <v>51600</v>
      </c>
      <c r="D763">
        <v>26715</v>
      </c>
      <c r="E763">
        <v>3006</v>
      </c>
      <c r="F763">
        <v>347824</v>
      </c>
      <c r="G763">
        <v>332931</v>
      </c>
      <c r="H763">
        <v>8549523</v>
      </c>
      <c r="I763" t="b">
        <v>1</v>
      </c>
      <c r="J763" t="b">
        <v>0</v>
      </c>
      <c r="K763" t="s">
        <v>56</v>
      </c>
    </row>
    <row r="764" spans="1:11" x14ac:dyDescent="0.2">
      <c r="A764" t="s">
        <v>795</v>
      </c>
      <c r="B764">
        <v>161489220</v>
      </c>
      <c r="C764" s="1">
        <v>137880</v>
      </c>
      <c r="D764">
        <v>14550</v>
      </c>
      <c r="E764">
        <v>1023</v>
      </c>
      <c r="F764">
        <v>160000</v>
      </c>
      <c r="G764">
        <v>120954</v>
      </c>
      <c r="H764">
        <v>2372907</v>
      </c>
      <c r="I764" t="b">
        <v>1</v>
      </c>
      <c r="J764" t="b">
        <v>1</v>
      </c>
      <c r="K764" t="s">
        <v>12</v>
      </c>
    </row>
    <row r="765" spans="1:11" x14ac:dyDescent="0.2">
      <c r="A765" t="s">
        <v>796</v>
      </c>
      <c r="B765">
        <v>161468685</v>
      </c>
      <c r="C765" s="1">
        <v>69315</v>
      </c>
      <c r="D765">
        <v>13639</v>
      </c>
      <c r="E765">
        <v>2177</v>
      </c>
      <c r="F765">
        <v>76050</v>
      </c>
      <c r="G765">
        <v>59909</v>
      </c>
      <c r="H765">
        <v>10310607</v>
      </c>
      <c r="I765" t="b">
        <v>1</v>
      </c>
      <c r="J765" t="b">
        <v>0</v>
      </c>
      <c r="K765" t="s">
        <v>12</v>
      </c>
    </row>
    <row r="766" spans="1:11" x14ac:dyDescent="0.2">
      <c r="A766" t="s">
        <v>797</v>
      </c>
      <c r="B766">
        <v>161371665</v>
      </c>
      <c r="C766" s="1">
        <v>140535</v>
      </c>
      <c r="D766">
        <v>4282</v>
      </c>
      <c r="E766">
        <v>1115</v>
      </c>
      <c r="F766">
        <v>108382</v>
      </c>
      <c r="G766">
        <v>74892</v>
      </c>
      <c r="H766">
        <v>5389852</v>
      </c>
      <c r="I766" t="b">
        <v>1</v>
      </c>
      <c r="J766" t="b">
        <v>0</v>
      </c>
      <c r="K766" t="s">
        <v>35</v>
      </c>
    </row>
    <row r="767" spans="1:11" x14ac:dyDescent="0.2">
      <c r="A767" t="s">
        <v>798</v>
      </c>
      <c r="B767">
        <v>161208750</v>
      </c>
      <c r="C767" s="1">
        <v>51015</v>
      </c>
      <c r="D767">
        <v>17394</v>
      </c>
      <c r="E767">
        <v>3141</v>
      </c>
      <c r="F767">
        <v>284563</v>
      </c>
      <c r="G767">
        <v>166114</v>
      </c>
      <c r="H767">
        <v>7887006</v>
      </c>
      <c r="I767" t="b">
        <v>1</v>
      </c>
      <c r="J767" t="b">
        <v>0</v>
      </c>
      <c r="K767" t="s">
        <v>145</v>
      </c>
    </row>
    <row r="768" spans="1:11" x14ac:dyDescent="0.2">
      <c r="A768" t="s">
        <v>799</v>
      </c>
      <c r="B768">
        <v>161185890</v>
      </c>
      <c r="C768" s="1">
        <v>103950</v>
      </c>
      <c r="D768">
        <v>12430</v>
      </c>
      <c r="E768">
        <v>1312</v>
      </c>
      <c r="F768">
        <v>153870</v>
      </c>
      <c r="G768">
        <v>21706</v>
      </c>
      <c r="H768">
        <v>3152805</v>
      </c>
      <c r="I768" t="b">
        <v>1</v>
      </c>
      <c r="J768" t="b">
        <v>1</v>
      </c>
      <c r="K768" t="s">
        <v>12</v>
      </c>
    </row>
    <row r="769" spans="1:11" x14ac:dyDescent="0.2">
      <c r="A769" t="s">
        <v>800</v>
      </c>
      <c r="B769">
        <v>160672260</v>
      </c>
      <c r="C769" s="1">
        <v>85545</v>
      </c>
      <c r="D769">
        <v>10888</v>
      </c>
      <c r="E769">
        <v>1812</v>
      </c>
      <c r="F769">
        <v>868738</v>
      </c>
      <c r="G769">
        <v>188163</v>
      </c>
      <c r="H769">
        <v>4991368</v>
      </c>
      <c r="I769" t="b">
        <v>1</v>
      </c>
      <c r="J769" t="b">
        <v>0</v>
      </c>
      <c r="K769" t="s">
        <v>17</v>
      </c>
    </row>
    <row r="770" spans="1:11" x14ac:dyDescent="0.2">
      <c r="A770" t="s">
        <v>801</v>
      </c>
      <c r="B770">
        <v>160163880</v>
      </c>
      <c r="C770" s="1">
        <v>94005</v>
      </c>
      <c r="D770">
        <v>30706</v>
      </c>
      <c r="E770">
        <v>1638</v>
      </c>
      <c r="F770">
        <v>352412</v>
      </c>
      <c r="G770">
        <v>122225</v>
      </c>
      <c r="H770">
        <v>5107789</v>
      </c>
      <c r="I770" t="b">
        <v>1</v>
      </c>
      <c r="J770" t="b">
        <v>0</v>
      </c>
      <c r="K770" t="s">
        <v>35</v>
      </c>
    </row>
    <row r="771" spans="1:11" x14ac:dyDescent="0.2">
      <c r="A771" t="s">
        <v>802</v>
      </c>
      <c r="B771">
        <v>159875505</v>
      </c>
      <c r="C771" s="1">
        <v>161010</v>
      </c>
      <c r="D771">
        <v>6899</v>
      </c>
      <c r="E771">
        <v>971</v>
      </c>
      <c r="F771">
        <v>244133</v>
      </c>
      <c r="G771">
        <v>40087</v>
      </c>
      <c r="H771">
        <v>7067999</v>
      </c>
      <c r="I771" t="b">
        <v>1</v>
      </c>
      <c r="J771" t="b">
        <v>1</v>
      </c>
      <c r="K771" t="s">
        <v>218</v>
      </c>
    </row>
    <row r="772" spans="1:11" x14ac:dyDescent="0.2">
      <c r="A772" t="s">
        <v>803</v>
      </c>
      <c r="B772">
        <v>159761910</v>
      </c>
      <c r="C772" s="1">
        <v>121005</v>
      </c>
      <c r="D772">
        <v>7289</v>
      </c>
      <c r="E772">
        <v>1186</v>
      </c>
      <c r="F772">
        <v>169330</v>
      </c>
      <c r="G772">
        <v>147217</v>
      </c>
      <c r="H772">
        <v>2431075</v>
      </c>
      <c r="I772" t="b">
        <v>1</v>
      </c>
      <c r="J772" t="b">
        <v>0</v>
      </c>
      <c r="K772" t="s">
        <v>12</v>
      </c>
    </row>
    <row r="773" spans="1:11" x14ac:dyDescent="0.2">
      <c r="A773" t="s">
        <v>804</v>
      </c>
      <c r="B773">
        <v>159655155</v>
      </c>
      <c r="C773" s="1">
        <v>107910</v>
      </c>
      <c r="D773">
        <v>18686</v>
      </c>
      <c r="E773">
        <v>1388</v>
      </c>
      <c r="F773">
        <v>90359</v>
      </c>
      <c r="G773">
        <v>35096</v>
      </c>
      <c r="H773">
        <v>3279762</v>
      </c>
      <c r="I773" t="b">
        <v>1</v>
      </c>
      <c r="J773" t="b">
        <v>1</v>
      </c>
      <c r="K773" t="s">
        <v>12</v>
      </c>
    </row>
    <row r="774" spans="1:11" x14ac:dyDescent="0.2">
      <c r="A774" t="s">
        <v>805</v>
      </c>
      <c r="B774">
        <v>159647175</v>
      </c>
      <c r="C774" s="1">
        <v>104955</v>
      </c>
      <c r="D774">
        <v>126254</v>
      </c>
      <c r="E774">
        <v>796</v>
      </c>
      <c r="F774">
        <v>178612</v>
      </c>
      <c r="G774">
        <v>137968</v>
      </c>
      <c r="H774">
        <v>4834852</v>
      </c>
      <c r="I774" t="b">
        <v>1</v>
      </c>
      <c r="J774" t="b">
        <v>0</v>
      </c>
      <c r="K774" t="s">
        <v>17</v>
      </c>
    </row>
    <row r="775" spans="1:11" x14ac:dyDescent="0.2">
      <c r="A775" t="s">
        <v>806</v>
      </c>
      <c r="B775">
        <v>159557775</v>
      </c>
      <c r="C775" s="1">
        <v>104955</v>
      </c>
      <c r="D775">
        <v>14634</v>
      </c>
      <c r="E775">
        <v>1681</v>
      </c>
      <c r="F775">
        <v>165439</v>
      </c>
      <c r="G775">
        <v>67444</v>
      </c>
      <c r="H775">
        <v>6694660</v>
      </c>
      <c r="I775" t="b">
        <v>1</v>
      </c>
      <c r="J775" t="b">
        <v>0</v>
      </c>
      <c r="K775" t="s">
        <v>29</v>
      </c>
    </row>
    <row r="776" spans="1:11" x14ac:dyDescent="0.2">
      <c r="A776" t="s">
        <v>807</v>
      </c>
      <c r="B776">
        <v>159505395</v>
      </c>
      <c r="C776" s="1">
        <v>49125</v>
      </c>
      <c r="D776">
        <v>19262</v>
      </c>
      <c r="E776">
        <v>2997</v>
      </c>
      <c r="F776">
        <v>795869</v>
      </c>
      <c r="G776">
        <v>122263</v>
      </c>
      <c r="H776">
        <v>4572893</v>
      </c>
      <c r="I776" t="b">
        <v>1</v>
      </c>
      <c r="J776" t="b">
        <v>1</v>
      </c>
      <c r="K776" t="s">
        <v>12</v>
      </c>
    </row>
    <row r="777" spans="1:11" x14ac:dyDescent="0.2">
      <c r="A777" t="s">
        <v>808</v>
      </c>
      <c r="B777">
        <v>159449055</v>
      </c>
      <c r="C777" s="1">
        <v>19995</v>
      </c>
      <c r="D777">
        <v>57179</v>
      </c>
      <c r="E777">
        <v>5697</v>
      </c>
      <c r="F777">
        <v>241924</v>
      </c>
      <c r="G777">
        <v>72319</v>
      </c>
      <c r="H777">
        <v>5152605</v>
      </c>
      <c r="I777" t="b">
        <v>1</v>
      </c>
      <c r="J777" t="b">
        <v>0</v>
      </c>
      <c r="K777" t="s">
        <v>12</v>
      </c>
    </row>
    <row r="778" spans="1:11" x14ac:dyDescent="0.2">
      <c r="A778" t="s">
        <v>809</v>
      </c>
      <c r="B778">
        <v>159172080</v>
      </c>
      <c r="C778" s="1">
        <v>127740</v>
      </c>
      <c r="D778">
        <v>4681</v>
      </c>
      <c r="E778">
        <v>1233</v>
      </c>
      <c r="F778">
        <v>701822</v>
      </c>
      <c r="G778">
        <v>49134</v>
      </c>
      <c r="H778">
        <v>5210466</v>
      </c>
      <c r="I778" t="b">
        <v>1</v>
      </c>
      <c r="J778" t="b">
        <v>0</v>
      </c>
      <c r="K778" t="s">
        <v>12</v>
      </c>
    </row>
    <row r="779" spans="1:11" x14ac:dyDescent="0.2">
      <c r="A779" t="s">
        <v>810</v>
      </c>
      <c r="B779">
        <v>159140235</v>
      </c>
      <c r="C779" s="1">
        <v>32865</v>
      </c>
      <c r="D779">
        <v>35922</v>
      </c>
      <c r="E779">
        <v>4647</v>
      </c>
      <c r="F779">
        <v>733628</v>
      </c>
      <c r="G779">
        <v>78929</v>
      </c>
      <c r="H779">
        <v>4783744</v>
      </c>
      <c r="I779" t="b">
        <v>1</v>
      </c>
      <c r="J779" t="b">
        <v>0</v>
      </c>
      <c r="K779" t="s">
        <v>12</v>
      </c>
    </row>
    <row r="780" spans="1:11" x14ac:dyDescent="0.2">
      <c r="A780" t="s">
        <v>811</v>
      </c>
      <c r="B780">
        <v>159071145</v>
      </c>
      <c r="C780" s="1">
        <v>113595</v>
      </c>
      <c r="D780">
        <v>5152</v>
      </c>
      <c r="E780">
        <v>1263</v>
      </c>
      <c r="F780">
        <v>170181</v>
      </c>
      <c r="G780">
        <v>23267</v>
      </c>
      <c r="H780">
        <v>2546439</v>
      </c>
      <c r="I780" t="b">
        <v>1</v>
      </c>
      <c r="J780" t="b">
        <v>1</v>
      </c>
      <c r="K780" t="s">
        <v>12</v>
      </c>
    </row>
    <row r="781" spans="1:11" x14ac:dyDescent="0.2">
      <c r="A781" t="s">
        <v>812</v>
      </c>
      <c r="B781">
        <v>158999070</v>
      </c>
      <c r="C781" s="1">
        <v>138300</v>
      </c>
      <c r="D781">
        <v>11338</v>
      </c>
      <c r="E781">
        <v>1123</v>
      </c>
      <c r="F781">
        <v>1474090</v>
      </c>
      <c r="G781">
        <v>111</v>
      </c>
      <c r="H781">
        <v>3724340</v>
      </c>
      <c r="I781" t="b">
        <v>1</v>
      </c>
      <c r="J781" t="b">
        <v>1</v>
      </c>
      <c r="K781" t="s">
        <v>12</v>
      </c>
    </row>
    <row r="782" spans="1:11" x14ac:dyDescent="0.2">
      <c r="A782" t="s">
        <v>813</v>
      </c>
      <c r="B782">
        <v>158995065</v>
      </c>
      <c r="C782" s="1">
        <v>56820</v>
      </c>
      <c r="D782">
        <v>9611</v>
      </c>
      <c r="E782">
        <v>2638</v>
      </c>
      <c r="F782">
        <v>310100</v>
      </c>
      <c r="G782">
        <v>233686</v>
      </c>
      <c r="H782">
        <v>3178181</v>
      </c>
      <c r="I782" t="b">
        <v>1</v>
      </c>
      <c r="J782" t="b">
        <v>0</v>
      </c>
      <c r="K782" t="s">
        <v>49</v>
      </c>
    </row>
    <row r="783" spans="1:11" x14ac:dyDescent="0.2">
      <c r="A783" t="s">
        <v>814</v>
      </c>
      <c r="B783">
        <v>158951265</v>
      </c>
      <c r="C783" s="1">
        <v>87330</v>
      </c>
      <c r="D783">
        <v>11217</v>
      </c>
      <c r="E783">
        <v>1630</v>
      </c>
      <c r="F783">
        <v>391413</v>
      </c>
      <c r="G783">
        <v>322355</v>
      </c>
      <c r="H783">
        <v>4835861</v>
      </c>
      <c r="I783" t="b">
        <v>1</v>
      </c>
      <c r="J783" t="b">
        <v>0</v>
      </c>
      <c r="K783" t="s">
        <v>29</v>
      </c>
    </row>
    <row r="784" spans="1:11" x14ac:dyDescent="0.2">
      <c r="A784" t="s">
        <v>815</v>
      </c>
      <c r="B784">
        <v>158035530</v>
      </c>
      <c r="C784" s="1">
        <v>169260</v>
      </c>
      <c r="D784">
        <v>6210</v>
      </c>
      <c r="E784">
        <v>897</v>
      </c>
      <c r="F784">
        <v>199618</v>
      </c>
      <c r="G784">
        <v>106749</v>
      </c>
      <c r="H784">
        <v>2723926</v>
      </c>
      <c r="I784" t="b">
        <v>1</v>
      </c>
      <c r="J784" t="b">
        <v>0</v>
      </c>
      <c r="K784" t="s">
        <v>12</v>
      </c>
    </row>
    <row r="785" spans="1:11" x14ac:dyDescent="0.2">
      <c r="A785" t="s">
        <v>816</v>
      </c>
      <c r="B785">
        <v>157882170</v>
      </c>
      <c r="C785" s="1">
        <v>86745</v>
      </c>
      <c r="D785">
        <v>9203</v>
      </c>
      <c r="E785">
        <v>1748</v>
      </c>
      <c r="F785">
        <v>405554</v>
      </c>
      <c r="G785">
        <v>202294</v>
      </c>
      <c r="H785">
        <v>11207571</v>
      </c>
      <c r="I785" t="b">
        <v>1</v>
      </c>
      <c r="J785" t="b">
        <v>1</v>
      </c>
      <c r="K785" t="s">
        <v>12</v>
      </c>
    </row>
    <row r="786" spans="1:11" x14ac:dyDescent="0.2">
      <c r="A786" t="s">
        <v>817</v>
      </c>
      <c r="B786">
        <v>157852620</v>
      </c>
      <c r="C786" s="1">
        <v>89715</v>
      </c>
      <c r="D786">
        <v>11279</v>
      </c>
      <c r="E786">
        <v>1692</v>
      </c>
      <c r="F786">
        <v>144116</v>
      </c>
      <c r="G786">
        <v>77889</v>
      </c>
      <c r="H786">
        <v>3731059</v>
      </c>
      <c r="I786" t="b">
        <v>1</v>
      </c>
      <c r="J786" t="b">
        <v>0</v>
      </c>
      <c r="K786" t="s">
        <v>35</v>
      </c>
    </row>
    <row r="787" spans="1:11" x14ac:dyDescent="0.2">
      <c r="A787" t="s">
        <v>818</v>
      </c>
      <c r="B787">
        <v>157847640</v>
      </c>
      <c r="C787" s="1">
        <v>57690</v>
      </c>
      <c r="D787">
        <v>15241</v>
      </c>
      <c r="E787">
        <v>1790</v>
      </c>
      <c r="F787">
        <v>375911</v>
      </c>
      <c r="G787">
        <v>32463</v>
      </c>
      <c r="H787">
        <v>10361325</v>
      </c>
      <c r="I787" t="b">
        <v>1</v>
      </c>
      <c r="J787" t="b">
        <v>0</v>
      </c>
      <c r="K787" t="s">
        <v>12</v>
      </c>
    </row>
    <row r="788" spans="1:11" x14ac:dyDescent="0.2">
      <c r="A788" t="s">
        <v>819</v>
      </c>
      <c r="B788">
        <v>157325925</v>
      </c>
      <c r="C788" s="1">
        <v>154635</v>
      </c>
      <c r="D788">
        <v>12676</v>
      </c>
      <c r="E788">
        <v>955</v>
      </c>
      <c r="F788">
        <v>732192</v>
      </c>
      <c r="G788">
        <v>22714</v>
      </c>
      <c r="H788">
        <v>3579571</v>
      </c>
      <c r="I788" t="b">
        <v>1</v>
      </c>
      <c r="J788" t="b">
        <v>1</v>
      </c>
      <c r="K788" t="s">
        <v>12</v>
      </c>
    </row>
    <row r="789" spans="1:11" x14ac:dyDescent="0.2">
      <c r="A789" t="s">
        <v>820</v>
      </c>
      <c r="B789">
        <v>156901800</v>
      </c>
      <c r="C789" s="1">
        <v>125115</v>
      </c>
      <c r="D789">
        <v>7659</v>
      </c>
      <c r="E789">
        <v>1205</v>
      </c>
      <c r="F789">
        <v>183900</v>
      </c>
      <c r="G789">
        <v>57927</v>
      </c>
      <c r="H789">
        <v>4585217</v>
      </c>
      <c r="I789" t="b">
        <v>1</v>
      </c>
      <c r="J789" t="b">
        <v>0</v>
      </c>
      <c r="K789" t="s">
        <v>149</v>
      </c>
    </row>
    <row r="790" spans="1:11" x14ac:dyDescent="0.2">
      <c r="A790" t="s">
        <v>821</v>
      </c>
      <c r="B790">
        <v>156821940</v>
      </c>
      <c r="C790" s="1">
        <v>53835</v>
      </c>
      <c r="D790">
        <v>23081</v>
      </c>
      <c r="E790">
        <v>2256</v>
      </c>
      <c r="F790">
        <v>71596</v>
      </c>
      <c r="G790">
        <v>31807</v>
      </c>
      <c r="H790">
        <v>8056327</v>
      </c>
      <c r="I790" t="b">
        <v>1</v>
      </c>
      <c r="J790" t="b">
        <v>0</v>
      </c>
      <c r="K790" t="s">
        <v>49</v>
      </c>
    </row>
    <row r="791" spans="1:11" x14ac:dyDescent="0.2">
      <c r="A791" t="s">
        <v>822</v>
      </c>
      <c r="B791">
        <v>156544635</v>
      </c>
      <c r="C791" s="1">
        <v>112755</v>
      </c>
      <c r="D791">
        <v>10809</v>
      </c>
      <c r="E791">
        <v>1400</v>
      </c>
      <c r="F791">
        <v>57130</v>
      </c>
      <c r="G791">
        <v>18133</v>
      </c>
      <c r="H791">
        <v>3877756</v>
      </c>
      <c r="I791" t="b">
        <v>1</v>
      </c>
      <c r="J791" t="b">
        <v>0</v>
      </c>
      <c r="K791" t="s">
        <v>35</v>
      </c>
    </row>
    <row r="792" spans="1:11" x14ac:dyDescent="0.2">
      <c r="A792" t="s">
        <v>823</v>
      </c>
      <c r="B792">
        <v>156236730</v>
      </c>
      <c r="C792" s="1">
        <v>94545</v>
      </c>
      <c r="D792">
        <v>6300</v>
      </c>
      <c r="E792">
        <v>1541</v>
      </c>
      <c r="F792">
        <v>222796</v>
      </c>
      <c r="G792">
        <v>51862</v>
      </c>
      <c r="H792">
        <v>4273193</v>
      </c>
      <c r="I792" t="b">
        <v>1</v>
      </c>
      <c r="J792" t="b">
        <v>1</v>
      </c>
      <c r="K792" t="s">
        <v>56</v>
      </c>
    </row>
    <row r="793" spans="1:11" x14ac:dyDescent="0.2">
      <c r="A793" t="s">
        <v>824</v>
      </c>
      <c r="B793">
        <v>156211005</v>
      </c>
      <c r="C793" s="1">
        <v>119040</v>
      </c>
      <c r="D793">
        <v>3915</v>
      </c>
      <c r="E793">
        <v>1302</v>
      </c>
      <c r="F793">
        <v>77861</v>
      </c>
      <c r="G793">
        <v>25730</v>
      </c>
      <c r="H793">
        <v>5576914</v>
      </c>
      <c r="I793" t="b">
        <v>1</v>
      </c>
      <c r="J793" t="b">
        <v>0</v>
      </c>
      <c r="K793" t="s">
        <v>35</v>
      </c>
    </row>
    <row r="794" spans="1:11" x14ac:dyDescent="0.2">
      <c r="A794" t="s">
        <v>825</v>
      </c>
      <c r="B794">
        <v>156004485</v>
      </c>
      <c r="C794" s="1">
        <v>25140</v>
      </c>
      <c r="D794">
        <v>141406</v>
      </c>
      <c r="E794">
        <v>6728</v>
      </c>
      <c r="F794">
        <v>143916</v>
      </c>
      <c r="G794">
        <v>143806</v>
      </c>
      <c r="H794">
        <v>3300371</v>
      </c>
      <c r="I794" t="b">
        <v>1</v>
      </c>
      <c r="J794" t="b">
        <v>0</v>
      </c>
      <c r="K794" t="s">
        <v>12</v>
      </c>
    </row>
    <row r="795" spans="1:11" x14ac:dyDescent="0.2">
      <c r="A795" t="s">
        <v>826</v>
      </c>
      <c r="B795">
        <v>155731920</v>
      </c>
      <c r="C795" s="1">
        <v>57600</v>
      </c>
      <c r="D795">
        <v>21594</v>
      </c>
      <c r="E795">
        <v>2690</v>
      </c>
      <c r="F795">
        <v>972070</v>
      </c>
      <c r="G795">
        <v>510063</v>
      </c>
      <c r="H795">
        <v>7927278</v>
      </c>
      <c r="I795" t="b">
        <v>1</v>
      </c>
      <c r="J795" t="b">
        <v>1</v>
      </c>
      <c r="K795" t="s">
        <v>12</v>
      </c>
    </row>
    <row r="796" spans="1:11" x14ac:dyDescent="0.2">
      <c r="A796" t="s">
        <v>827</v>
      </c>
      <c r="B796">
        <v>155593140</v>
      </c>
      <c r="C796" s="1">
        <v>124095</v>
      </c>
      <c r="D796">
        <v>7777</v>
      </c>
      <c r="E796">
        <v>1169</v>
      </c>
      <c r="F796">
        <v>102225</v>
      </c>
      <c r="G796">
        <v>65702</v>
      </c>
      <c r="H796">
        <v>175788</v>
      </c>
      <c r="I796" t="b">
        <v>1</v>
      </c>
      <c r="J796" t="b">
        <v>0</v>
      </c>
      <c r="K796" t="s">
        <v>12</v>
      </c>
    </row>
    <row r="797" spans="1:11" x14ac:dyDescent="0.2">
      <c r="A797" t="s">
        <v>828</v>
      </c>
      <c r="B797">
        <v>155187570</v>
      </c>
      <c r="C797" s="1">
        <v>57120</v>
      </c>
      <c r="D797">
        <v>19298</v>
      </c>
      <c r="E797">
        <v>2647</v>
      </c>
      <c r="F797">
        <v>179420</v>
      </c>
      <c r="G797">
        <v>132867</v>
      </c>
      <c r="H797">
        <v>4071398</v>
      </c>
      <c r="I797" t="b">
        <v>1</v>
      </c>
      <c r="J797" t="b">
        <v>0</v>
      </c>
      <c r="K797" t="s">
        <v>149</v>
      </c>
    </row>
    <row r="798" spans="1:11" x14ac:dyDescent="0.2">
      <c r="A798" t="s">
        <v>829</v>
      </c>
      <c r="B798">
        <v>154982550</v>
      </c>
      <c r="C798" s="1">
        <v>87945</v>
      </c>
      <c r="D798">
        <v>7136</v>
      </c>
      <c r="E798">
        <v>1711</v>
      </c>
      <c r="F798">
        <v>245715</v>
      </c>
      <c r="G798">
        <v>122045</v>
      </c>
      <c r="H798">
        <v>3621969</v>
      </c>
      <c r="I798" t="b">
        <v>1</v>
      </c>
      <c r="J798" t="b">
        <v>1</v>
      </c>
      <c r="K798" t="s">
        <v>17</v>
      </c>
    </row>
    <row r="799" spans="1:11" x14ac:dyDescent="0.2">
      <c r="A799" t="s">
        <v>830</v>
      </c>
      <c r="B799">
        <v>154727730</v>
      </c>
      <c r="C799" s="1">
        <v>94275</v>
      </c>
      <c r="D799">
        <v>6213</v>
      </c>
      <c r="E799">
        <v>1605</v>
      </c>
      <c r="F799">
        <v>114154</v>
      </c>
      <c r="G799">
        <v>32991</v>
      </c>
      <c r="H799">
        <v>3059244</v>
      </c>
      <c r="I799" t="b">
        <v>1</v>
      </c>
      <c r="J799" t="b">
        <v>0</v>
      </c>
      <c r="K799" t="s">
        <v>29</v>
      </c>
    </row>
    <row r="800" spans="1:11" x14ac:dyDescent="0.2">
      <c r="A800" t="s">
        <v>831</v>
      </c>
      <c r="B800">
        <v>154595850</v>
      </c>
      <c r="C800" s="1">
        <v>85635</v>
      </c>
      <c r="D800">
        <v>8533</v>
      </c>
      <c r="E800">
        <v>1777</v>
      </c>
      <c r="F800">
        <v>120494</v>
      </c>
      <c r="G800">
        <v>28322</v>
      </c>
      <c r="H800">
        <v>3446723</v>
      </c>
      <c r="I800" t="b">
        <v>1</v>
      </c>
      <c r="J800" t="b">
        <v>0</v>
      </c>
      <c r="K800" t="s">
        <v>29</v>
      </c>
    </row>
    <row r="801" spans="1:11" x14ac:dyDescent="0.2">
      <c r="A801" t="s">
        <v>832</v>
      </c>
      <c r="B801">
        <v>154524165</v>
      </c>
      <c r="C801" s="1">
        <v>117735</v>
      </c>
      <c r="D801">
        <v>7416</v>
      </c>
      <c r="E801">
        <v>1216</v>
      </c>
      <c r="F801">
        <v>199617</v>
      </c>
      <c r="G801">
        <v>23303</v>
      </c>
      <c r="H801">
        <v>2812219</v>
      </c>
      <c r="I801" t="b">
        <v>1</v>
      </c>
      <c r="J801" t="b">
        <v>0</v>
      </c>
      <c r="K801" t="s">
        <v>12</v>
      </c>
    </row>
    <row r="802" spans="1:11" x14ac:dyDescent="0.2">
      <c r="A802" t="s">
        <v>833</v>
      </c>
      <c r="B802">
        <v>154332060</v>
      </c>
      <c r="C802" s="1">
        <v>27105</v>
      </c>
      <c r="D802">
        <v>29983</v>
      </c>
      <c r="E802">
        <v>5864</v>
      </c>
      <c r="F802">
        <v>308815</v>
      </c>
      <c r="G802">
        <v>304008</v>
      </c>
      <c r="H802">
        <v>8255635</v>
      </c>
      <c r="I802" t="b">
        <v>0</v>
      </c>
      <c r="J802" t="b">
        <v>0</v>
      </c>
      <c r="K802" t="s">
        <v>56</v>
      </c>
    </row>
    <row r="803" spans="1:11" x14ac:dyDescent="0.2">
      <c r="A803" t="s">
        <v>834</v>
      </c>
      <c r="B803">
        <v>154277370</v>
      </c>
      <c r="C803" s="1">
        <v>87375</v>
      </c>
      <c r="D803">
        <v>9437</v>
      </c>
      <c r="E803">
        <v>1759</v>
      </c>
      <c r="F803">
        <v>151886</v>
      </c>
      <c r="G803">
        <v>7578</v>
      </c>
      <c r="H803">
        <v>3019137</v>
      </c>
      <c r="I803" t="b">
        <v>1</v>
      </c>
      <c r="J803" t="b">
        <v>1</v>
      </c>
      <c r="K803" t="s">
        <v>49</v>
      </c>
    </row>
    <row r="804" spans="1:11" x14ac:dyDescent="0.2">
      <c r="A804" t="s">
        <v>835</v>
      </c>
      <c r="B804">
        <v>154125945</v>
      </c>
      <c r="C804" s="1">
        <v>77475</v>
      </c>
      <c r="D804">
        <v>9460</v>
      </c>
      <c r="E804">
        <v>2106</v>
      </c>
      <c r="F804">
        <v>411346</v>
      </c>
      <c r="G804">
        <v>99872</v>
      </c>
      <c r="H804">
        <v>4832180</v>
      </c>
      <c r="I804" t="b">
        <v>1</v>
      </c>
      <c r="J804" t="b">
        <v>0</v>
      </c>
      <c r="K804" t="s">
        <v>145</v>
      </c>
    </row>
    <row r="805" spans="1:11" x14ac:dyDescent="0.2">
      <c r="A805" t="s">
        <v>836</v>
      </c>
      <c r="B805">
        <v>153988380</v>
      </c>
      <c r="C805" s="1">
        <v>83325</v>
      </c>
      <c r="D805">
        <v>11200</v>
      </c>
      <c r="E805">
        <v>1787</v>
      </c>
      <c r="F805">
        <v>272635</v>
      </c>
      <c r="G805">
        <v>84933</v>
      </c>
      <c r="H805">
        <v>4345590</v>
      </c>
      <c r="I805" t="b">
        <v>1</v>
      </c>
      <c r="J805" t="b">
        <v>0</v>
      </c>
      <c r="K805" t="s">
        <v>49</v>
      </c>
    </row>
    <row r="806" spans="1:11" x14ac:dyDescent="0.2">
      <c r="A806" t="s">
        <v>837</v>
      </c>
      <c r="B806">
        <v>153963765</v>
      </c>
      <c r="C806" s="1">
        <v>110910</v>
      </c>
      <c r="D806">
        <v>14329</v>
      </c>
      <c r="E806">
        <v>1281</v>
      </c>
      <c r="F806">
        <v>106365</v>
      </c>
      <c r="G806">
        <v>46487</v>
      </c>
      <c r="H806">
        <v>1449834</v>
      </c>
      <c r="I806" t="b">
        <v>1</v>
      </c>
      <c r="J806" t="b">
        <v>1</v>
      </c>
      <c r="K806" t="s">
        <v>12</v>
      </c>
    </row>
    <row r="807" spans="1:11" x14ac:dyDescent="0.2">
      <c r="A807" t="s">
        <v>838</v>
      </c>
      <c r="B807">
        <v>153857655</v>
      </c>
      <c r="C807" s="1">
        <v>61980</v>
      </c>
      <c r="D807">
        <v>12144</v>
      </c>
      <c r="E807">
        <v>2286</v>
      </c>
      <c r="F807">
        <v>277256</v>
      </c>
      <c r="G807">
        <v>167202</v>
      </c>
      <c r="H807">
        <v>3921702</v>
      </c>
      <c r="I807" t="b">
        <v>1</v>
      </c>
      <c r="J807" t="b">
        <v>0</v>
      </c>
      <c r="K807" t="s">
        <v>12</v>
      </c>
    </row>
    <row r="808" spans="1:11" x14ac:dyDescent="0.2">
      <c r="A808" t="s">
        <v>839</v>
      </c>
      <c r="B808">
        <v>153784695</v>
      </c>
      <c r="C808" s="1">
        <v>138060</v>
      </c>
      <c r="D808">
        <v>6802</v>
      </c>
      <c r="E808">
        <v>1093</v>
      </c>
      <c r="F808">
        <v>198818</v>
      </c>
      <c r="G808">
        <v>36059</v>
      </c>
      <c r="H808">
        <v>5070320</v>
      </c>
      <c r="I808" t="b">
        <v>1</v>
      </c>
      <c r="J808" t="b">
        <v>0</v>
      </c>
      <c r="K808" t="s">
        <v>32</v>
      </c>
    </row>
    <row r="809" spans="1:11" x14ac:dyDescent="0.2">
      <c r="A809" t="s">
        <v>840</v>
      </c>
      <c r="B809">
        <v>152767545</v>
      </c>
      <c r="C809" s="1">
        <v>125025</v>
      </c>
      <c r="D809">
        <v>8048</v>
      </c>
      <c r="E809">
        <v>1229</v>
      </c>
      <c r="F809">
        <v>231584</v>
      </c>
      <c r="G809">
        <v>44782</v>
      </c>
      <c r="H809">
        <v>3418935</v>
      </c>
      <c r="I809" t="b">
        <v>1</v>
      </c>
      <c r="J809" t="b">
        <v>1</v>
      </c>
      <c r="K809" t="s">
        <v>32</v>
      </c>
    </row>
    <row r="810" spans="1:11" x14ac:dyDescent="0.2">
      <c r="A810" t="s">
        <v>841</v>
      </c>
      <c r="B810">
        <v>152754465</v>
      </c>
      <c r="C810" s="1">
        <v>143415</v>
      </c>
      <c r="D810">
        <v>8221</v>
      </c>
      <c r="E810">
        <v>980</v>
      </c>
      <c r="F810">
        <v>113551</v>
      </c>
      <c r="G810">
        <v>84231</v>
      </c>
      <c r="H810">
        <v>4175567</v>
      </c>
      <c r="I810" t="b">
        <v>1</v>
      </c>
      <c r="J810" t="b">
        <v>1</v>
      </c>
      <c r="K810" t="s">
        <v>49</v>
      </c>
    </row>
    <row r="811" spans="1:11" x14ac:dyDescent="0.2">
      <c r="A811" t="s">
        <v>842</v>
      </c>
      <c r="B811">
        <v>152494320</v>
      </c>
      <c r="C811" s="1">
        <v>54645</v>
      </c>
      <c r="D811">
        <v>18552</v>
      </c>
      <c r="E811">
        <v>2669</v>
      </c>
      <c r="F811">
        <v>269080</v>
      </c>
      <c r="G811">
        <v>250197</v>
      </c>
      <c r="H811">
        <v>2516244</v>
      </c>
      <c r="I811" t="b">
        <v>1</v>
      </c>
      <c r="J811" t="b">
        <v>0</v>
      </c>
      <c r="K811" t="s">
        <v>29</v>
      </c>
    </row>
    <row r="812" spans="1:11" x14ac:dyDescent="0.2">
      <c r="A812" t="s">
        <v>843</v>
      </c>
      <c r="B812">
        <v>152469705</v>
      </c>
      <c r="C812" s="1">
        <v>60510</v>
      </c>
      <c r="D812">
        <v>9561</v>
      </c>
      <c r="E812">
        <v>2240</v>
      </c>
      <c r="F812">
        <v>529357</v>
      </c>
      <c r="G812">
        <v>462674</v>
      </c>
      <c r="H812">
        <v>2737155</v>
      </c>
      <c r="I812" t="b">
        <v>1</v>
      </c>
      <c r="J812" t="b">
        <v>1</v>
      </c>
      <c r="K812" t="s">
        <v>29</v>
      </c>
    </row>
    <row r="813" spans="1:11" x14ac:dyDescent="0.2">
      <c r="A813" t="s">
        <v>844</v>
      </c>
      <c r="B813">
        <v>152461155</v>
      </c>
      <c r="C813" s="1">
        <v>6135</v>
      </c>
      <c r="D813">
        <v>98717</v>
      </c>
      <c r="E813">
        <v>22356</v>
      </c>
      <c r="F813">
        <v>203419</v>
      </c>
      <c r="G813">
        <v>30231</v>
      </c>
      <c r="H813">
        <v>3637232</v>
      </c>
      <c r="I813" t="b">
        <v>1</v>
      </c>
      <c r="J813" t="b">
        <v>0</v>
      </c>
      <c r="K813" t="s">
        <v>56</v>
      </c>
    </row>
    <row r="814" spans="1:11" x14ac:dyDescent="0.2">
      <c r="A814" t="s">
        <v>845</v>
      </c>
      <c r="B814">
        <v>152343585</v>
      </c>
      <c r="C814" s="1">
        <v>133290</v>
      </c>
      <c r="D814">
        <v>10121</v>
      </c>
      <c r="E814">
        <v>1101</v>
      </c>
      <c r="F814">
        <v>514073</v>
      </c>
      <c r="G814">
        <v>118567</v>
      </c>
      <c r="H814">
        <v>4216188</v>
      </c>
      <c r="I814" t="b">
        <v>1</v>
      </c>
      <c r="J814" t="b">
        <v>0</v>
      </c>
      <c r="K814" t="s">
        <v>29</v>
      </c>
    </row>
    <row r="815" spans="1:11" x14ac:dyDescent="0.2">
      <c r="A815" t="s">
        <v>846</v>
      </c>
      <c r="B815">
        <v>152033250</v>
      </c>
      <c r="C815" s="1">
        <v>208485</v>
      </c>
      <c r="D815">
        <v>3740</v>
      </c>
      <c r="E815">
        <v>706</v>
      </c>
      <c r="F815">
        <v>146276</v>
      </c>
      <c r="G815">
        <v>10939</v>
      </c>
      <c r="H815">
        <v>4554443</v>
      </c>
      <c r="I815" t="b">
        <v>1</v>
      </c>
      <c r="J815" t="b">
        <v>1</v>
      </c>
      <c r="K815" t="s">
        <v>132</v>
      </c>
    </row>
    <row r="816" spans="1:11" x14ac:dyDescent="0.2">
      <c r="A816" t="s">
        <v>847</v>
      </c>
      <c r="B816">
        <v>152021685</v>
      </c>
      <c r="C816" s="1">
        <v>131070</v>
      </c>
      <c r="D816">
        <v>14003</v>
      </c>
      <c r="E816">
        <v>1378</v>
      </c>
      <c r="F816">
        <v>226974</v>
      </c>
      <c r="G816">
        <v>46807</v>
      </c>
      <c r="H816">
        <v>9915656</v>
      </c>
      <c r="I816" t="b">
        <v>1</v>
      </c>
      <c r="J816" t="b">
        <v>0</v>
      </c>
      <c r="K816" t="s">
        <v>56</v>
      </c>
    </row>
    <row r="817" spans="1:11" x14ac:dyDescent="0.2">
      <c r="A817" t="s">
        <v>848</v>
      </c>
      <c r="B817">
        <v>151739370</v>
      </c>
      <c r="C817" s="1">
        <v>112845</v>
      </c>
      <c r="D817">
        <v>5944</v>
      </c>
      <c r="E817">
        <v>1329</v>
      </c>
      <c r="F817">
        <v>106235</v>
      </c>
      <c r="G817">
        <v>2495</v>
      </c>
      <c r="H817">
        <v>4838617</v>
      </c>
      <c r="I817" t="b">
        <v>1</v>
      </c>
      <c r="J817" t="b">
        <v>1</v>
      </c>
      <c r="K817" t="s">
        <v>132</v>
      </c>
    </row>
    <row r="818" spans="1:11" x14ac:dyDescent="0.2">
      <c r="A818" t="s">
        <v>849</v>
      </c>
      <c r="B818">
        <v>151271895</v>
      </c>
      <c r="C818" s="1">
        <v>24735</v>
      </c>
      <c r="D818">
        <v>27416</v>
      </c>
      <c r="E818">
        <v>5296</v>
      </c>
      <c r="F818">
        <v>875087</v>
      </c>
      <c r="G818">
        <v>289867</v>
      </c>
      <c r="H818">
        <v>5771575</v>
      </c>
      <c r="I818" t="b">
        <v>1</v>
      </c>
      <c r="J818" t="b">
        <v>1</v>
      </c>
      <c r="K818" t="s">
        <v>12</v>
      </c>
    </row>
    <row r="819" spans="1:11" x14ac:dyDescent="0.2">
      <c r="A819" t="s">
        <v>850</v>
      </c>
      <c r="B819">
        <v>151128345</v>
      </c>
      <c r="C819" s="1">
        <v>117795</v>
      </c>
      <c r="D819">
        <v>4084</v>
      </c>
      <c r="E819">
        <v>1243</v>
      </c>
      <c r="F819">
        <v>70609</v>
      </c>
      <c r="G819">
        <v>20603</v>
      </c>
      <c r="H819">
        <v>1410877</v>
      </c>
      <c r="I819" t="b">
        <v>1</v>
      </c>
      <c r="J819" t="b">
        <v>0</v>
      </c>
      <c r="K819" t="s">
        <v>12</v>
      </c>
    </row>
    <row r="820" spans="1:11" x14ac:dyDescent="0.2">
      <c r="A820" t="s">
        <v>851</v>
      </c>
      <c r="B820">
        <v>150698280</v>
      </c>
      <c r="C820" s="1">
        <v>139980</v>
      </c>
      <c r="D820">
        <v>3044</v>
      </c>
      <c r="E820">
        <v>1070</v>
      </c>
      <c r="F820">
        <v>108895</v>
      </c>
      <c r="G820">
        <v>6130</v>
      </c>
      <c r="H820">
        <v>4424196</v>
      </c>
      <c r="I820" t="b">
        <v>1</v>
      </c>
      <c r="J820" t="b">
        <v>0</v>
      </c>
      <c r="K820" t="s">
        <v>151</v>
      </c>
    </row>
    <row r="821" spans="1:11" x14ac:dyDescent="0.2">
      <c r="A821" t="s">
        <v>852</v>
      </c>
      <c r="B821">
        <v>150579045</v>
      </c>
      <c r="C821" s="1">
        <v>37710</v>
      </c>
      <c r="D821">
        <v>26941</v>
      </c>
      <c r="E821">
        <v>4083</v>
      </c>
      <c r="F821">
        <v>142446</v>
      </c>
      <c r="G821">
        <v>114789</v>
      </c>
      <c r="H821">
        <v>2221662</v>
      </c>
      <c r="I821" t="b">
        <v>1</v>
      </c>
      <c r="J821" t="b">
        <v>0</v>
      </c>
      <c r="K821" t="s">
        <v>12</v>
      </c>
    </row>
    <row r="822" spans="1:11" x14ac:dyDescent="0.2">
      <c r="A822" t="s">
        <v>853</v>
      </c>
      <c r="B822">
        <v>150266550</v>
      </c>
      <c r="C822" s="1">
        <v>123060</v>
      </c>
      <c r="D822">
        <v>4254</v>
      </c>
      <c r="E822">
        <v>1180</v>
      </c>
      <c r="F822">
        <v>410224</v>
      </c>
      <c r="G822">
        <v>91098</v>
      </c>
      <c r="H822">
        <v>5639711</v>
      </c>
      <c r="I822" t="b">
        <v>1</v>
      </c>
      <c r="J822" t="b">
        <v>1</v>
      </c>
      <c r="K822" t="s">
        <v>139</v>
      </c>
    </row>
    <row r="823" spans="1:11" x14ac:dyDescent="0.2">
      <c r="A823" t="s">
        <v>854</v>
      </c>
      <c r="B823">
        <v>150181140</v>
      </c>
      <c r="C823" s="1">
        <v>30975</v>
      </c>
      <c r="D823">
        <v>49127</v>
      </c>
      <c r="E823">
        <v>4886</v>
      </c>
      <c r="F823">
        <v>826222</v>
      </c>
      <c r="G823">
        <v>356711</v>
      </c>
      <c r="H823">
        <v>5878239</v>
      </c>
      <c r="I823" t="b">
        <v>1</v>
      </c>
      <c r="J823" t="b">
        <v>1</v>
      </c>
      <c r="K823" t="s">
        <v>29</v>
      </c>
    </row>
    <row r="824" spans="1:11" x14ac:dyDescent="0.2">
      <c r="A824" t="s">
        <v>855</v>
      </c>
      <c r="B824">
        <v>150150330</v>
      </c>
      <c r="C824" s="1">
        <v>137820</v>
      </c>
      <c r="D824">
        <v>8014</v>
      </c>
      <c r="E824">
        <v>1010</v>
      </c>
      <c r="F824">
        <v>168463</v>
      </c>
      <c r="G824">
        <v>17619</v>
      </c>
      <c r="H824">
        <v>1552234</v>
      </c>
      <c r="I824" t="b">
        <v>1</v>
      </c>
      <c r="J824" t="b">
        <v>0</v>
      </c>
      <c r="K824" t="s">
        <v>12</v>
      </c>
    </row>
    <row r="825" spans="1:11" x14ac:dyDescent="0.2">
      <c r="A825" t="s">
        <v>856</v>
      </c>
      <c r="B825">
        <v>149975130</v>
      </c>
      <c r="C825" s="1">
        <v>81960</v>
      </c>
      <c r="D825">
        <v>8838</v>
      </c>
      <c r="E825">
        <v>1845</v>
      </c>
      <c r="F825">
        <v>200012</v>
      </c>
      <c r="G825">
        <v>25768</v>
      </c>
      <c r="H825">
        <v>2185519</v>
      </c>
      <c r="I825" t="b">
        <v>1</v>
      </c>
      <c r="J825" t="b">
        <v>0</v>
      </c>
      <c r="K825" t="s">
        <v>12</v>
      </c>
    </row>
    <row r="826" spans="1:11" x14ac:dyDescent="0.2">
      <c r="A826" t="s">
        <v>857</v>
      </c>
      <c r="B826">
        <v>149766195</v>
      </c>
      <c r="C826" s="1">
        <v>130860</v>
      </c>
      <c r="D826">
        <v>4958</v>
      </c>
      <c r="E826">
        <v>1116</v>
      </c>
      <c r="F826">
        <v>151000</v>
      </c>
      <c r="G826">
        <v>11875</v>
      </c>
      <c r="H826">
        <v>3846703</v>
      </c>
      <c r="I826" t="b">
        <v>1</v>
      </c>
      <c r="J826" t="b">
        <v>1</v>
      </c>
      <c r="K826" t="s">
        <v>32</v>
      </c>
    </row>
    <row r="827" spans="1:11" x14ac:dyDescent="0.2">
      <c r="A827" t="s">
        <v>858</v>
      </c>
      <c r="B827">
        <v>149407365</v>
      </c>
      <c r="C827" s="1">
        <v>28410</v>
      </c>
      <c r="D827">
        <v>26584</v>
      </c>
      <c r="E827">
        <v>5070</v>
      </c>
      <c r="F827">
        <v>665430</v>
      </c>
      <c r="G827">
        <v>641813</v>
      </c>
      <c r="H827">
        <v>3159593</v>
      </c>
      <c r="I827" t="b">
        <v>1</v>
      </c>
      <c r="J827" t="b">
        <v>0</v>
      </c>
      <c r="K827" t="s">
        <v>29</v>
      </c>
    </row>
    <row r="828" spans="1:11" x14ac:dyDescent="0.2">
      <c r="A828" t="s">
        <v>859</v>
      </c>
      <c r="B828">
        <v>149162865</v>
      </c>
      <c r="C828" s="1">
        <v>114120</v>
      </c>
      <c r="D828">
        <v>15249</v>
      </c>
      <c r="E828">
        <v>1270</v>
      </c>
      <c r="F828">
        <v>730326</v>
      </c>
      <c r="G828">
        <v>422842</v>
      </c>
      <c r="H828">
        <v>2907888</v>
      </c>
      <c r="I828" t="b">
        <v>1</v>
      </c>
      <c r="J828" t="b">
        <v>1</v>
      </c>
      <c r="K828" t="s">
        <v>29</v>
      </c>
    </row>
    <row r="829" spans="1:11" x14ac:dyDescent="0.2">
      <c r="A829" t="s">
        <v>860</v>
      </c>
      <c r="B829">
        <v>149052375</v>
      </c>
      <c r="C829" s="1">
        <v>161580</v>
      </c>
      <c r="D829">
        <v>8354</v>
      </c>
      <c r="E829">
        <v>849</v>
      </c>
      <c r="F829">
        <v>127963</v>
      </c>
      <c r="G829">
        <v>74894</v>
      </c>
      <c r="H829">
        <v>6715483</v>
      </c>
      <c r="I829" t="b">
        <v>1</v>
      </c>
      <c r="J829" t="b">
        <v>0</v>
      </c>
      <c r="K829" t="s">
        <v>56</v>
      </c>
    </row>
    <row r="830" spans="1:11" x14ac:dyDescent="0.2">
      <c r="A830" t="s">
        <v>861</v>
      </c>
      <c r="B830">
        <v>148900110</v>
      </c>
      <c r="C830" s="1">
        <v>499215</v>
      </c>
      <c r="D830">
        <v>1357</v>
      </c>
      <c r="E830">
        <v>297</v>
      </c>
      <c r="F830">
        <v>30413</v>
      </c>
      <c r="G830">
        <v>12081</v>
      </c>
      <c r="H830">
        <v>981536</v>
      </c>
      <c r="I830" t="b">
        <v>1</v>
      </c>
      <c r="J830" t="b">
        <v>0</v>
      </c>
      <c r="K830" t="s">
        <v>12</v>
      </c>
    </row>
    <row r="831" spans="1:11" x14ac:dyDescent="0.2">
      <c r="A831" t="s">
        <v>862</v>
      </c>
      <c r="B831">
        <v>148717500</v>
      </c>
      <c r="C831" s="1">
        <v>130395</v>
      </c>
      <c r="D831">
        <v>5507</v>
      </c>
      <c r="E831">
        <v>1138</v>
      </c>
      <c r="F831">
        <v>71953</v>
      </c>
      <c r="G831">
        <v>26918</v>
      </c>
      <c r="H831">
        <v>2319131</v>
      </c>
      <c r="I831" t="b">
        <v>1</v>
      </c>
      <c r="J831" t="b">
        <v>1</v>
      </c>
      <c r="K831" t="s">
        <v>12</v>
      </c>
    </row>
    <row r="832" spans="1:11" x14ac:dyDescent="0.2">
      <c r="A832" t="s">
        <v>863</v>
      </c>
      <c r="B832">
        <v>148596180</v>
      </c>
      <c r="C832" s="1">
        <v>49035</v>
      </c>
      <c r="D832">
        <v>11843</v>
      </c>
      <c r="E832">
        <v>2885</v>
      </c>
      <c r="F832">
        <v>502696</v>
      </c>
      <c r="G832">
        <v>142789</v>
      </c>
      <c r="H832">
        <v>2373012</v>
      </c>
      <c r="I832" t="b">
        <v>1</v>
      </c>
      <c r="J832" t="b">
        <v>0</v>
      </c>
      <c r="K832" t="s">
        <v>12</v>
      </c>
    </row>
    <row r="833" spans="1:11" x14ac:dyDescent="0.2">
      <c r="A833" t="s">
        <v>864</v>
      </c>
      <c r="B833">
        <v>148371105</v>
      </c>
      <c r="C833" s="1">
        <v>90600</v>
      </c>
      <c r="D833">
        <v>6575</v>
      </c>
      <c r="E833">
        <v>1641</v>
      </c>
      <c r="F833">
        <v>207508</v>
      </c>
      <c r="G833">
        <v>136263</v>
      </c>
      <c r="H833">
        <v>2433739</v>
      </c>
      <c r="I833" t="b">
        <v>1</v>
      </c>
      <c r="J833" t="b">
        <v>1</v>
      </c>
      <c r="K833" t="s">
        <v>12</v>
      </c>
    </row>
    <row r="834" spans="1:11" x14ac:dyDescent="0.2">
      <c r="A834" t="s">
        <v>865</v>
      </c>
      <c r="B834">
        <v>148192215</v>
      </c>
      <c r="C834" s="1">
        <v>92400</v>
      </c>
      <c r="D834">
        <v>15792</v>
      </c>
      <c r="E834">
        <v>1462</v>
      </c>
      <c r="F834">
        <v>433078</v>
      </c>
      <c r="G834">
        <v>195208</v>
      </c>
      <c r="H834">
        <v>3537808</v>
      </c>
      <c r="I834" t="b">
        <v>1</v>
      </c>
      <c r="J834" t="b">
        <v>0</v>
      </c>
      <c r="K834" t="s">
        <v>32</v>
      </c>
    </row>
    <row r="835" spans="1:11" x14ac:dyDescent="0.2">
      <c r="A835" t="s">
        <v>866</v>
      </c>
      <c r="B835">
        <v>147948870</v>
      </c>
      <c r="C835" s="1">
        <v>127485</v>
      </c>
      <c r="D835">
        <v>6688</v>
      </c>
      <c r="E835">
        <v>1142</v>
      </c>
      <c r="F835">
        <v>85336</v>
      </c>
      <c r="G835">
        <v>25720</v>
      </c>
      <c r="H835">
        <v>2468122</v>
      </c>
      <c r="I835" t="b">
        <v>1</v>
      </c>
      <c r="J835" t="b">
        <v>1</v>
      </c>
      <c r="K835" t="s">
        <v>12</v>
      </c>
    </row>
    <row r="836" spans="1:11" x14ac:dyDescent="0.2">
      <c r="A836" t="s">
        <v>867</v>
      </c>
      <c r="B836">
        <v>147918285</v>
      </c>
      <c r="C836" s="1">
        <v>122565</v>
      </c>
      <c r="D836">
        <v>4596</v>
      </c>
      <c r="E836">
        <v>1171</v>
      </c>
      <c r="F836">
        <v>188378</v>
      </c>
      <c r="G836">
        <v>62459</v>
      </c>
      <c r="H836">
        <v>2691775</v>
      </c>
      <c r="I836" t="b">
        <v>1</v>
      </c>
      <c r="J836" t="b">
        <v>1</v>
      </c>
      <c r="K836" t="s">
        <v>12</v>
      </c>
    </row>
    <row r="837" spans="1:11" x14ac:dyDescent="0.2">
      <c r="A837" t="s">
        <v>868</v>
      </c>
      <c r="B837">
        <v>147664290</v>
      </c>
      <c r="C837" s="1">
        <v>134550</v>
      </c>
      <c r="D837">
        <v>2104</v>
      </c>
      <c r="E837">
        <v>1090</v>
      </c>
      <c r="F837">
        <v>64587</v>
      </c>
      <c r="G837">
        <v>27948</v>
      </c>
      <c r="H837">
        <v>2451118</v>
      </c>
      <c r="I837" t="b">
        <v>1</v>
      </c>
      <c r="J837" t="b">
        <v>0</v>
      </c>
      <c r="K837" t="s">
        <v>12</v>
      </c>
    </row>
    <row r="838" spans="1:11" x14ac:dyDescent="0.2">
      <c r="A838" t="s">
        <v>869</v>
      </c>
      <c r="B838">
        <v>147243720</v>
      </c>
      <c r="C838" s="1">
        <v>129210</v>
      </c>
      <c r="D838">
        <v>6236</v>
      </c>
      <c r="E838">
        <v>1074</v>
      </c>
      <c r="F838">
        <v>80566</v>
      </c>
      <c r="G838">
        <v>64799</v>
      </c>
      <c r="H838">
        <v>1772816</v>
      </c>
      <c r="I838" t="b">
        <v>1</v>
      </c>
      <c r="J838" t="b">
        <v>0</v>
      </c>
      <c r="K838" t="s">
        <v>17</v>
      </c>
    </row>
    <row r="839" spans="1:11" x14ac:dyDescent="0.2">
      <c r="A839" t="s">
        <v>870</v>
      </c>
      <c r="B839">
        <v>146865810</v>
      </c>
      <c r="C839" s="1">
        <v>210810</v>
      </c>
      <c r="D839">
        <v>4232</v>
      </c>
      <c r="E839">
        <v>642</v>
      </c>
      <c r="F839">
        <v>46971</v>
      </c>
      <c r="G839">
        <v>15728</v>
      </c>
      <c r="H839">
        <v>1747381</v>
      </c>
      <c r="I839" t="b">
        <v>1</v>
      </c>
      <c r="J839" t="b">
        <v>0</v>
      </c>
      <c r="K839" t="s">
        <v>12</v>
      </c>
    </row>
    <row r="840" spans="1:11" x14ac:dyDescent="0.2">
      <c r="A840" t="s">
        <v>871</v>
      </c>
      <c r="B840">
        <v>146770110</v>
      </c>
      <c r="C840" s="1">
        <v>115470</v>
      </c>
      <c r="D840">
        <v>2922</v>
      </c>
      <c r="E840">
        <v>1260</v>
      </c>
      <c r="F840">
        <v>188176</v>
      </c>
      <c r="G840">
        <v>30028</v>
      </c>
      <c r="H840">
        <v>4780580</v>
      </c>
      <c r="I840" t="b">
        <v>1</v>
      </c>
      <c r="J840" t="b">
        <v>0</v>
      </c>
      <c r="K840" t="s">
        <v>12</v>
      </c>
    </row>
    <row r="841" spans="1:11" x14ac:dyDescent="0.2">
      <c r="A841" t="s">
        <v>872</v>
      </c>
      <c r="B841">
        <v>146412075</v>
      </c>
      <c r="C841" s="1">
        <v>116070</v>
      </c>
      <c r="D841">
        <v>5067</v>
      </c>
      <c r="E841">
        <v>1185</v>
      </c>
      <c r="F841">
        <v>287553</v>
      </c>
      <c r="G841">
        <v>182413</v>
      </c>
      <c r="H841">
        <v>7888629</v>
      </c>
      <c r="I841" t="b">
        <v>1</v>
      </c>
      <c r="J841" t="b">
        <v>1</v>
      </c>
      <c r="K841" t="s">
        <v>12</v>
      </c>
    </row>
    <row r="842" spans="1:11" x14ac:dyDescent="0.2">
      <c r="A842" t="s">
        <v>873</v>
      </c>
      <c r="B842">
        <v>146245920</v>
      </c>
      <c r="C842" s="1">
        <v>195615</v>
      </c>
      <c r="D842">
        <v>7019</v>
      </c>
      <c r="E842">
        <v>719</v>
      </c>
      <c r="F842">
        <v>260779</v>
      </c>
      <c r="G842">
        <v>13900</v>
      </c>
      <c r="H842">
        <v>3609065</v>
      </c>
      <c r="I842" t="b">
        <v>1</v>
      </c>
      <c r="J842" t="b">
        <v>0</v>
      </c>
      <c r="K842" t="s">
        <v>12</v>
      </c>
    </row>
    <row r="843" spans="1:11" x14ac:dyDescent="0.2">
      <c r="A843" t="s">
        <v>874</v>
      </c>
      <c r="B843">
        <v>146199795</v>
      </c>
      <c r="C843" s="1">
        <v>26115</v>
      </c>
      <c r="D843">
        <v>30628</v>
      </c>
      <c r="E843">
        <v>5739</v>
      </c>
      <c r="F843">
        <v>730679</v>
      </c>
      <c r="G843">
        <v>724245</v>
      </c>
      <c r="H843">
        <v>4110592</v>
      </c>
      <c r="I843" t="b">
        <v>1</v>
      </c>
      <c r="J843" t="b">
        <v>0</v>
      </c>
      <c r="K843" t="s">
        <v>29</v>
      </c>
    </row>
    <row r="844" spans="1:11" x14ac:dyDescent="0.2">
      <c r="A844" t="s">
        <v>875</v>
      </c>
      <c r="B844">
        <v>145610160</v>
      </c>
      <c r="C844" s="1">
        <v>89775</v>
      </c>
      <c r="D844">
        <v>15002</v>
      </c>
      <c r="E844">
        <v>1635</v>
      </c>
      <c r="F844">
        <v>435872</v>
      </c>
      <c r="G844">
        <v>81619</v>
      </c>
      <c r="H844">
        <v>2283772</v>
      </c>
      <c r="I844" t="b">
        <v>1</v>
      </c>
      <c r="J844" t="b">
        <v>1</v>
      </c>
      <c r="K844" t="s">
        <v>32</v>
      </c>
    </row>
    <row r="845" spans="1:11" x14ac:dyDescent="0.2">
      <c r="A845" t="s">
        <v>876</v>
      </c>
      <c r="B845">
        <v>145475145</v>
      </c>
      <c r="C845" s="1">
        <v>80460</v>
      </c>
      <c r="D845">
        <v>6738</v>
      </c>
      <c r="E845">
        <v>1563</v>
      </c>
      <c r="F845">
        <v>79270</v>
      </c>
      <c r="G845">
        <v>34329</v>
      </c>
      <c r="H845">
        <v>2106144</v>
      </c>
      <c r="I845" t="b">
        <v>1</v>
      </c>
      <c r="J845" t="b">
        <v>0</v>
      </c>
      <c r="K845" t="s">
        <v>12</v>
      </c>
    </row>
    <row r="846" spans="1:11" x14ac:dyDescent="0.2">
      <c r="A846" t="s">
        <v>877</v>
      </c>
      <c r="B846">
        <v>145291695</v>
      </c>
      <c r="C846" s="1">
        <v>64830</v>
      </c>
      <c r="D846">
        <v>23304</v>
      </c>
      <c r="E846">
        <v>2268</v>
      </c>
      <c r="F846">
        <v>193058</v>
      </c>
      <c r="G846">
        <v>117412</v>
      </c>
      <c r="H846">
        <v>3185925</v>
      </c>
      <c r="I846" t="b">
        <v>1</v>
      </c>
      <c r="J846" t="b">
        <v>0</v>
      </c>
      <c r="K846" t="s">
        <v>49</v>
      </c>
    </row>
    <row r="847" spans="1:11" x14ac:dyDescent="0.2">
      <c r="A847" t="s">
        <v>878</v>
      </c>
      <c r="B847">
        <v>145193595</v>
      </c>
      <c r="C847" s="1">
        <v>103995</v>
      </c>
      <c r="D847">
        <v>3710</v>
      </c>
      <c r="E847">
        <v>1309</v>
      </c>
      <c r="F847">
        <v>33726</v>
      </c>
      <c r="G847">
        <v>9684</v>
      </c>
      <c r="H847">
        <v>3022192</v>
      </c>
      <c r="I847" t="b">
        <v>1</v>
      </c>
      <c r="J847" t="b">
        <v>0</v>
      </c>
      <c r="K847" t="s">
        <v>89</v>
      </c>
    </row>
    <row r="848" spans="1:11" x14ac:dyDescent="0.2">
      <c r="A848" t="s">
        <v>879</v>
      </c>
      <c r="B848">
        <v>144858945</v>
      </c>
      <c r="C848" s="1">
        <v>30510</v>
      </c>
      <c r="D848">
        <v>19013</v>
      </c>
      <c r="E848">
        <v>4427</v>
      </c>
      <c r="F848">
        <v>73409</v>
      </c>
      <c r="G848">
        <v>71211</v>
      </c>
      <c r="H848">
        <v>5606593</v>
      </c>
      <c r="I848" t="b">
        <v>1</v>
      </c>
      <c r="J848" t="b">
        <v>0</v>
      </c>
      <c r="K848" t="s">
        <v>32</v>
      </c>
    </row>
    <row r="849" spans="1:11" x14ac:dyDescent="0.2">
      <c r="A849" t="s">
        <v>880</v>
      </c>
      <c r="B849">
        <v>144763395</v>
      </c>
      <c r="C849" s="1">
        <v>111435</v>
      </c>
      <c r="D849">
        <v>11178</v>
      </c>
      <c r="E849">
        <v>1192</v>
      </c>
      <c r="F849">
        <v>100767</v>
      </c>
      <c r="G849">
        <v>82320</v>
      </c>
      <c r="H849">
        <v>3959878</v>
      </c>
      <c r="I849" t="b">
        <v>1</v>
      </c>
      <c r="J849" t="b">
        <v>0</v>
      </c>
      <c r="K849" t="s">
        <v>29</v>
      </c>
    </row>
    <row r="850" spans="1:11" x14ac:dyDescent="0.2">
      <c r="A850" t="s">
        <v>881</v>
      </c>
      <c r="B850">
        <v>144608640</v>
      </c>
      <c r="C850" s="1">
        <v>121515</v>
      </c>
      <c r="D850">
        <v>21721</v>
      </c>
      <c r="E850">
        <v>1157</v>
      </c>
      <c r="F850">
        <v>431935</v>
      </c>
      <c r="G850">
        <v>29678</v>
      </c>
      <c r="H850">
        <v>5777172</v>
      </c>
      <c r="I850" t="b">
        <v>1</v>
      </c>
      <c r="J850" t="b">
        <v>1</v>
      </c>
      <c r="K850" t="s">
        <v>12</v>
      </c>
    </row>
    <row r="851" spans="1:11" x14ac:dyDescent="0.2">
      <c r="A851" t="s">
        <v>882</v>
      </c>
      <c r="B851">
        <v>144599880</v>
      </c>
      <c r="C851" s="1">
        <v>123015</v>
      </c>
      <c r="D851">
        <v>10590</v>
      </c>
      <c r="E851">
        <v>1107</v>
      </c>
      <c r="F851">
        <v>135311</v>
      </c>
      <c r="G851">
        <v>27050</v>
      </c>
      <c r="H851">
        <v>2614773</v>
      </c>
      <c r="I851" t="b">
        <v>1</v>
      </c>
      <c r="J851" t="b">
        <v>1</v>
      </c>
      <c r="K851" t="s">
        <v>12</v>
      </c>
    </row>
    <row r="852" spans="1:11" x14ac:dyDescent="0.2">
      <c r="A852" t="s">
        <v>883</v>
      </c>
      <c r="B852">
        <v>144496815</v>
      </c>
      <c r="C852" s="1">
        <v>46710</v>
      </c>
      <c r="D852">
        <v>10648</v>
      </c>
      <c r="E852">
        <v>3024</v>
      </c>
      <c r="F852">
        <v>770030</v>
      </c>
      <c r="G852">
        <v>31800</v>
      </c>
      <c r="H852">
        <v>3577064</v>
      </c>
      <c r="I852" t="b">
        <v>1</v>
      </c>
      <c r="J852" t="b">
        <v>0</v>
      </c>
      <c r="K852" t="s">
        <v>12</v>
      </c>
    </row>
    <row r="853" spans="1:11" x14ac:dyDescent="0.2">
      <c r="A853" t="s">
        <v>884</v>
      </c>
      <c r="B853">
        <v>144361350</v>
      </c>
      <c r="C853" s="1">
        <v>71445</v>
      </c>
      <c r="D853">
        <v>9135</v>
      </c>
      <c r="E853">
        <v>1937</v>
      </c>
      <c r="F853">
        <v>34119</v>
      </c>
      <c r="G853">
        <v>11512</v>
      </c>
      <c r="H853">
        <v>9335252</v>
      </c>
      <c r="I853" t="b">
        <v>0</v>
      </c>
      <c r="J853" t="b">
        <v>0</v>
      </c>
      <c r="K853" t="s">
        <v>56</v>
      </c>
    </row>
    <row r="854" spans="1:11" x14ac:dyDescent="0.2">
      <c r="A854" t="s">
        <v>885</v>
      </c>
      <c r="B854">
        <v>144307800</v>
      </c>
      <c r="C854" s="1">
        <v>60870</v>
      </c>
      <c r="D854">
        <v>29316</v>
      </c>
      <c r="E854">
        <v>2413</v>
      </c>
      <c r="F854">
        <v>293748</v>
      </c>
      <c r="G854">
        <v>239896</v>
      </c>
      <c r="H854">
        <v>11129949</v>
      </c>
      <c r="I854" t="b">
        <v>1</v>
      </c>
      <c r="J854" t="b">
        <v>0</v>
      </c>
      <c r="K854" t="s">
        <v>56</v>
      </c>
    </row>
    <row r="855" spans="1:11" x14ac:dyDescent="0.2">
      <c r="A855" t="s">
        <v>886</v>
      </c>
      <c r="B855">
        <v>144167385</v>
      </c>
      <c r="C855" s="1">
        <v>12300</v>
      </c>
      <c r="D855">
        <v>29173</v>
      </c>
      <c r="E855">
        <v>11696</v>
      </c>
      <c r="F855">
        <v>903261</v>
      </c>
      <c r="G855">
        <v>388376</v>
      </c>
      <c r="H855">
        <v>2273737</v>
      </c>
      <c r="I855" t="b">
        <v>1</v>
      </c>
      <c r="J855" t="b">
        <v>0</v>
      </c>
      <c r="K855" t="s">
        <v>12</v>
      </c>
    </row>
    <row r="856" spans="1:11" x14ac:dyDescent="0.2">
      <c r="A856" t="s">
        <v>887</v>
      </c>
      <c r="B856">
        <v>144114480</v>
      </c>
      <c r="C856" s="1">
        <v>191400</v>
      </c>
      <c r="D856">
        <v>2536</v>
      </c>
      <c r="E856">
        <v>737</v>
      </c>
      <c r="F856">
        <v>163956</v>
      </c>
      <c r="G856">
        <v>82668</v>
      </c>
      <c r="H856">
        <v>2920832</v>
      </c>
      <c r="I856" t="b">
        <v>1</v>
      </c>
      <c r="J856" t="b">
        <v>0</v>
      </c>
      <c r="K856" t="s">
        <v>12</v>
      </c>
    </row>
    <row r="857" spans="1:11" x14ac:dyDescent="0.2">
      <c r="A857" t="s">
        <v>888</v>
      </c>
      <c r="B857">
        <v>143841150</v>
      </c>
      <c r="C857" s="1">
        <v>89220</v>
      </c>
      <c r="D857">
        <v>37121</v>
      </c>
      <c r="E857">
        <v>1153</v>
      </c>
      <c r="F857">
        <v>226344</v>
      </c>
      <c r="G857">
        <v>163441</v>
      </c>
      <c r="H857">
        <v>3727211</v>
      </c>
      <c r="I857" t="b">
        <v>1</v>
      </c>
      <c r="J857" t="b">
        <v>0</v>
      </c>
      <c r="K857" t="s">
        <v>49</v>
      </c>
    </row>
    <row r="858" spans="1:11" x14ac:dyDescent="0.2">
      <c r="A858" t="s">
        <v>889</v>
      </c>
      <c r="B858">
        <v>143449350</v>
      </c>
      <c r="C858" s="1">
        <v>121890</v>
      </c>
      <c r="D858">
        <v>6298</v>
      </c>
      <c r="E858">
        <v>1137</v>
      </c>
      <c r="F858">
        <v>234312</v>
      </c>
      <c r="G858">
        <v>65977</v>
      </c>
      <c r="H858">
        <v>3136101</v>
      </c>
      <c r="I858" t="b">
        <v>1</v>
      </c>
      <c r="J858" t="b">
        <v>0</v>
      </c>
      <c r="K858" t="s">
        <v>12</v>
      </c>
    </row>
    <row r="859" spans="1:11" x14ac:dyDescent="0.2">
      <c r="A859" t="s">
        <v>890</v>
      </c>
      <c r="B859">
        <v>143414790</v>
      </c>
      <c r="C859" s="1">
        <v>98595</v>
      </c>
      <c r="D859">
        <v>6798</v>
      </c>
      <c r="E859">
        <v>1458</v>
      </c>
      <c r="F859">
        <v>171425</v>
      </c>
      <c r="G859">
        <v>64591</v>
      </c>
      <c r="H859">
        <v>1753517</v>
      </c>
      <c r="I859" t="b">
        <v>1</v>
      </c>
      <c r="J859" t="b">
        <v>0</v>
      </c>
      <c r="K859" t="s">
        <v>12</v>
      </c>
    </row>
    <row r="860" spans="1:11" x14ac:dyDescent="0.2">
      <c r="A860" t="s">
        <v>891</v>
      </c>
      <c r="B860">
        <v>143191365</v>
      </c>
      <c r="C860" s="1">
        <v>75165</v>
      </c>
      <c r="D860">
        <v>4911</v>
      </c>
      <c r="E860">
        <v>1796</v>
      </c>
      <c r="F860">
        <v>599828</v>
      </c>
      <c r="G860">
        <v>177501</v>
      </c>
      <c r="H860">
        <v>3865293</v>
      </c>
      <c r="I860" t="b">
        <v>1</v>
      </c>
      <c r="J860" t="b">
        <v>0</v>
      </c>
      <c r="K860" t="s">
        <v>12</v>
      </c>
    </row>
    <row r="861" spans="1:11" x14ac:dyDescent="0.2">
      <c r="A861" t="s">
        <v>892</v>
      </c>
      <c r="B861">
        <v>142696875</v>
      </c>
      <c r="C861" s="1">
        <v>65775</v>
      </c>
      <c r="D861">
        <v>5831</v>
      </c>
      <c r="E861">
        <v>2103</v>
      </c>
      <c r="F861">
        <v>510330</v>
      </c>
      <c r="G861">
        <v>2336</v>
      </c>
      <c r="H861">
        <v>2713787</v>
      </c>
      <c r="I861" t="b">
        <v>1</v>
      </c>
      <c r="J861" t="b">
        <v>1</v>
      </c>
      <c r="K861" t="s">
        <v>12</v>
      </c>
    </row>
    <row r="862" spans="1:11" x14ac:dyDescent="0.2">
      <c r="A862" t="s">
        <v>893</v>
      </c>
      <c r="B862">
        <v>142547775</v>
      </c>
      <c r="C862" s="1">
        <v>93015</v>
      </c>
      <c r="D862">
        <v>12525</v>
      </c>
      <c r="E862">
        <v>1505</v>
      </c>
      <c r="F862">
        <v>495558</v>
      </c>
      <c r="G862">
        <v>258153</v>
      </c>
      <c r="H862">
        <v>2909149</v>
      </c>
      <c r="I862" t="b">
        <v>1</v>
      </c>
      <c r="J862" t="b">
        <v>0</v>
      </c>
      <c r="K862" t="s">
        <v>149</v>
      </c>
    </row>
    <row r="863" spans="1:11" x14ac:dyDescent="0.2">
      <c r="A863" t="s">
        <v>894</v>
      </c>
      <c r="B863">
        <v>142444290</v>
      </c>
      <c r="C863" s="1">
        <v>111675</v>
      </c>
      <c r="D863">
        <v>8622</v>
      </c>
      <c r="E863">
        <v>1220</v>
      </c>
      <c r="F863">
        <v>242205</v>
      </c>
      <c r="G863">
        <v>109500</v>
      </c>
      <c r="H863">
        <v>3438208</v>
      </c>
      <c r="I863" t="b">
        <v>1</v>
      </c>
      <c r="J863" t="b">
        <v>1</v>
      </c>
      <c r="K863" t="s">
        <v>12</v>
      </c>
    </row>
    <row r="864" spans="1:11" x14ac:dyDescent="0.2">
      <c r="A864" t="s">
        <v>895</v>
      </c>
      <c r="B864">
        <v>142322655</v>
      </c>
      <c r="C864" s="1">
        <v>121755</v>
      </c>
      <c r="D864">
        <v>7248</v>
      </c>
      <c r="E864">
        <v>1121</v>
      </c>
      <c r="F864">
        <v>96728</v>
      </c>
      <c r="G864">
        <v>41862</v>
      </c>
      <c r="H864">
        <v>1866513</v>
      </c>
      <c r="I864" t="b">
        <v>1</v>
      </c>
      <c r="J864" t="b">
        <v>0</v>
      </c>
      <c r="K864" t="s">
        <v>12</v>
      </c>
    </row>
    <row r="865" spans="1:11" x14ac:dyDescent="0.2">
      <c r="A865" t="s">
        <v>896</v>
      </c>
      <c r="B865">
        <v>142213980</v>
      </c>
      <c r="C865" s="1">
        <v>134700</v>
      </c>
      <c r="D865">
        <v>13801</v>
      </c>
      <c r="E865">
        <v>992</v>
      </c>
      <c r="F865">
        <v>120586</v>
      </c>
      <c r="G865">
        <v>78642</v>
      </c>
      <c r="H865">
        <v>2169921</v>
      </c>
      <c r="I865" t="b">
        <v>1</v>
      </c>
      <c r="J865" t="b">
        <v>0</v>
      </c>
      <c r="K865" t="s">
        <v>12</v>
      </c>
    </row>
    <row r="866" spans="1:11" x14ac:dyDescent="0.2">
      <c r="A866" t="s">
        <v>897</v>
      </c>
      <c r="B866">
        <v>142168560</v>
      </c>
      <c r="C866" s="1">
        <v>77430</v>
      </c>
      <c r="D866">
        <v>11141</v>
      </c>
      <c r="E866">
        <v>1889</v>
      </c>
      <c r="F866">
        <v>633443</v>
      </c>
      <c r="G866">
        <v>152094</v>
      </c>
      <c r="H866">
        <v>1311402</v>
      </c>
      <c r="I866" t="b">
        <v>1</v>
      </c>
      <c r="J866" t="b">
        <v>0</v>
      </c>
      <c r="K866" t="s">
        <v>12</v>
      </c>
    </row>
    <row r="867" spans="1:11" x14ac:dyDescent="0.2">
      <c r="A867" t="s">
        <v>898</v>
      </c>
      <c r="B867">
        <v>142094850</v>
      </c>
      <c r="C867" s="1">
        <v>111315</v>
      </c>
      <c r="D867">
        <v>15139</v>
      </c>
      <c r="E867">
        <v>1169</v>
      </c>
      <c r="F867">
        <v>51589</v>
      </c>
      <c r="G867">
        <v>32663</v>
      </c>
      <c r="H867">
        <v>4989684</v>
      </c>
      <c r="I867" t="b">
        <v>1</v>
      </c>
      <c r="J867" t="b">
        <v>0</v>
      </c>
      <c r="K867" t="s">
        <v>218</v>
      </c>
    </row>
    <row r="868" spans="1:11" x14ac:dyDescent="0.2">
      <c r="A868" t="s">
        <v>899</v>
      </c>
      <c r="B868">
        <v>141736230</v>
      </c>
      <c r="C868" s="1">
        <v>119565</v>
      </c>
      <c r="D868">
        <v>57917</v>
      </c>
      <c r="E868">
        <v>1234</v>
      </c>
      <c r="F868">
        <v>636568</v>
      </c>
      <c r="G868">
        <v>548578</v>
      </c>
      <c r="H868">
        <v>3012949</v>
      </c>
      <c r="I868" t="b">
        <v>1</v>
      </c>
      <c r="J868" t="b">
        <v>0</v>
      </c>
      <c r="K868" t="s">
        <v>29</v>
      </c>
    </row>
    <row r="869" spans="1:11" x14ac:dyDescent="0.2">
      <c r="A869" t="s">
        <v>900</v>
      </c>
      <c r="B869">
        <v>141455130</v>
      </c>
      <c r="C869" s="1">
        <v>38910</v>
      </c>
      <c r="D869">
        <v>14481</v>
      </c>
      <c r="E869">
        <v>3700</v>
      </c>
      <c r="F869">
        <v>358498</v>
      </c>
      <c r="G869">
        <v>297215</v>
      </c>
      <c r="H869">
        <v>5234400</v>
      </c>
      <c r="I869" t="b">
        <v>1</v>
      </c>
      <c r="J869" t="b">
        <v>1</v>
      </c>
      <c r="K869" t="s">
        <v>145</v>
      </c>
    </row>
    <row r="870" spans="1:11" x14ac:dyDescent="0.2">
      <c r="A870" t="s">
        <v>901</v>
      </c>
      <c r="B870">
        <v>141426165</v>
      </c>
      <c r="C870" s="1">
        <v>87885</v>
      </c>
      <c r="D870">
        <v>4388</v>
      </c>
      <c r="E870">
        <v>1572</v>
      </c>
      <c r="F870">
        <v>94551</v>
      </c>
      <c r="G870">
        <v>44450</v>
      </c>
      <c r="H870">
        <v>4521040</v>
      </c>
      <c r="I870" t="b">
        <v>1</v>
      </c>
      <c r="J870" t="b">
        <v>1</v>
      </c>
      <c r="K870" t="s">
        <v>139</v>
      </c>
    </row>
    <row r="871" spans="1:11" x14ac:dyDescent="0.2">
      <c r="A871" t="s">
        <v>902</v>
      </c>
      <c r="B871">
        <v>141219225</v>
      </c>
      <c r="C871" s="1">
        <v>125760</v>
      </c>
      <c r="D871">
        <v>5572</v>
      </c>
      <c r="E871">
        <v>1085</v>
      </c>
      <c r="F871">
        <v>301633</v>
      </c>
      <c r="G871">
        <v>13533</v>
      </c>
      <c r="H871">
        <v>1896110</v>
      </c>
      <c r="I871" t="b">
        <v>1</v>
      </c>
      <c r="J871" t="b">
        <v>0</v>
      </c>
      <c r="K871" t="s">
        <v>12</v>
      </c>
    </row>
    <row r="872" spans="1:11" x14ac:dyDescent="0.2">
      <c r="A872" t="s">
        <v>903</v>
      </c>
      <c r="B872">
        <v>141185625</v>
      </c>
      <c r="C872" s="1">
        <v>78015</v>
      </c>
      <c r="D872">
        <v>6328</v>
      </c>
      <c r="E872">
        <v>1724</v>
      </c>
      <c r="F872">
        <v>118276</v>
      </c>
      <c r="G872">
        <v>9831</v>
      </c>
      <c r="H872">
        <v>4212219</v>
      </c>
      <c r="I872" t="b">
        <v>1</v>
      </c>
      <c r="J872" t="b">
        <v>0</v>
      </c>
      <c r="K872" t="s">
        <v>132</v>
      </c>
    </row>
    <row r="873" spans="1:11" x14ac:dyDescent="0.2">
      <c r="A873" t="s">
        <v>904</v>
      </c>
      <c r="B873">
        <v>141183435</v>
      </c>
      <c r="C873" s="1">
        <v>57525</v>
      </c>
      <c r="D873">
        <v>27261</v>
      </c>
      <c r="E873">
        <v>2225</v>
      </c>
      <c r="F873">
        <v>173271</v>
      </c>
      <c r="G873">
        <v>42313</v>
      </c>
      <c r="H873">
        <v>4166521</v>
      </c>
      <c r="I873" t="b">
        <v>1</v>
      </c>
      <c r="J873" t="b">
        <v>0</v>
      </c>
      <c r="K873" t="s">
        <v>89</v>
      </c>
    </row>
    <row r="874" spans="1:11" x14ac:dyDescent="0.2">
      <c r="A874" t="s">
        <v>905</v>
      </c>
      <c r="B874">
        <v>141021495</v>
      </c>
      <c r="C874" s="1">
        <v>134805</v>
      </c>
      <c r="D874">
        <v>4265</v>
      </c>
      <c r="E874">
        <v>975</v>
      </c>
      <c r="F874">
        <v>111003</v>
      </c>
      <c r="G874">
        <v>26514</v>
      </c>
      <c r="H874">
        <v>7886426</v>
      </c>
      <c r="I874" t="b">
        <v>1</v>
      </c>
      <c r="J874" t="b">
        <v>0</v>
      </c>
      <c r="K874" t="s">
        <v>56</v>
      </c>
    </row>
    <row r="875" spans="1:11" x14ac:dyDescent="0.2">
      <c r="A875" t="s">
        <v>906</v>
      </c>
      <c r="B875">
        <v>140975745</v>
      </c>
      <c r="C875" s="1">
        <v>53220</v>
      </c>
      <c r="D875">
        <v>7894</v>
      </c>
      <c r="E875">
        <v>2533</v>
      </c>
      <c r="F875">
        <v>460463</v>
      </c>
      <c r="G875">
        <v>263210</v>
      </c>
      <c r="H875">
        <v>7336341</v>
      </c>
      <c r="I875" t="b">
        <v>1</v>
      </c>
      <c r="J875" t="b">
        <v>1</v>
      </c>
      <c r="K875" t="s">
        <v>32</v>
      </c>
    </row>
    <row r="876" spans="1:11" x14ac:dyDescent="0.2">
      <c r="A876" t="s">
        <v>907</v>
      </c>
      <c r="B876">
        <v>140812395</v>
      </c>
      <c r="C876" s="1">
        <v>29385</v>
      </c>
      <c r="D876">
        <v>45087</v>
      </c>
      <c r="E876">
        <v>4621</v>
      </c>
      <c r="F876">
        <v>272944</v>
      </c>
      <c r="G876">
        <v>258332</v>
      </c>
      <c r="H876">
        <v>5978117</v>
      </c>
      <c r="I876" t="b">
        <v>1</v>
      </c>
      <c r="J876" t="b">
        <v>0</v>
      </c>
      <c r="K876" t="s">
        <v>56</v>
      </c>
    </row>
    <row r="877" spans="1:11" x14ac:dyDescent="0.2">
      <c r="A877" t="s">
        <v>908</v>
      </c>
      <c r="B877">
        <v>140512860</v>
      </c>
      <c r="C877" s="1">
        <v>124170</v>
      </c>
      <c r="D877">
        <v>4659</v>
      </c>
      <c r="E877">
        <v>1068</v>
      </c>
      <c r="F877">
        <v>77376</v>
      </c>
      <c r="G877">
        <v>42516</v>
      </c>
      <c r="H877">
        <v>2973636</v>
      </c>
      <c r="I877" t="b">
        <v>1</v>
      </c>
      <c r="J877" t="b">
        <v>0</v>
      </c>
      <c r="K877" t="s">
        <v>35</v>
      </c>
    </row>
    <row r="878" spans="1:11" x14ac:dyDescent="0.2">
      <c r="A878" t="s">
        <v>909</v>
      </c>
      <c r="B878">
        <v>140500785</v>
      </c>
      <c r="C878" s="1">
        <v>81990</v>
      </c>
      <c r="D878">
        <v>15901</v>
      </c>
      <c r="E878">
        <v>1739</v>
      </c>
      <c r="F878">
        <v>156726</v>
      </c>
      <c r="G878">
        <v>49522</v>
      </c>
      <c r="H878">
        <v>9765341</v>
      </c>
      <c r="I878" t="b">
        <v>1</v>
      </c>
      <c r="J878" t="b">
        <v>0</v>
      </c>
      <c r="K878" t="s">
        <v>132</v>
      </c>
    </row>
    <row r="879" spans="1:11" x14ac:dyDescent="0.2">
      <c r="A879" t="s">
        <v>910</v>
      </c>
      <c r="B879">
        <v>140426535</v>
      </c>
      <c r="C879" s="1">
        <v>111810</v>
      </c>
      <c r="D879">
        <v>5460</v>
      </c>
      <c r="E879">
        <v>1149</v>
      </c>
      <c r="F879">
        <v>88792</v>
      </c>
      <c r="G879">
        <v>18850</v>
      </c>
      <c r="H879">
        <v>1512076</v>
      </c>
      <c r="I879" t="b">
        <v>1</v>
      </c>
      <c r="J879" t="b">
        <v>0</v>
      </c>
      <c r="K879" t="s">
        <v>12</v>
      </c>
    </row>
    <row r="880" spans="1:11" x14ac:dyDescent="0.2">
      <c r="A880" t="s">
        <v>911</v>
      </c>
      <c r="B880">
        <v>140304750</v>
      </c>
      <c r="C880" s="1">
        <v>116130</v>
      </c>
      <c r="D880">
        <v>7200</v>
      </c>
      <c r="E880">
        <v>1159</v>
      </c>
      <c r="F880">
        <v>333858</v>
      </c>
      <c r="G880">
        <v>168452</v>
      </c>
      <c r="H880">
        <v>3556031</v>
      </c>
      <c r="I880" t="b">
        <v>1</v>
      </c>
      <c r="J880" t="b">
        <v>0</v>
      </c>
      <c r="K880" t="s">
        <v>32</v>
      </c>
    </row>
    <row r="881" spans="1:11" x14ac:dyDescent="0.2">
      <c r="A881" t="s">
        <v>912</v>
      </c>
      <c r="B881">
        <v>140243025</v>
      </c>
      <c r="C881" s="1">
        <v>51000</v>
      </c>
      <c r="D881">
        <v>11192</v>
      </c>
      <c r="E881">
        <v>2571</v>
      </c>
      <c r="F881">
        <v>529504</v>
      </c>
      <c r="G881">
        <v>373720</v>
      </c>
      <c r="H881">
        <v>2530852</v>
      </c>
      <c r="I881" t="b">
        <v>1</v>
      </c>
      <c r="J881" t="b">
        <v>0</v>
      </c>
      <c r="K881" t="s">
        <v>12</v>
      </c>
    </row>
    <row r="882" spans="1:11" x14ac:dyDescent="0.2">
      <c r="A882" t="s">
        <v>913</v>
      </c>
      <c r="B882">
        <v>140170155</v>
      </c>
      <c r="C882" s="1">
        <v>21360</v>
      </c>
      <c r="D882">
        <v>42463</v>
      </c>
      <c r="E882">
        <v>7265</v>
      </c>
      <c r="F882">
        <v>418710</v>
      </c>
      <c r="G882">
        <v>354335</v>
      </c>
      <c r="H882">
        <v>1443848</v>
      </c>
      <c r="I882" t="b">
        <v>1</v>
      </c>
      <c r="J882" t="b">
        <v>0</v>
      </c>
      <c r="K882" t="s">
        <v>307</v>
      </c>
    </row>
    <row r="883" spans="1:11" x14ac:dyDescent="0.2">
      <c r="A883" t="s">
        <v>914</v>
      </c>
      <c r="B883">
        <v>140168070</v>
      </c>
      <c r="C883" s="1">
        <v>186015</v>
      </c>
      <c r="D883">
        <v>5455</v>
      </c>
      <c r="E883">
        <v>728</v>
      </c>
      <c r="F883">
        <v>93991</v>
      </c>
      <c r="G883">
        <v>18742</v>
      </c>
      <c r="H883">
        <v>4755073</v>
      </c>
      <c r="I883" t="b">
        <v>1</v>
      </c>
      <c r="J883" t="b">
        <v>0</v>
      </c>
      <c r="K883" t="s">
        <v>132</v>
      </c>
    </row>
    <row r="884" spans="1:11" x14ac:dyDescent="0.2">
      <c r="A884" t="s">
        <v>915</v>
      </c>
      <c r="B884">
        <v>140084580</v>
      </c>
      <c r="C884" s="1">
        <v>51600</v>
      </c>
      <c r="D884">
        <v>21136</v>
      </c>
      <c r="E884">
        <v>2902</v>
      </c>
      <c r="F884">
        <v>117916</v>
      </c>
      <c r="G884">
        <v>114861</v>
      </c>
      <c r="H884">
        <v>3514645</v>
      </c>
      <c r="I884" t="b">
        <v>1</v>
      </c>
      <c r="J884" t="b">
        <v>1</v>
      </c>
      <c r="K884" t="s">
        <v>145</v>
      </c>
    </row>
    <row r="885" spans="1:11" x14ac:dyDescent="0.2">
      <c r="A885" t="s">
        <v>916</v>
      </c>
      <c r="B885">
        <v>139893270</v>
      </c>
      <c r="C885" s="1">
        <v>81585</v>
      </c>
      <c r="D885">
        <v>30415</v>
      </c>
      <c r="E885">
        <v>1674</v>
      </c>
      <c r="F885">
        <v>99807</v>
      </c>
      <c r="G885">
        <v>35453</v>
      </c>
      <c r="H885">
        <v>3037728</v>
      </c>
      <c r="I885" t="b">
        <v>1</v>
      </c>
      <c r="J885" t="b">
        <v>0</v>
      </c>
      <c r="K885" t="s">
        <v>12</v>
      </c>
    </row>
    <row r="886" spans="1:11" x14ac:dyDescent="0.2">
      <c r="A886" t="s">
        <v>917</v>
      </c>
      <c r="B886">
        <v>139724325</v>
      </c>
      <c r="C886" s="1">
        <v>92445</v>
      </c>
      <c r="D886">
        <v>6813</v>
      </c>
      <c r="E886">
        <v>1531</v>
      </c>
      <c r="F886">
        <v>151266</v>
      </c>
      <c r="G886">
        <v>85717</v>
      </c>
      <c r="H886">
        <v>7804776</v>
      </c>
      <c r="I886" t="b">
        <v>1</v>
      </c>
      <c r="J886" t="b">
        <v>0</v>
      </c>
      <c r="K886" t="s">
        <v>56</v>
      </c>
    </row>
    <row r="887" spans="1:11" x14ac:dyDescent="0.2">
      <c r="A887" t="s">
        <v>918</v>
      </c>
      <c r="B887">
        <v>139556325</v>
      </c>
      <c r="C887" s="1">
        <v>64500</v>
      </c>
      <c r="D887">
        <v>5597</v>
      </c>
      <c r="E887">
        <v>2140</v>
      </c>
      <c r="F887">
        <v>496790</v>
      </c>
      <c r="G887">
        <v>13344</v>
      </c>
      <c r="H887">
        <v>2495558</v>
      </c>
      <c r="I887" t="b">
        <v>1</v>
      </c>
      <c r="J887" t="b">
        <v>0</v>
      </c>
      <c r="K887" t="s">
        <v>12</v>
      </c>
    </row>
    <row r="888" spans="1:11" x14ac:dyDescent="0.2">
      <c r="A888" t="s">
        <v>919</v>
      </c>
      <c r="B888">
        <v>139273200</v>
      </c>
      <c r="C888" s="1">
        <v>123390</v>
      </c>
      <c r="D888">
        <v>5120</v>
      </c>
      <c r="E888">
        <v>1072</v>
      </c>
      <c r="F888">
        <v>58531</v>
      </c>
      <c r="G888">
        <v>26062</v>
      </c>
      <c r="H888">
        <v>4569358</v>
      </c>
      <c r="I888" t="b">
        <v>1</v>
      </c>
      <c r="J888" t="b">
        <v>0</v>
      </c>
      <c r="K888" t="s">
        <v>32</v>
      </c>
    </row>
    <row r="889" spans="1:11" x14ac:dyDescent="0.2">
      <c r="A889" t="s">
        <v>920</v>
      </c>
      <c r="B889">
        <v>139258050</v>
      </c>
      <c r="C889" s="1">
        <v>33045</v>
      </c>
      <c r="D889">
        <v>48331</v>
      </c>
      <c r="E889">
        <v>4037</v>
      </c>
      <c r="F889">
        <v>354734</v>
      </c>
      <c r="G889">
        <v>301941</v>
      </c>
      <c r="H889">
        <v>8457221</v>
      </c>
      <c r="I889" t="b">
        <v>1</v>
      </c>
      <c r="J889" t="b">
        <v>0</v>
      </c>
      <c r="K889" t="s">
        <v>56</v>
      </c>
    </row>
    <row r="890" spans="1:11" x14ac:dyDescent="0.2">
      <c r="A890" t="s">
        <v>921</v>
      </c>
      <c r="B890">
        <v>139249440</v>
      </c>
      <c r="C890" s="1">
        <v>131460</v>
      </c>
      <c r="D890">
        <v>6545</v>
      </c>
      <c r="E890">
        <v>839</v>
      </c>
      <c r="F890">
        <v>78971</v>
      </c>
      <c r="G890">
        <v>76729</v>
      </c>
      <c r="H890">
        <v>2725303</v>
      </c>
      <c r="I890" t="b">
        <v>1</v>
      </c>
      <c r="J890" t="b">
        <v>0</v>
      </c>
      <c r="K890" t="s">
        <v>17</v>
      </c>
    </row>
    <row r="891" spans="1:11" x14ac:dyDescent="0.2">
      <c r="A891" t="s">
        <v>922</v>
      </c>
      <c r="B891">
        <v>139067415</v>
      </c>
      <c r="C891" s="1">
        <v>88830</v>
      </c>
      <c r="D891">
        <v>5577</v>
      </c>
      <c r="E891">
        <v>1522</v>
      </c>
      <c r="F891">
        <v>309837</v>
      </c>
      <c r="G891">
        <v>75728</v>
      </c>
      <c r="H891">
        <v>1940922</v>
      </c>
      <c r="I891" t="b">
        <v>1</v>
      </c>
      <c r="J891" t="b">
        <v>1</v>
      </c>
      <c r="K891" t="s">
        <v>12</v>
      </c>
    </row>
    <row r="892" spans="1:11" x14ac:dyDescent="0.2">
      <c r="A892" t="s">
        <v>923</v>
      </c>
      <c r="B892">
        <v>138935670</v>
      </c>
      <c r="C892" s="1">
        <v>509670</v>
      </c>
      <c r="D892">
        <v>496</v>
      </c>
      <c r="E892">
        <v>271</v>
      </c>
      <c r="F892">
        <v>67707</v>
      </c>
      <c r="G892">
        <v>32649</v>
      </c>
      <c r="H892">
        <v>1272641</v>
      </c>
      <c r="I892" t="b">
        <v>1</v>
      </c>
      <c r="J892" t="b">
        <v>0</v>
      </c>
      <c r="K892" t="s">
        <v>89</v>
      </c>
    </row>
    <row r="893" spans="1:11" x14ac:dyDescent="0.2">
      <c r="A893" t="s">
        <v>924</v>
      </c>
      <c r="B893">
        <v>137995935</v>
      </c>
      <c r="C893" s="1">
        <v>94575</v>
      </c>
      <c r="D893">
        <v>6955</v>
      </c>
      <c r="E893">
        <v>1101</v>
      </c>
      <c r="F893">
        <v>137954</v>
      </c>
      <c r="G893">
        <v>7924</v>
      </c>
      <c r="H893">
        <v>1037346</v>
      </c>
      <c r="I893" t="b">
        <v>1</v>
      </c>
      <c r="J893" t="b">
        <v>1</v>
      </c>
      <c r="K893" t="s">
        <v>12</v>
      </c>
    </row>
    <row r="894" spans="1:11" x14ac:dyDescent="0.2">
      <c r="A894" t="s">
        <v>925</v>
      </c>
      <c r="B894">
        <v>137528370</v>
      </c>
      <c r="C894" s="1">
        <v>74490</v>
      </c>
      <c r="D894">
        <v>12411</v>
      </c>
      <c r="E894">
        <v>1643</v>
      </c>
      <c r="F894">
        <v>201657</v>
      </c>
      <c r="G894">
        <v>161100</v>
      </c>
      <c r="H894">
        <v>5719244</v>
      </c>
      <c r="I894" t="b">
        <v>1</v>
      </c>
      <c r="J894" t="b">
        <v>0</v>
      </c>
      <c r="K894" t="s">
        <v>12</v>
      </c>
    </row>
    <row r="895" spans="1:11" x14ac:dyDescent="0.2">
      <c r="A895" t="s">
        <v>926</v>
      </c>
      <c r="B895">
        <v>137305080</v>
      </c>
      <c r="C895" s="1">
        <v>128055</v>
      </c>
      <c r="D895">
        <v>12620</v>
      </c>
      <c r="E895">
        <v>964</v>
      </c>
      <c r="F895">
        <v>153703</v>
      </c>
      <c r="G895">
        <v>120570</v>
      </c>
      <c r="H895">
        <v>1628826</v>
      </c>
      <c r="I895" t="b">
        <v>1</v>
      </c>
      <c r="J895" t="b">
        <v>0</v>
      </c>
      <c r="K895" t="s">
        <v>12</v>
      </c>
    </row>
    <row r="896" spans="1:11" x14ac:dyDescent="0.2">
      <c r="A896" t="s">
        <v>927</v>
      </c>
      <c r="B896">
        <v>137258130</v>
      </c>
      <c r="C896" s="1">
        <v>171570</v>
      </c>
      <c r="D896">
        <v>8684</v>
      </c>
      <c r="E896">
        <v>789</v>
      </c>
      <c r="F896">
        <v>130323</v>
      </c>
      <c r="G896">
        <v>16992</v>
      </c>
      <c r="H896">
        <v>6792456</v>
      </c>
      <c r="I896" t="b">
        <v>1</v>
      </c>
      <c r="J896" t="b">
        <v>0</v>
      </c>
      <c r="K896" t="s">
        <v>49</v>
      </c>
    </row>
    <row r="897" spans="1:11" x14ac:dyDescent="0.2">
      <c r="A897" t="s">
        <v>928</v>
      </c>
      <c r="B897">
        <v>137249820</v>
      </c>
      <c r="C897" s="1">
        <v>133545</v>
      </c>
      <c r="D897">
        <v>73664</v>
      </c>
      <c r="E897">
        <v>656</v>
      </c>
      <c r="F897">
        <v>66223</v>
      </c>
      <c r="G897">
        <v>63975</v>
      </c>
      <c r="H897">
        <v>1502917</v>
      </c>
      <c r="I897" t="b">
        <v>1</v>
      </c>
      <c r="J897" t="b">
        <v>0</v>
      </c>
      <c r="K897" t="s">
        <v>12</v>
      </c>
    </row>
    <row r="898" spans="1:11" x14ac:dyDescent="0.2">
      <c r="A898" t="s">
        <v>929</v>
      </c>
      <c r="B898">
        <v>136944300</v>
      </c>
      <c r="C898" s="1">
        <v>81570</v>
      </c>
      <c r="D898">
        <v>14167</v>
      </c>
      <c r="E898">
        <v>1592</v>
      </c>
      <c r="F898">
        <v>301329</v>
      </c>
      <c r="G898">
        <v>179604</v>
      </c>
      <c r="H898">
        <v>5711063</v>
      </c>
      <c r="I898" t="b">
        <v>1</v>
      </c>
      <c r="J898" t="b">
        <v>0</v>
      </c>
      <c r="K898" t="s">
        <v>35</v>
      </c>
    </row>
    <row r="899" spans="1:11" x14ac:dyDescent="0.2">
      <c r="A899" t="s">
        <v>930</v>
      </c>
      <c r="B899">
        <v>136597425</v>
      </c>
      <c r="C899" s="1">
        <v>109890</v>
      </c>
      <c r="D899">
        <v>18804</v>
      </c>
      <c r="E899">
        <v>1190</v>
      </c>
      <c r="F899">
        <v>190452</v>
      </c>
      <c r="G899">
        <v>8969</v>
      </c>
      <c r="H899">
        <v>4018240</v>
      </c>
      <c r="I899" t="b">
        <v>1</v>
      </c>
      <c r="J899" t="b">
        <v>1</v>
      </c>
      <c r="K899" t="s">
        <v>12</v>
      </c>
    </row>
    <row r="900" spans="1:11" x14ac:dyDescent="0.2">
      <c r="A900" t="s">
        <v>931</v>
      </c>
      <c r="B900">
        <v>135843000</v>
      </c>
      <c r="C900" s="1">
        <v>18510</v>
      </c>
      <c r="D900">
        <v>24675</v>
      </c>
      <c r="E900">
        <v>7141</v>
      </c>
      <c r="F900">
        <v>215360</v>
      </c>
      <c r="G900">
        <v>194128</v>
      </c>
      <c r="H900">
        <v>2560454</v>
      </c>
      <c r="I900" t="b">
        <v>1</v>
      </c>
      <c r="J900" t="b">
        <v>0</v>
      </c>
      <c r="K900" t="s">
        <v>49</v>
      </c>
    </row>
    <row r="901" spans="1:11" x14ac:dyDescent="0.2">
      <c r="A901" t="s">
        <v>932</v>
      </c>
      <c r="B901">
        <v>135590925</v>
      </c>
      <c r="C901" s="1">
        <v>149220</v>
      </c>
      <c r="D901">
        <v>7393</v>
      </c>
      <c r="E901">
        <v>683</v>
      </c>
      <c r="F901">
        <v>206681</v>
      </c>
      <c r="G901">
        <v>78987</v>
      </c>
      <c r="H901">
        <v>2481667</v>
      </c>
      <c r="I901" t="b">
        <v>1</v>
      </c>
      <c r="J901" t="b">
        <v>0</v>
      </c>
      <c r="K901" t="s">
        <v>32</v>
      </c>
    </row>
    <row r="902" spans="1:11" x14ac:dyDescent="0.2">
      <c r="A902" t="s">
        <v>933</v>
      </c>
      <c r="B902">
        <v>135540690</v>
      </c>
      <c r="C902" s="1">
        <v>48705</v>
      </c>
      <c r="D902">
        <v>24357</v>
      </c>
      <c r="E902">
        <v>2777</v>
      </c>
      <c r="F902">
        <v>737161</v>
      </c>
      <c r="G902">
        <v>247335</v>
      </c>
      <c r="H902">
        <v>6936235</v>
      </c>
      <c r="I902" t="b">
        <v>1</v>
      </c>
      <c r="J902" t="b">
        <v>0</v>
      </c>
      <c r="K902" t="s">
        <v>12</v>
      </c>
    </row>
    <row r="903" spans="1:11" x14ac:dyDescent="0.2">
      <c r="A903" t="s">
        <v>934</v>
      </c>
      <c r="B903">
        <v>135250410</v>
      </c>
      <c r="C903" s="1">
        <v>83790</v>
      </c>
      <c r="D903">
        <v>13654</v>
      </c>
      <c r="E903">
        <v>1557</v>
      </c>
      <c r="F903">
        <v>534759</v>
      </c>
      <c r="G903">
        <v>279080</v>
      </c>
      <c r="H903">
        <v>3488587</v>
      </c>
      <c r="I903" t="b">
        <v>1</v>
      </c>
      <c r="J903" t="b">
        <v>1</v>
      </c>
      <c r="K903" t="s">
        <v>12</v>
      </c>
    </row>
    <row r="904" spans="1:11" x14ac:dyDescent="0.2">
      <c r="A904" t="s">
        <v>935</v>
      </c>
      <c r="B904">
        <v>135181170</v>
      </c>
      <c r="C904" s="1">
        <v>108585</v>
      </c>
      <c r="D904">
        <v>19953</v>
      </c>
      <c r="E904">
        <v>1235</v>
      </c>
      <c r="F904">
        <v>710277</v>
      </c>
      <c r="G904">
        <v>21198</v>
      </c>
      <c r="H904">
        <v>4102026</v>
      </c>
      <c r="I904" t="b">
        <v>1</v>
      </c>
      <c r="J904" t="b">
        <v>0</v>
      </c>
      <c r="K904" t="s">
        <v>12</v>
      </c>
    </row>
    <row r="905" spans="1:11" x14ac:dyDescent="0.2">
      <c r="A905" t="s">
        <v>936</v>
      </c>
      <c r="B905">
        <v>135169095</v>
      </c>
      <c r="C905" s="1">
        <v>174210</v>
      </c>
      <c r="D905">
        <v>5224</v>
      </c>
      <c r="E905">
        <v>779</v>
      </c>
      <c r="F905">
        <v>100599</v>
      </c>
      <c r="G905">
        <v>69851</v>
      </c>
      <c r="H905">
        <v>3011205</v>
      </c>
      <c r="I905" t="b">
        <v>1</v>
      </c>
      <c r="J905" t="b">
        <v>0</v>
      </c>
      <c r="K905" t="s">
        <v>49</v>
      </c>
    </row>
    <row r="906" spans="1:11" x14ac:dyDescent="0.2">
      <c r="A906" t="s">
        <v>937</v>
      </c>
      <c r="B906">
        <v>135057600</v>
      </c>
      <c r="C906" s="1">
        <v>88620</v>
      </c>
      <c r="D906">
        <v>8596</v>
      </c>
      <c r="E906">
        <v>1273</v>
      </c>
      <c r="F906">
        <v>252913</v>
      </c>
      <c r="G906">
        <v>180142</v>
      </c>
      <c r="H906">
        <v>1874494</v>
      </c>
      <c r="I906" t="b">
        <v>1</v>
      </c>
      <c r="J906" t="b">
        <v>0</v>
      </c>
      <c r="K906" t="s">
        <v>149</v>
      </c>
    </row>
    <row r="907" spans="1:11" x14ac:dyDescent="0.2">
      <c r="A907" t="s">
        <v>938</v>
      </c>
      <c r="B907">
        <v>134912310</v>
      </c>
      <c r="C907" s="1">
        <v>116415</v>
      </c>
      <c r="D907">
        <v>9110</v>
      </c>
      <c r="E907">
        <v>1122</v>
      </c>
      <c r="F907">
        <v>285920</v>
      </c>
      <c r="G907">
        <v>45153</v>
      </c>
      <c r="H907">
        <v>4895500</v>
      </c>
      <c r="I907" t="b">
        <v>1</v>
      </c>
      <c r="J907" t="b">
        <v>0</v>
      </c>
      <c r="K907" t="s">
        <v>151</v>
      </c>
    </row>
    <row r="908" spans="1:11" x14ac:dyDescent="0.2">
      <c r="A908" t="s">
        <v>939</v>
      </c>
      <c r="B908">
        <v>134761230</v>
      </c>
      <c r="C908" s="1">
        <v>82020</v>
      </c>
      <c r="D908">
        <v>9339</v>
      </c>
      <c r="E908">
        <v>1484</v>
      </c>
      <c r="F908">
        <v>273504</v>
      </c>
      <c r="G908">
        <v>133594</v>
      </c>
      <c r="H908">
        <v>5226901</v>
      </c>
      <c r="I908" t="b">
        <v>1</v>
      </c>
      <c r="J908" t="b">
        <v>0</v>
      </c>
      <c r="K908" t="s">
        <v>29</v>
      </c>
    </row>
    <row r="909" spans="1:11" x14ac:dyDescent="0.2">
      <c r="A909" t="s">
        <v>940</v>
      </c>
      <c r="B909">
        <v>134431230</v>
      </c>
      <c r="C909" s="1">
        <v>118920</v>
      </c>
      <c r="D909">
        <v>5956</v>
      </c>
      <c r="E909">
        <v>1075</v>
      </c>
      <c r="F909">
        <v>86644</v>
      </c>
      <c r="G909">
        <v>25348</v>
      </c>
      <c r="H909">
        <v>2322578</v>
      </c>
      <c r="I909" t="b">
        <v>1</v>
      </c>
      <c r="J909" t="b">
        <v>0</v>
      </c>
      <c r="K909" t="s">
        <v>12</v>
      </c>
    </row>
    <row r="910" spans="1:11" x14ac:dyDescent="0.2">
      <c r="A910" t="s">
        <v>941</v>
      </c>
      <c r="B910">
        <v>133976280</v>
      </c>
      <c r="C910" s="1">
        <v>239655</v>
      </c>
      <c r="D910">
        <v>2445</v>
      </c>
      <c r="E910">
        <v>569</v>
      </c>
      <c r="F910">
        <v>87530</v>
      </c>
      <c r="G910">
        <v>21318</v>
      </c>
      <c r="H910">
        <v>3105118</v>
      </c>
      <c r="I910" t="b">
        <v>1</v>
      </c>
      <c r="J910" t="b">
        <v>1</v>
      </c>
      <c r="K910" t="s">
        <v>17</v>
      </c>
    </row>
    <row r="911" spans="1:11" x14ac:dyDescent="0.2">
      <c r="A911" t="s">
        <v>942</v>
      </c>
      <c r="B911">
        <v>133816530</v>
      </c>
      <c r="C911" s="1">
        <v>150015</v>
      </c>
      <c r="D911">
        <v>9448</v>
      </c>
      <c r="E911">
        <v>824</v>
      </c>
      <c r="F911">
        <v>200619</v>
      </c>
      <c r="G911">
        <v>114872</v>
      </c>
      <c r="H911">
        <v>1615269</v>
      </c>
      <c r="I911" t="b">
        <v>1</v>
      </c>
      <c r="J911" t="b">
        <v>1</v>
      </c>
      <c r="K911" t="s">
        <v>12</v>
      </c>
    </row>
    <row r="912" spans="1:11" x14ac:dyDescent="0.2">
      <c r="A912" t="s">
        <v>943</v>
      </c>
      <c r="B912">
        <v>133649520</v>
      </c>
      <c r="C912" s="1">
        <v>82605</v>
      </c>
      <c r="D912">
        <v>6611</v>
      </c>
      <c r="E912">
        <v>1589</v>
      </c>
      <c r="F912">
        <v>528396</v>
      </c>
      <c r="G912">
        <v>29068</v>
      </c>
      <c r="H912">
        <v>2180691</v>
      </c>
      <c r="I912" t="b">
        <v>1</v>
      </c>
      <c r="J912" t="b">
        <v>1</v>
      </c>
      <c r="K912" t="s">
        <v>12</v>
      </c>
    </row>
    <row r="913" spans="1:11" x14ac:dyDescent="0.2">
      <c r="A913" t="s">
        <v>944</v>
      </c>
      <c r="B913">
        <v>133079115</v>
      </c>
      <c r="C913" s="1">
        <v>89865</v>
      </c>
      <c r="D913">
        <v>10352</v>
      </c>
      <c r="E913">
        <v>1434</v>
      </c>
      <c r="F913">
        <v>296560</v>
      </c>
      <c r="G913">
        <v>219383</v>
      </c>
      <c r="H913">
        <v>3677360</v>
      </c>
      <c r="I913" t="b">
        <v>1</v>
      </c>
      <c r="J913" t="b">
        <v>1</v>
      </c>
      <c r="K913" t="s">
        <v>29</v>
      </c>
    </row>
    <row r="914" spans="1:11" x14ac:dyDescent="0.2">
      <c r="A914" t="s">
        <v>945</v>
      </c>
      <c r="B914">
        <v>133078635</v>
      </c>
      <c r="C914" s="1">
        <v>95010</v>
      </c>
      <c r="D914">
        <v>5934</v>
      </c>
      <c r="E914">
        <v>1351</v>
      </c>
      <c r="F914">
        <v>170668</v>
      </c>
      <c r="G914">
        <v>23494</v>
      </c>
      <c r="H914">
        <v>1776974</v>
      </c>
      <c r="I914" t="b">
        <v>1</v>
      </c>
      <c r="J914" t="b">
        <v>0</v>
      </c>
      <c r="K914" t="s">
        <v>12</v>
      </c>
    </row>
    <row r="915" spans="1:11" x14ac:dyDescent="0.2">
      <c r="A915" t="s">
        <v>946</v>
      </c>
      <c r="B915">
        <v>132976365</v>
      </c>
      <c r="C915" s="1">
        <v>124635</v>
      </c>
      <c r="D915">
        <v>5322</v>
      </c>
      <c r="E915">
        <v>991</v>
      </c>
      <c r="F915">
        <v>122158</v>
      </c>
      <c r="G915">
        <v>28840</v>
      </c>
      <c r="H915">
        <v>2671995</v>
      </c>
      <c r="I915" t="b">
        <v>1</v>
      </c>
      <c r="J915" t="b">
        <v>0</v>
      </c>
      <c r="K915" t="s">
        <v>12</v>
      </c>
    </row>
    <row r="916" spans="1:11" x14ac:dyDescent="0.2">
      <c r="A916" t="s">
        <v>947</v>
      </c>
      <c r="B916">
        <v>132533775</v>
      </c>
      <c r="C916" s="1">
        <v>29685</v>
      </c>
      <c r="D916">
        <v>9540</v>
      </c>
      <c r="E916">
        <v>4355</v>
      </c>
      <c r="F916">
        <v>312944</v>
      </c>
      <c r="G916">
        <v>29691</v>
      </c>
      <c r="H916">
        <v>2567198</v>
      </c>
      <c r="I916" t="b">
        <v>1</v>
      </c>
      <c r="J916" t="b">
        <v>1</v>
      </c>
      <c r="K916" t="s">
        <v>17</v>
      </c>
    </row>
    <row r="917" spans="1:11" x14ac:dyDescent="0.2">
      <c r="A917" t="s">
        <v>948</v>
      </c>
      <c r="B917">
        <v>132487740</v>
      </c>
      <c r="C917" s="1">
        <v>243375</v>
      </c>
      <c r="D917">
        <v>2379</v>
      </c>
      <c r="E917">
        <v>529</v>
      </c>
      <c r="F917">
        <v>35503</v>
      </c>
      <c r="G917">
        <v>11620</v>
      </c>
      <c r="H917">
        <v>4618003</v>
      </c>
      <c r="I917" t="b">
        <v>1</v>
      </c>
      <c r="J917" t="b">
        <v>0</v>
      </c>
      <c r="K917" t="s">
        <v>35</v>
      </c>
    </row>
    <row r="918" spans="1:11" x14ac:dyDescent="0.2">
      <c r="A918" t="s">
        <v>949</v>
      </c>
      <c r="B918">
        <v>132387150</v>
      </c>
      <c r="C918" s="1">
        <v>40890</v>
      </c>
      <c r="D918">
        <v>50458</v>
      </c>
      <c r="E918">
        <v>3076</v>
      </c>
      <c r="F918">
        <v>149775</v>
      </c>
      <c r="G918">
        <v>65748</v>
      </c>
      <c r="H918">
        <v>8437414</v>
      </c>
      <c r="I918" t="b">
        <v>1</v>
      </c>
      <c r="J918" t="b">
        <v>0</v>
      </c>
      <c r="K918" t="s">
        <v>12</v>
      </c>
    </row>
    <row r="919" spans="1:11" x14ac:dyDescent="0.2">
      <c r="A919" t="s">
        <v>950</v>
      </c>
      <c r="B919">
        <v>132320235</v>
      </c>
      <c r="C919" s="1">
        <v>123345</v>
      </c>
      <c r="D919">
        <v>8057</v>
      </c>
      <c r="E919">
        <v>1030</v>
      </c>
      <c r="F919">
        <v>375697</v>
      </c>
      <c r="G919">
        <v>85165</v>
      </c>
      <c r="H919">
        <v>8078109</v>
      </c>
      <c r="I919" t="b">
        <v>1</v>
      </c>
      <c r="J919" t="b">
        <v>0</v>
      </c>
      <c r="K919" t="s">
        <v>145</v>
      </c>
    </row>
    <row r="920" spans="1:11" x14ac:dyDescent="0.2">
      <c r="A920" t="s">
        <v>951</v>
      </c>
      <c r="B920">
        <v>132082785</v>
      </c>
      <c r="C920" s="1">
        <v>28905</v>
      </c>
      <c r="D920">
        <v>12999</v>
      </c>
      <c r="E920">
        <v>4680</v>
      </c>
      <c r="F920">
        <v>81928</v>
      </c>
      <c r="G920">
        <v>24582</v>
      </c>
      <c r="H920">
        <v>41833833</v>
      </c>
      <c r="I920" t="b">
        <v>1</v>
      </c>
      <c r="J920" t="b">
        <v>0</v>
      </c>
      <c r="K920" t="s">
        <v>12</v>
      </c>
    </row>
    <row r="921" spans="1:11" x14ac:dyDescent="0.2">
      <c r="A921" t="s">
        <v>952</v>
      </c>
      <c r="B921">
        <v>132054690</v>
      </c>
      <c r="C921" s="1">
        <v>80895</v>
      </c>
      <c r="D921">
        <v>15150</v>
      </c>
      <c r="E921">
        <v>1685</v>
      </c>
      <c r="F921">
        <v>511861</v>
      </c>
      <c r="G921">
        <v>177756</v>
      </c>
      <c r="H921">
        <v>4880209</v>
      </c>
      <c r="I921" t="b">
        <v>1</v>
      </c>
      <c r="J921" t="b">
        <v>0</v>
      </c>
      <c r="K921" t="s">
        <v>12</v>
      </c>
    </row>
    <row r="922" spans="1:11" x14ac:dyDescent="0.2">
      <c r="A922" t="s">
        <v>953</v>
      </c>
      <c r="B922">
        <v>131957700</v>
      </c>
      <c r="C922" s="1">
        <v>79455</v>
      </c>
      <c r="D922">
        <v>12893</v>
      </c>
      <c r="E922">
        <v>1282</v>
      </c>
      <c r="F922">
        <v>244437</v>
      </c>
      <c r="G922">
        <v>231731</v>
      </c>
      <c r="H922">
        <v>2948954</v>
      </c>
      <c r="I922" t="b">
        <v>1</v>
      </c>
      <c r="J922" t="b">
        <v>0</v>
      </c>
      <c r="K922" t="s">
        <v>29</v>
      </c>
    </row>
    <row r="923" spans="1:11" x14ac:dyDescent="0.2">
      <c r="A923" t="s">
        <v>954</v>
      </c>
      <c r="B923">
        <v>131821710</v>
      </c>
      <c r="C923" s="1">
        <v>94515</v>
      </c>
      <c r="D923">
        <v>10569</v>
      </c>
      <c r="E923">
        <v>1293</v>
      </c>
      <c r="F923">
        <v>198304</v>
      </c>
      <c r="G923">
        <v>33547</v>
      </c>
      <c r="H923">
        <v>4933908</v>
      </c>
      <c r="I923" t="b">
        <v>1</v>
      </c>
      <c r="J923" t="b">
        <v>0</v>
      </c>
      <c r="K923" t="s">
        <v>12</v>
      </c>
    </row>
    <row r="924" spans="1:11" x14ac:dyDescent="0.2">
      <c r="A924" t="s">
        <v>955</v>
      </c>
      <c r="B924">
        <v>131621775</v>
      </c>
      <c r="C924" s="1">
        <v>128085</v>
      </c>
      <c r="D924">
        <v>2727</v>
      </c>
      <c r="E924">
        <v>1027</v>
      </c>
      <c r="F924">
        <v>96691</v>
      </c>
      <c r="G924">
        <v>25277</v>
      </c>
      <c r="H924">
        <v>5787660</v>
      </c>
      <c r="I924" t="b">
        <v>1</v>
      </c>
      <c r="J924" t="b">
        <v>1</v>
      </c>
      <c r="K924" t="s">
        <v>956</v>
      </c>
    </row>
    <row r="925" spans="1:11" x14ac:dyDescent="0.2">
      <c r="A925" t="s">
        <v>957</v>
      </c>
      <c r="B925">
        <v>131408250</v>
      </c>
      <c r="C925" s="1">
        <v>170865</v>
      </c>
      <c r="D925">
        <v>2395</v>
      </c>
      <c r="E925">
        <v>756</v>
      </c>
      <c r="F925">
        <v>30877</v>
      </c>
      <c r="G925">
        <v>9502</v>
      </c>
      <c r="H925">
        <v>4337476</v>
      </c>
      <c r="I925" t="b">
        <v>1</v>
      </c>
      <c r="J925" t="b">
        <v>0</v>
      </c>
      <c r="K925" t="s">
        <v>35</v>
      </c>
    </row>
    <row r="926" spans="1:11" x14ac:dyDescent="0.2">
      <c r="A926" t="s">
        <v>958</v>
      </c>
      <c r="B926">
        <v>131341275</v>
      </c>
      <c r="C926" s="1">
        <v>14010</v>
      </c>
      <c r="D926">
        <v>72100</v>
      </c>
      <c r="E926">
        <v>8717</v>
      </c>
      <c r="F926">
        <v>2115596</v>
      </c>
      <c r="G926">
        <v>120434</v>
      </c>
      <c r="H926">
        <v>2874860</v>
      </c>
      <c r="I926" t="b">
        <v>0</v>
      </c>
      <c r="J926" t="b">
        <v>0</v>
      </c>
      <c r="K926" t="s">
        <v>12</v>
      </c>
    </row>
    <row r="927" spans="1:11" x14ac:dyDescent="0.2">
      <c r="A927" t="s">
        <v>959</v>
      </c>
      <c r="B927">
        <v>131072925</v>
      </c>
      <c r="C927" s="1">
        <v>58380</v>
      </c>
      <c r="D927">
        <v>16952</v>
      </c>
      <c r="E927">
        <v>2051</v>
      </c>
      <c r="F927">
        <v>273980</v>
      </c>
      <c r="G927">
        <v>129000</v>
      </c>
      <c r="H927">
        <v>1715466</v>
      </c>
      <c r="I927" t="b">
        <v>1</v>
      </c>
      <c r="J927" t="b">
        <v>0</v>
      </c>
      <c r="K927" t="s">
        <v>49</v>
      </c>
    </row>
    <row r="928" spans="1:11" x14ac:dyDescent="0.2">
      <c r="A928" t="s">
        <v>960</v>
      </c>
      <c r="B928">
        <v>130973670</v>
      </c>
      <c r="C928" s="1">
        <v>113655</v>
      </c>
      <c r="D928">
        <v>3375</v>
      </c>
      <c r="E928">
        <v>1070</v>
      </c>
      <c r="F928">
        <v>68914</v>
      </c>
      <c r="G928">
        <v>7290</v>
      </c>
      <c r="H928">
        <v>1965274</v>
      </c>
      <c r="I928" t="b">
        <v>1</v>
      </c>
      <c r="J928" t="b">
        <v>0</v>
      </c>
      <c r="K928" t="s">
        <v>12</v>
      </c>
    </row>
    <row r="929" spans="1:11" x14ac:dyDescent="0.2">
      <c r="A929" t="s">
        <v>961</v>
      </c>
      <c r="B929">
        <v>130938960</v>
      </c>
      <c r="C929" s="1">
        <v>3645</v>
      </c>
      <c r="D929">
        <v>170131</v>
      </c>
      <c r="E929">
        <v>19897</v>
      </c>
      <c r="F929">
        <v>968465</v>
      </c>
      <c r="G929">
        <v>50321</v>
      </c>
      <c r="H929">
        <v>5423366</v>
      </c>
      <c r="I929" t="b">
        <v>1</v>
      </c>
      <c r="J929" t="b">
        <v>1</v>
      </c>
      <c r="K929" t="s">
        <v>12</v>
      </c>
    </row>
    <row r="930" spans="1:11" x14ac:dyDescent="0.2">
      <c r="A930" t="s">
        <v>962</v>
      </c>
      <c r="B930">
        <v>130398315</v>
      </c>
      <c r="C930" s="1">
        <v>92730</v>
      </c>
      <c r="D930">
        <v>4198</v>
      </c>
      <c r="E930">
        <v>1400</v>
      </c>
      <c r="F930">
        <v>229586</v>
      </c>
      <c r="G930">
        <v>37272</v>
      </c>
      <c r="H930">
        <v>5971819</v>
      </c>
      <c r="I930" t="b">
        <v>1</v>
      </c>
      <c r="J930" t="b">
        <v>0</v>
      </c>
      <c r="K930" t="s">
        <v>49</v>
      </c>
    </row>
    <row r="931" spans="1:11" x14ac:dyDescent="0.2">
      <c r="A931" t="s">
        <v>963</v>
      </c>
      <c r="B931">
        <v>130390590</v>
      </c>
      <c r="C931" s="1">
        <v>130335</v>
      </c>
      <c r="D931">
        <v>5981</v>
      </c>
      <c r="E931">
        <v>1012</v>
      </c>
      <c r="F931">
        <v>209700</v>
      </c>
      <c r="G931">
        <v>72794</v>
      </c>
      <c r="H931">
        <v>9213152</v>
      </c>
      <c r="I931" t="b">
        <v>1</v>
      </c>
      <c r="J931" t="b">
        <v>0</v>
      </c>
      <c r="K931" t="s">
        <v>12</v>
      </c>
    </row>
    <row r="932" spans="1:11" x14ac:dyDescent="0.2">
      <c r="A932" t="s">
        <v>964</v>
      </c>
      <c r="B932">
        <v>130220190</v>
      </c>
      <c r="C932" s="1">
        <v>108555</v>
      </c>
      <c r="D932">
        <v>31809</v>
      </c>
      <c r="E932">
        <v>829</v>
      </c>
      <c r="F932">
        <v>227062</v>
      </c>
      <c r="G932">
        <v>13033</v>
      </c>
      <c r="H932">
        <v>2855045</v>
      </c>
      <c r="I932" t="b">
        <v>1</v>
      </c>
      <c r="J932" t="b">
        <v>0</v>
      </c>
      <c r="K932" t="s">
        <v>32</v>
      </c>
    </row>
    <row r="933" spans="1:11" x14ac:dyDescent="0.2">
      <c r="A933" t="s">
        <v>965</v>
      </c>
      <c r="B933">
        <v>130179570</v>
      </c>
      <c r="C933" s="1">
        <v>37545</v>
      </c>
      <c r="D933">
        <v>8409</v>
      </c>
      <c r="E933">
        <v>3107</v>
      </c>
      <c r="F933">
        <v>183960</v>
      </c>
      <c r="G933">
        <v>57797</v>
      </c>
      <c r="H933">
        <v>2582911</v>
      </c>
      <c r="I933" t="b">
        <v>1</v>
      </c>
      <c r="J933" t="b">
        <v>0</v>
      </c>
      <c r="K933" t="s">
        <v>12</v>
      </c>
    </row>
    <row r="934" spans="1:11" x14ac:dyDescent="0.2">
      <c r="A934" t="s">
        <v>966</v>
      </c>
      <c r="B934">
        <v>130159470</v>
      </c>
      <c r="C934" s="1">
        <v>14850</v>
      </c>
      <c r="D934">
        <v>56109</v>
      </c>
      <c r="E934">
        <v>6636</v>
      </c>
      <c r="F934">
        <v>342409</v>
      </c>
      <c r="G934">
        <v>22130</v>
      </c>
      <c r="H934">
        <v>4110003</v>
      </c>
      <c r="I934" t="b">
        <v>1</v>
      </c>
      <c r="J934" t="b">
        <v>0</v>
      </c>
      <c r="K934" t="s">
        <v>12</v>
      </c>
    </row>
    <row r="935" spans="1:11" x14ac:dyDescent="0.2">
      <c r="A935" t="s">
        <v>967</v>
      </c>
      <c r="B935">
        <v>129993915</v>
      </c>
      <c r="C935" s="1">
        <v>42510</v>
      </c>
      <c r="D935">
        <v>36968</v>
      </c>
      <c r="E935">
        <v>3069</v>
      </c>
      <c r="F935">
        <v>95371</v>
      </c>
      <c r="G935">
        <v>95352</v>
      </c>
      <c r="H935">
        <v>44291541</v>
      </c>
      <c r="I935" t="b">
        <v>0</v>
      </c>
      <c r="J935" t="b">
        <v>0</v>
      </c>
      <c r="K935" t="s">
        <v>12</v>
      </c>
    </row>
    <row r="936" spans="1:11" x14ac:dyDescent="0.2">
      <c r="A936" t="s">
        <v>968</v>
      </c>
      <c r="B936">
        <v>129956310</v>
      </c>
      <c r="C936" s="1">
        <v>133770</v>
      </c>
      <c r="D936">
        <v>24663</v>
      </c>
      <c r="E936">
        <v>872</v>
      </c>
      <c r="F936">
        <v>79392</v>
      </c>
      <c r="G936">
        <v>68899</v>
      </c>
      <c r="H936">
        <v>2344895</v>
      </c>
      <c r="I936" t="b">
        <v>1</v>
      </c>
      <c r="J936" t="b">
        <v>1</v>
      </c>
      <c r="K936" t="s">
        <v>12</v>
      </c>
    </row>
    <row r="937" spans="1:11" x14ac:dyDescent="0.2">
      <c r="A937" t="s">
        <v>969</v>
      </c>
      <c r="B937">
        <v>129903855</v>
      </c>
      <c r="C937" s="1">
        <v>132840</v>
      </c>
      <c r="D937">
        <v>13884</v>
      </c>
      <c r="E937">
        <v>954</v>
      </c>
      <c r="F937">
        <v>343191</v>
      </c>
      <c r="G937">
        <v>162018</v>
      </c>
      <c r="H937">
        <v>2167760</v>
      </c>
      <c r="I937" t="b">
        <v>1</v>
      </c>
      <c r="J937" t="b">
        <v>0</v>
      </c>
      <c r="K937" t="s">
        <v>29</v>
      </c>
    </row>
    <row r="938" spans="1:11" x14ac:dyDescent="0.2">
      <c r="A938" t="s">
        <v>970</v>
      </c>
      <c r="B938">
        <v>129898080</v>
      </c>
      <c r="C938" s="1">
        <v>383955</v>
      </c>
      <c r="D938">
        <v>8185</v>
      </c>
      <c r="E938">
        <v>315</v>
      </c>
      <c r="F938">
        <v>70814</v>
      </c>
      <c r="G938">
        <v>55939</v>
      </c>
      <c r="H938">
        <v>3070308</v>
      </c>
      <c r="I938" t="b">
        <v>1</v>
      </c>
      <c r="J938" t="b">
        <v>1</v>
      </c>
      <c r="K938" t="s">
        <v>17</v>
      </c>
    </row>
    <row r="939" spans="1:11" x14ac:dyDescent="0.2">
      <c r="A939" t="s">
        <v>971</v>
      </c>
      <c r="B939">
        <v>129567630</v>
      </c>
      <c r="C939" s="1">
        <v>111795</v>
      </c>
      <c r="D939">
        <v>15237</v>
      </c>
      <c r="E939">
        <v>1053</v>
      </c>
      <c r="F939">
        <v>58786</v>
      </c>
      <c r="G939">
        <v>17650</v>
      </c>
      <c r="H939">
        <v>30889814</v>
      </c>
      <c r="I939" t="b">
        <v>1</v>
      </c>
      <c r="J939" t="b">
        <v>0</v>
      </c>
      <c r="K939" t="s">
        <v>149</v>
      </c>
    </row>
    <row r="940" spans="1:11" x14ac:dyDescent="0.2">
      <c r="A940" t="s">
        <v>972</v>
      </c>
      <c r="B940">
        <v>129129615</v>
      </c>
      <c r="C940" s="1">
        <v>106620</v>
      </c>
      <c r="D940">
        <v>71423</v>
      </c>
      <c r="E940">
        <v>915</v>
      </c>
      <c r="F940">
        <v>93045</v>
      </c>
      <c r="G940">
        <v>35277</v>
      </c>
      <c r="H940">
        <v>1829062</v>
      </c>
      <c r="I940" t="b">
        <v>1</v>
      </c>
      <c r="J940" t="b">
        <v>0</v>
      </c>
      <c r="K940" t="s">
        <v>12</v>
      </c>
    </row>
    <row r="941" spans="1:11" x14ac:dyDescent="0.2">
      <c r="A941" t="s">
        <v>973</v>
      </c>
      <c r="B941">
        <v>129103425</v>
      </c>
      <c r="C941" s="1">
        <v>137040</v>
      </c>
      <c r="D941">
        <v>4183</v>
      </c>
      <c r="E941">
        <v>918</v>
      </c>
      <c r="F941">
        <v>125775</v>
      </c>
      <c r="G941">
        <v>20572</v>
      </c>
      <c r="H941">
        <v>4621526</v>
      </c>
      <c r="I941" t="b">
        <v>1</v>
      </c>
      <c r="J941" t="b">
        <v>1</v>
      </c>
      <c r="K941" t="s">
        <v>49</v>
      </c>
    </row>
    <row r="942" spans="1:11" x14ac:dyDescent="0.2">
      <c r="A942" t="s">
        <v>974</v>
      </c>
      <c r="B942">
        <v>128928105</v>
      </c>
      <c r="C942" s="1">
        <v>109065</v>
      </c>
      <c r="D942">
        <v>5363</v>
      </c>
      <c r="E942">
        <v>1165</v>
      </c>
      <c r="F942">
        <v>272662</v>
      </c>
      <c r="G942">
        <v>16908</v>
      </c>
      <c r="H942">
        <v>5018006</v>
      </c>
      <c r="I942" t="b">
        <v>1</v>
      </c>
      <c r="J942" t="b">
        <v>1</v>
      </c>
      <c r="K942" t="s">
        <v>132</v>
      </c>
    </row>
    <row r="943" spans="1:11" x14ac:dyDescent="0.2">
      <c r="A943" t="s">
        <v>975</v>
      </c>
      <c r="B943">
        <v>128908575</v>
      </c>
      <c r="C943" s="1">
        <v>94845</v>
      </c>
      <c r="D943">
        <v>8467</v>
      </c>
      <c r="E943">
        <v>1207</v>
      </c>
      <c r="F943">
        <v>160387</v>
      </c>
      <c r="G943">
        <v>110955</v>
      </c>
      <c r="H943">
        <v>7008648</v>
      </c>
      <c r="I943" t="b">
        <v>1</v>
      </c>
      <c r="J943" t="b">
        <v>0</v>
      </c>
      <c r="K943" t="s">
        <v>32</v>
      </c>
    </row>
    <row r="944" spans="1:11" x14ac:dyDescent="0.2">
      <c r="A944" t="s">
        <v>976</v>
      </c>
      <c r="B944">
        <v>128845890</v>
      </c>
      <c r="C944" s="1">
        <v>65565</v>
      </c>
      <c r="D944">
        <v>8248</v>
      </c>
      <c r="E944">
        <v>1936</v>
      </c>
      <c r="F944">
        <v>348598</v>
      </c>
      <c r="G944">
        <v>86339</v>
      </c>
      <c r="H944">
        <v>3598696</v>
      </c>
      <c r="I944" t="b">
        <v>1</v>
      </c>
      <c r="J944" t="b">
        <v>1</v>
      </c>
      <c r="K944" t="s">
        <v>49</v>
      </c>
    </row>
    <row r="945" spans="1:11" x14ac:dyDescent="0.2">
      <c r="A945" t="s">
        <v>977</v>
      </c>
      <c r="B945">
        <v>128783415</v>
      </c>
      <c r="C945" s="1">
        <v>68235</v>
      </c>
      <c r="D945">
        <v>23490</v>
      </c>
      <c r="E945">
        <v>1457</v>
      </c>
      <c r="F945">
        <v>268942</v>
      </c>
      <c r="G945">
        <v>254190</v>
      </c>
      <c r="H945">
        <v>3050489</v>
      </c>
      <c r="I945" t="b">
        <v>1</v>
      </c>
      <c r="J945" t="b">
        <v>0</v>
      </c>
      <c r="K945" t="s">
        <v>12</v>
      </c>
    </row>
    <row r="946" spans="1:11" x14ac:dyDescent="0.2">
      <c r="A946" t="s">
        <v>978</v>
      </c>
      <c r="B946">
        <v>128746905</v>
      </c>
      <c r="C946" s="1">
        <v>92715</v>
      </c>
      <c r="D946">
        <v>3940</v>
      </c>
      <c r="E946">
        <v>1347</v>
      </c>
      <c r="F946">
        <v>85695</v>
      </c>
      <c r="G946">
        <v>32924</v>
      </c>
      <c r="H946">
        <v>3057045</v>
      </c>
      <c r="I946" t="b">
        <v>1</v>
      </c>
      <c r="J946" t="b">
        <v>0</v>
      </c>
      <c r="K946" t="s">
        <v>29</v>
      </c>
    </row>
    <row r="947" spans="1:11" x14ac:dyDescent="0.2">
      <c r="A947" t="s">
        <v>979</v>
      </c>
      <c r="B947">
        <v>128586435</v>
      </c>
      <c r="C947" s="1">
        <v>49230</v>
      </c>
      <c r="D947">
        <v>14155</v>
      </c>
      <c r="E947">
        <v>2603</v>
      </c>
      <c r="F947">
        <v>294277</v>
      </c>
      <c r="G947">
        <v>284221</v>
      </c>
      <c r="H947">
        <v>6731111</v>
      </c>
      <c r="I947" t="b">
        <v>1</v>
      </c>
      <c r="J947" t="b">
        <v>0</v>
      </c>
      <c r="K947" t="s">
        <v>56</v>
      </c>
    </row>
    <row r="948" spans="1:11" x14ac:dyDescent="0.2">
      <c r="A948" t="s">
        <v>980</v>
      </c>
      <c r="B948">
        <v>128369655</v>
      </c>
      <c r="C948" s="1">
        <v>89520</v>
      </c>
      <c r="D948">
        <v>51612</v>
      </c>
      <c r="E948">
        <v>1737</v>
      </c>
      <c r="F948">
        <v>258876</v>
      </c>
      <c r="G948">
        <v>254260</v>
      </c>
      <c r="H948">
        <v>14078099</v>
      </c>
      <c r="I948" t="b">
        <v>1</v>
      </c>
      <c r="J948" t="b">
        <v>0</v>
      </c>
      <c r="K948" t="s">
        <v>17</v>
      </c>
    </row>
    <row r="949" spans="1:11" x14ac:dyDescent="0.2">
      <c r="A949" t="s">
        <v>981</v>
      </c>
      <c r="B949">
        <v>128314530</v>
      </c>
      <c r="C949" s="1">
        <v>125385</v>
      </c>
      <c r="D949">
        <v>9307</v>
      </c>
      <c r="E949">
        <v>1444</v>
      </c>
      <c r="F949">
        <v>157981</v>
      </c>
      <c r="G949">
        <v>116243</v>
      </c>
      <c r="H949">
        <v>3163399</v>
      </c>
      <c r="I949" t="b">
        <v>0</v>
      </c>
      <c r="J949" t="b">
        <v>0</v>
      </c>
      <c r="K949" t="s">
        <v>17</v>
      </c>
    </row>
    <row r="950" spans="1:11" x14ac:dyDescent="0.2">
      <c r="A950" t="s">
        <v>982</v>
      </c>
      <c r="B950">
        <v>128171445</v>
      </c>
      <c r="C950" s="1">
        <v>96630</v>
      </c>
      <c r="D950">
        <v>10692</v>
      </c>
      <c r="E950">
        <v>1304</v>
      </c>
      <c r="F950">
        <v>206184</v>
      </c>
      <c r="G950">
        <v>117190</v>
      </c>
      <c r="H950">
        <v>3590048</v>
      </c>
      <c r="I950" t="b">
        <v>1</v>
      </c>
      <c r="J950" t="b">
        <v>0</v>
      </c>
      <c r="K950" t="s">
        <v>17</v>
      </c>
    </row>
    <row r="951" spans="1:11" x14ac:dyDescent="0.2">
      <c r="A951" t="s">
        <v>983</v>
      </c>
      <c r="B951">
        <v>127710465</v>
      </c>
      <c r="C951" s="1">
        <v>125865</v>
      </c>
      <c r="D951">
        <v>3032</v>
      </c>
      <c r="E951">
        <v>1017</v>
      </c>
      <c r="F951">
        <v>123451</v>
      </c>
      <c r="G951">
        <v>72192</v>
      </c>
      <c r="H951">
        <v>5800110</v>
      </c>
      <c r="I951" t="b">
        <v>1</v>
      </c>
      <c r="J951" t="b">
        <v>0</v>
      </c>
      <c r="K951" t="s">
        <v>35</v>
      </c>
    </row>
    <row r="952" spans="1:11" x14ac:dyDescent="0.2">
      <c r="A952" t="s">
        <v>984</v>
      </c>
      <c r="B952">
        <v>127650015</v>
      </c>
      <c r="C952" s="1">
        <v>39825</v>
      </c>
      <c r="D952">
        <v>13744</v>
      </c>
      <c r="E952">
        <v>3045</v>
      </c>
      <c r="F952">
        <v>344859</v>
      </c>
      <c r="G952">
        <v>123779</v>
      </c>
      <c r="H952">
        <v>5321664</v>
      </c>
      <c r="I952" t="b">
        <v>1</v>
      </c>
      <c r="J952" t="b">
        <v>0</v>
      </c>
      <c r="K952" t="s">
        <v>145</v>
      </c>
    </row>
    <row r="953" spans="1:11" x14ac:dyDescent="0.2">
      <c r="A953" t="s">
        <v>985</v>
      </c>
      <c r="B953">
        <v>127646610</v>
      </c>
      <c r="C953" s="1">
        <v>10005</v>
      </c>
      <c r="D953">
        <v>51972</v>
      </c>
      <c r="E953">
        <v>13741</v>
      </c>
      <c r="F953">
        <v>593564</v>
      </c>
      <c r="G953">
        <v>31688</v>
      </c>
      <c r="H953">
        <v>6635421</v>
      </c>
      <c r="I953" t="b">
        <v>1</v>
      </c>
      <c r="J953" t="b">
        <v>0</v>
      </c>
      <c r="K953" t="s">
        <v>12</v>
      </c>
    </row>
    <row r="954" spans="1:11" x14ac:dyDescent="0.2">
      <c r="A954" t="s">
        <v>986</v>
      </c>
      <c r="B954">
        <v>127550640</v>
      </c>
      <c r="C954" s="1">
        <v>114750</v>
      </c>
      <c r="D954">
        <v>14278</v>
      </c>
      <c r="E954">
        <v>897</v>
      </c>
      <c r="F954">
        <v>155382</v>
      </c>
      <c r="G954">
        <v>133959</v>
      </c>
      <c r="H954">
        <v>3254805</v>
      </c>
      <c r="I954" t="b">
        <v>1</v>
      </c>
      <c r="J954" t="b">
        <v>0</v>
      </c>
      <c r="K954" t="s">
        <v>29</v>
      </c>
    </row>
    <row r="955" spans="1:11" x14ac:dyDescent="0.2">
      <c r="A955" t="s">
        <v>987</v>
      </c>
      <c r="B955">
        <v>127398990</v>
      </c>
      <c r="C955" s="1">
        <v>80100</v>
      </c>
      <c r="D955">
        <v>10080</v>
      </c>
      <c r="E955">
        <v>1584</v>
      </c>
      <c r="F955">
        <v>613135</v>
      </c>
      <c r="G955">
        <v>54653</v>
      </c>
      <c r="H955">
        <v>8960383</v>
      </c>
      <c r="I955" t="b">
        <v>1</v>
      </c>
      <c r="J955" t="b">
        <v>0</v>
      </c>
      <c r="K955" t="s">
        <v>12</v>
      </c>
    </row>
    <row r="956" spans="1:11" x14ac:dyDescent="0.2">
      <c r="A956" t="s">
        <v>988</v>
      </c>
      <c r="B956">
        <v>127291245</v>
      </c>
      <c r="C956" s="1">
        <v>134070</v>
      </c>
      <c r="D956">
        <v>9379</v>
      </c>
      <c r="E956">
        <v>980</v>
      </c>
      <c r="F956">
        <v>99600</v>
      </c>
      <c r="G956">
        <v>68129</v>
      </c>
      <c r="H956">
        <v>6213041</v>
      </c>
      <c r="I956" t="b">
        <v>1</v>
      </c>
      <c r="J956" t="b">
        <v>0</v>
      </c>
      <c r="K956" t="s">
        <v>35</v>
      </c>
    </row>
    <row r="957" spans="1:11" x14ac:dyDescent="0.2">
      <c r="A957" t="s">
        <v>989</v>
      </c>
      <c r="B957">
        <v>127219620</v>
      </c>
      <c r="C957" s="1">
        <v>77040</v>
      </c>
      <c r="D957">
        <v>5530</v>
      </c>
      <c r="E957">
        <v>1467</v>
      </c>
      <c r="F957">
        <v>586475</v>
      </c>
      <c r="G957">
        <v>530306</v>
      </c>
      <c r="H957">
        <v>5418113</v>
      </c>
      <c r="I957" t="b">
        <v>1</v>
      </c>
      <c r="J957" t="b">
        <v>0</v>
      </c>
      <c r="K957" t="s">
        <v>29</v>
      </c>
    </row>
    <row r="958" spans="1:11" x14ac:dyDescent="0.2">
      <c r="A958" t="s">
        <v>990</v>
      </c>
      <c r="B958">
        <v>127117680</v>
      </c>
      <c r="C958" s="1">
        <v>110550</v>
      </c>
      <c r="D958">
        <v>18473</v>
      </c>
      <c r="E958">
        <v>979</v>
      </c>
      <c r="F958">
        <v>86502</v>
      </c>
      <c r="G958">
        <v>22116</v>
      </c>
      <c r="H958">
        <v>4241970</v>
      </c>
      <c r="I958" t="b">
        <v>1</v>
      </c>
      <c r="J958" t="b">
        <v>0</v>
      </c>
      <c r="K958" t="s">
        <v>56</v>
      </c>
    </row>
    <row r="959" spans="1:11" x14ac:dyDescent="0.2">
      <c r="A959" t="s">
        <v>991</v>
      </c>
      <c r="B959">
        <v>126885855</v>
      </c>
      <c r="C959" s="1">
        <v>160500</v>
      </c>
      <c r="D959">
        <v>12478</v>
      </c>
      <c r="E959">
        <v>793</v>
      </c>
      <c r="F959">
        <v>228316</v>
      </c>
      <c r="G959">
        <v>52433</v>
      </c>
      <c r="H959">
        <v>2955093</v>
      </c>
      <c r="I959" t="b">
        <v>1</v>
      </c>
      <c r="J959" t="b">
        <v>0</v>
      </c>
      <c r="K959" t="s">
        <v>12</v>
      </c>
    </row>
    <row r="960" spans="1:11" x14ac:dyDescent="0.2">
      <c r="A960" t="s">
        <v>992</v>
      </c>
      <c r="B960">
        <v>126808620</v>
      </c>
      <c r="C960" s="1">
        <v>61395</v>
      </c>
      <c r="D960">
        <v>10100</v>
      </c>
      <c r="E960">
        <v>2052</v>
      </c>
      <c r="F960">
        <v>82570</v>
      </c>
      <c r="G960">
        <v>64920</v>
      </c>
      <c r="H960">
        <v>2486535</v>
      </c>
      <c r="I960" t="b">
        <v>0</v>
      </c>
      <c r="J960" t="b">
        <v>1</v>
      </c>
      <c r="K960" t="s">
        <v>49</v>
      </c>
    </row>
    <row r="961" spans="1:11" x14ac:dyDescent="0.2">
      <c r="A961" t="s">
        <v>993</v>
      </c>
      <c r="B961">
        <v>126779310</v>
      </c>
      <c r="C961" s="1">
        <v>63480</v>
      </c>
      <c r="D961">
        <v>17866</v>
      </c>
      <c r="E961">
        <v>2174</v>
      </c>
      <c r="F961">
        <v>271202</v>
      </c>
      <c r="G961">
        <v>178648</v>
      </c>
      <c r="H961">
        <v>3821231</v>
      </c>
      <c r="I961" t="b">
        <v>1</v>
      </c>
      <c r="J961" t="b">
        <v>0</v>
      </c>
      <c r="K961" t="s">
        <v>17</v>
      </c>
    </row>
    <row r="962" spans="1:11" x14ac:dyDescent="0.2">
      <c r="A962" t="s">
        <v>994</v>
      </c>
      <c r="B962">
        <v>126704460</v>
      </c>
      <c r="C962" s="1">
        <v>81510</v>
      </c>
      <c r="D962">
        <v>10030</v>
      </c>
      <c r="E962">
        <v>1674</v>
      </c>
      <c r="F962">
        <v>145476</v>
      </c>
      <c r="G962">
        <v>101271</v>
      </c>
      <c r="H962">
        <v>6185689</v>
      </c>
      <c r="I962" t="b">
        <v>1</v>
      </c>
      <c r="J962" t="b">
        <v>1</v>
      </c>
      <c r="K962" t="s">
        <v>145</v>
      </c>
    </row>
    <row r="963" spans="1:11" x14ac:dyDescent="0.2">
      <c r="A963" t="s">
        <v>995</v>
      </c>
      <c r="B963">
        <v>126436725</v>
      </c>
      <c r="C963" s="1">
        <v>98685</v>
      </c>
      <c r="D963">
        <v>15061</v>
      </c>
      <c r="E963">
        <v>1136</v>
      </c>
      <c r="F963">
        <v>254401</v>
      </c>
      <c r="G963">
        <v>44075</v>
      </c>
      <c r="H963">
        <v>1958787</v>
      </c>
      <c r="I963" t="b">
        <v>1</v>
      </c>
      <c r="J963" t="b">
        <v>0</v>
      </c>
      <c r="K963" t="s">
        <v>12</v>
      </c>
    </row>
    <row r="964" spans="1:11" x14ac:dyDescent="0.2">
      <c r="A964" t="s">
        <v>996</v>
      </c>
      <c r="B964">
        <v>126240810</v>
      </c>
      <c r="C964" s="1">
        <v>66165</v>
      </c>
      <c r="D964">
        <v>25478</v>
      </c>
      <c r="E964">
        <v>1666</v>
      </c>
      <c r="F964">
        <v>59697</v>
      </c>
      <c r="G964">
        <v>53490</v>
      </c>
      <c r="H964">
        <v>3379601</v>
      </c>
      <c r="I964" t="b">
        <v>1</v>
      </c>
      <c r="J964" t="b">
        <v>0</v>
      </c>
      <c r="K964" t="s">
        <v>35</v>
      </c>
    </row>
    <row r="965" spans="1:11" x14ac:dyDescent="0.2">
      <c r="A965" t="s">
        <v>997</v>
      </c>
      <c r="B965">
        <v>126132675</v>
      </c>
      <c r="C965" s="1">
        <v>69870</v>
      </c>
      <c r="D965">
        <v>34756</v>
      </c>
      <c r="E965">
        <v>1878</v>
      </c>
      <c r="F965">
        <v>108410</v>
      </c>
      <c r="G965">
        <v>57422</v>
      </c>
      <c r="H965">
        <v>3790423</v>
      </c>
      <c r="I965" t="b">
        <v>1</v>
      </c>
      <c r="J965" t="b">
        <v>0</v>
      </c>
      <c r="K965" t="s">
        <v>12</v>
      </c>
    </row>
    <row r="966" spans="1:11" x14ac:dyDescent="0.2">
      <c r="A966" t="s">
        <v>998</v>
      </c>
      <c r="B966">
        <v>126026325</v>
      </c>
      <c r="C966" s="1">
        <v>53295</v>
      </c>
      <c r="D966">
        <v>22857</v>
      </c>
      <c r="E966">
        <v>2570</v>
      </c>
      <c r="F966">
        <v>193614</v>
      </c>
      <c r="G966">
        <v>26073</v>
      </c>
      <c r="H966">
        <v>4124889</v>
      </c>
      <c r="I966" t="b">
        <v>1</v>
      </c>
      <c r="J966" t="b">
        <v>0</v>
      </c>
      <c r="K966" t="s">
        <v>49</v>
      </c>
    </row>
    <row r="967" spans="1:11" x14ac:dyDescent="0.2">
      <c r="A967" t="s">
        <v>999</v>
      </c>
      <c r="B967">
        <v>125872350</v>
      </c>
      <c r="C967" s="1">
        <v>103365</v>
      </c>
      <c r="D967">
        <v>6861</v>
      </c>
      <c r="E967">
        <v>1237</v>
      </c>
      <c r="F967">
        <v>220819</v>
      </c>
      <c r="G967">
        <v>114560</v>
      </c>
      <c r="H967">
        <v>4933531</v>
      </c>
      <c r="I967" t="b">
        <v>1</v>
      </c>
      <c r="J967" t="b">
        <v>0</v>
      </c>
      <c r="K967" t="s">
        <v>35</v>
      </c>
    </row>
    <row r="968" spans="1:11" x14ac:dyDescent="0.2">
      <c r="A968" t="s">
        <v>1000</v>
      </c>
      <c r="B968">
        <v>125812350</v>
      </c>
      <c r="C968" s="1">
        <v>56970</v>
      </c>
      <c r="D968">
        <v>11782</v>
      </c>
      <c r="E968">
        <v>1891</v>
      </c>
      <c r="F968">
        <v>1866339</v>
      </c>
      <c r="G968">
        <v>222573</v>
      </c>
      <c r="H968">
        <v>3095942</v>
      </c>
      <c r="I968" t="b">
        <v>1</v>
      </c>
      <c r="J968" t="b">
        <v>0</v>
      </c>
      <c r="K968" t="s">
        <v>12</v>
      </c>
    </row>
    <row r="969" spans="1:11" x14ac:dyDescent="0.2">
      <c r="A969" t="s">
        <v>1001</v>
      </c>
      <c r="B969">
        <v>125680845</v>
      </c>
      <c r="C969" s="1">
        <v>125820</v>
      </c>
      <c r="D969">
        <v>4022</v>
      </c>
      <c r="E969">
        <v>976</v>
      </c>
      <c r="F969">
        <v>79063</v>
      </c>
      <c r="G969">
        <v>9884</v>
      </c>
      <c r="H969">
        <v>1867494</v>
      </c>
      <c r="I969" t="b">
        <v>1</v>
      </c>
      <c r="J969" t="b">
        <v>1</v>
      </c>
      <c r="K969" t="s">
        <v>12</v>
      </c>
    </row>
    <row r="970" spans="1:11" x14ac:dyDescent="0.2">
      <c r="A970" t="s">
        <v>1002</v>
      </c>
      <c r="B970">
        <v>125477415</v>
      </c>
      <c r="C970" s="1">
        <v>94695</v>
      </c>
      <c r="D970">
        <v>81683</v>
      </c>
      <c r="E970">
        <v>798</v>
      </c>
      <c r="F970">
        <v>61206</v>
      </c>
      <c r="G970">
        <v>54151</v>
      </c>
      <c r="H970">
        <v>1334161</v>
      </c>
      <c r="I970" t="b">
        <v>1</v>
      </c>
      <c r="J970" t="b">
        <v>1</v>
      </c>
      <c r="K970" t="s">
        <v>12</v>
      </c>
    </row>
    <row r="971" spans="1:11" x14ac:dyDescent="0.2">
      <c r="A971" t="s">
        <v>1003</v>
      </c>
      <c r="B971">
        <v>125249820</v>
      </c>
      <c r="C971" s="1">
        <v>86415</v>
      </c>
      <c r="D971">
        <v>4938</v>
      </c>
      <c r="E971">
        <v>1427</v>
      </c>
      <c r="F971">
        <v>229652</v>
      </c>
      <c r="G971">
        <v>23827</v>
      </c>
      <c r="H971">
        <v>5009610</v>
      </c>
      <c r="I971" t="b">
        <v>1</v>
      </c>
      <c r="J971" t="b">
        <v>0</v>
      </c>
      <c r="K971" t="s">
        <v>12</v>
      </c>
    </row>
    <row r="972" spans="1:11" x14ac:dyDescent="0.2">
      <c r="A972" t="s">
        <v>1004</v>
      </c>
      <c r="B972">
        <v>124936395</v>
      </c>
      <c r="C972" s="1">
        <v>86865</v>
      </c>
      <c r="D972">
        <v>6867</v>
      </c>
      <c r="E972">
        <v>1400</v>
      </c>
      <c r="F972">
        <v>86561</v>
      </c>
      <c r="G972">
        <v>31605</v>
      </c>
      <c r="H972">
        <v>3923343</v>
      </c>
      <c r="I972" t="b">
        <v>1</v>
      </c>
      <c r="J972" t="b">
        <v>1</v>
      </c>
      <c r="K972" t="s">
        <v>32</v>
      </c>
    </row>
    <row r="973" spans="1:11" x14ac:dyDescent="0.2">
      <c r="A973" t="s">
        <v>1005</v>
      </c>
      <c r="B973">
        <v>124926540</v>
      </c>
      <c r="C973" s="1">
        <v>142785</v>
      </c>
      <c r="D973">
        <v>4036</v>
      </c>
      <c r="E973">
        <v>872</v>
      </c>
      <c r="F973">
        <v>75290</v>
      </c>
      <c r="G973">
        <v>39547</v>
      </c>
      <c r="H973">
        <v>5126434</v>
      </c>
      <c r="I973" t="b">
        <v>1</v>
      </c>
      <c r="J973" t="b">
        <v>1</v>
      </c>
      <c r="K973" t="s">
        <v>17</v>
      </c>
    </row>
    <row r="974" spans="1:11" x14ac:dyDescent="0.2">
      <c r="A974" t="s">
        <v>1006</v>
      </c>
      <c r="B974">
        <v>124878165</v>
      </c>
      <c r="C974" s="1">
        <v>155700</v>
      </c>
      <c r="D974">
        <v>2343</v>
      </c>
      <c r="E974">
        <v>786</v>
      </c>
      <c r="F974">
        <v>124479</v>
      </c>
      <c r="G974">
        <v>17695</v>
      </c>
      <c r="H974">
        <v>2506556</v>
      </c>
      <c r="I974" t="b">
        <v>1</v>
      </c>
      <c r="J974" t="b">
        <v>1</v>
      </c>
      <c r="K974" t="s">
        <v>49</v>
      </c>
    </row>
    <row r="975" spans="1:11" x14ac:dyDescent="0.2">
      <c r="A975" t="s">
        <v>1007</v>
      </c>
      <c r="B975">
        <v>124876665</v>
      </c>
      <c r="C975" s="1">
        <v>30210</v>
      </c>
      <c r="D975">
        <v>9115</v>
      </c>
      <c r="E975">
        <v>4159</v>
      </c>
      <c r="F975">
        <v>274237</v>
      </c>
      <c r="G975">
        <v>40915</v>
      </c>
      <c r="H975">
        <v>2969471</v>
      </c>
      <c r="I975" t="b">
        <v>0</v>
      </c>
      <c r="J975" t="b">
        <v>0</v>
      </c>
      <c r="K975" t="s">
        <v>56</v>
      </c>
    </row>
    <row r="976" spans="1:11" x14ac:dyDescent="0.2">
      <c r="A976" t="s">
        <v>1008</v>
      </c>
      <c r="B976">
        <v>124812240</v>
      </c>
      <c r="C976" s="1">
        <v>24765</v>
      </c>
      <c r="D976">
        <v>27996</v>
      </c>
      <c r="E976">
        <v>4530</v>
      </c>
      <c r="F976">
        <v>7102</v>
      </c>
      <c r="G976">
        <v>7101</v>
      </c>
      <c r="H976">
        <v>21322548</v>
      </c>
      <c r="I976" t="b">
        <v>0</v>
      </c>
      <c r="J976" t="b">
        <v>0</v>
      </c>
      <c r="K976" t="s">
        <v>56</v>
      </c>
    </row>
    <row r="977" spans="1:11" x14ac:dyDescent="0.2">
      <c r="A977" t="s">
        <v>1009</v>
      </c>
      <c r="B977">
        <v>124680810</v>
      </c>
      <c r="C977" s="1">
        <v>108105</v>
      </c>
      <c r="D977">
        <v>3536</v>
      </c>
      <c r="E977">
        <v>1124</v>
      </c>
      <c r="F977">
        <v>127770</v>
      </c>
      <c r="G977">
        <v>58673</v>
      </c>
      <c r="H977">
        <v>2561302</v>
      </c>
      <c r="I977" t="b">
        <v>1</v>
      </c>
      <c r="J977" t="b">
        <v>1</v>
      </c>
      <c r="K977" t="s">
        <v>12</v>
      </c>
    </row>
    <row r="978" spans="1:11" x14ac:dyDescent="0.2">
      <c r="A978" t="s">
        <v>1010</v>
      </c>
      <c r="B978">
        <v>124620795</v>
      </c>
      <c r="C978" s="1">
        <v>130440</v>
      </c>
      <c r="D978">
        <v>3244</v>
      </c>
      <c r="E978">
        <v>924</v>
      </c>
      <c r="F978">
        <v>171107</v>
      </c>
      <c r="G978">
        <v>64750</v>
      </c>
      <c r="H978">
        <v>1027960</v>
      </c>
      <c r="I978" t="b">
        <v>1</v>
      </c>
      <c r="J978" t="b">
        <v>0</v>
      </c>
      <c r="K978" t="s">
        <v>12</v>
      </c>
    </row>
    <row r="979" spans="1:11" x14ac:dyDescent="0.2">
      <c r="A979" t="s">
        <v>1011</v>
      </c>
      <c r="B979">
        <v>124595820</v>
      </c>
      <c r="C979" s="1">
        <v>64305</v>
      </c>
      <c r="D979">
        <v>29435</v>
      </c>
      <c r="E979">
        <v>1951</v>
      </c>
      <c r="F979">
        <v>646758</v>
      </c>
      <c r="G979">
        <v>344213</v>
      </c>
      <c r="H979">
        <v>3707623</v>
      </c>
      <c r="I979" t="b">
        <v>1</v>
      </c>
      <c r="J979" t="b">
        <v>0</v>
      </c>
      <c r="K979" t="s">
        <v>17</v>
      </c>
    </row>
    <row r="980" spans="1:11" x14ac:dyDescent="0.2">
      <c r="A980" t="s">
        <v>1012</v>
      </c>
      <c r="B980">
        <v>124525605</v>
      </c>
      <c r="C980" s="1">
        <v>52785</v>
      </c>
      <c r="D980">
        <v>17926</v>
      </c>
      <c r="E980">
        <v>2434</v>
      </c>
      <c r="F980">
        <v>164902</v>
      </c>
      <c r="G980">
        <v>58988</v>
      </c>
      <c r="H980">
        <v>4276695</v>
      </c>
      <c r="I980" t="b">
        <v>0</v>
      </c>
      <c r="J980" t="b">
        <v>0</v>
      </c>
      <c r="K980" t="s">
        <v>35</v>
      </c>
    </row>
    <row r="981" spans="1:11" x14ac:dyDescent="0.2">
      <c r="A981" t="s">
        <v>1013</v>
      </c>
      <c r="B981">
        <v>124241010</v>
      </c>
      <c r="C981" s="1">
        <v>100050</v>
      </c>
      <c r="D981">
        <v>4977</v>
      </c>
      <c r="E981">
        <v>1247</v>
      </c>
      <c r="F981">
        <v>361102</v>
      </c>
      <c r="G981">
        <v>83418</v>
      </c>
      <c r="H981">
        <v>7654224</v>
      </c>
      <c r="I981" t="b">
        <v>1</v>
      </c>
      <c r="J981" t="b">
        <v>0</v>
      </c>
      <c r="K981" t="s">
        <v>17</v>
      </c>
    </row>
    <row r="982" spans="1:11" x14ac:dyDescent="0.2">
      <c r="A982" t="s">
        <v>1014</v>
      </c>
      <c r="B982">
        <v>124224555</v>
      </c>
      <c r="C982" s="1">
        <v>132870</v>
      </c>
      <c r="D982">
        <v>3976</v>
      </c>
      <c r="E982">
        <v>875</v>
      </c>
      <c r="F982">
        <v>96343</v>
      </c>
      <c r="G982">
        <v>30813</v>
      </c>
      <c r="H982">
        <v>1942552</v>
      </c>
      <c r="I982" t="b">
        <v>1</v>
      </c>
      <c r="J982" t="b">
        <v>1</v>
      </c>
      <c r="K982" t="s">
        <v>12</v>
      </c>
    </row>
    <row r="983" spans="1:11" x14ac:dyDescent="0.2">
      <c r="A983" t="s">
        <v>1015</v>
      </c>
      <c r="B983">
        <v>124180125</v>
      </c>
      <c r="C983" s="1">
        <v>70155</v>
      </c>
      <c r="D983">
        <v>8380</v>
      </c>
      <c r="E983">
        <v>1736</v>
      </c>
      <c r="F983">
        <v>767187</v>
      </c>
      <c r="G983">
        <v>293608</v>
      </c>
      <c r="H983">
        <v>3292645</v>
      </c>
      <c r="I983" t="b">
        <v>1</v>
      </c>
      <c r="J983" t="b">
        <v>0</v>
      </c>
      <c r="K983" t="s">
        <v>17</v>
      </c>
    </row>
    <row r="984" spans="1:11" x14ac:dyDescent="0.2">
      <c r="A984" t="s">
        <v>1016</v>
      </c>
      <c r="B984">
        <v>124133550</v>
      </c>
      <c r="C984" s="1">
        <v>64920</v>
      </c>
      <c r="D984">
        <v>14502</v>
      </c>
      <c r="E984">
        <v>1470</v>
      </c>
      <c r="F984">
        <v>199880</v>
      </c>
      <c r="G984">
        <v>162642</v>
      </c>
      <c r="H984">
        <v>956614</v>
      </c>
      <c r="I984" t="b">
        <v>1</v>
      </c>
      <c r="J984" t="b">
        <v>0</v>
      </c>
      <c r="K984" t="s">
        <v>12</v>
      </c>
    </row>
    <row r="985" spans="1:11" x14ac:dyDescent="0.2">
      <c r="A985" t="s">
        <v>1017</v>
      </c>
      <c r="B985">
        <v>124078200</v>
      </c>
      <c r="C985" s="1">
        <v>373800</v>
      </c>
      <c r="D985">
        <v>20609</v>
      </c>
      <c r="E985">
        <v>326</v>
      </c>
      <c r="F985">
        <v>69183</v>
      </c>
      <c r="G985">
        <v>69113</v>
      </c>
      <c r="H985">
        <v>1338301</v>
      </c>
      <c r="I985" t="b">
        <v>0</v>
      </c>
      <c r="J985" t="b">
        <v>1</v>
      </c>
      <c r="K985" t="s">
        <v>32</v>
      </c>
    </row>
    <row r="986" spans="1:11" x14ac:dyDescent="0.2">
      <c r="A986" t="s">
        <v>1018</v>
      </c>
      <c r="B986">
        <v>124058985</v>
      </c>
      <c r="C986" s="1">
        <v>137760</v>
      </c>
      <c r="D986">
        <v>6221</v>
      </c>
      <c r="E986">
        <v>850</v>
      </c>
      <c r="F986">
        <v>71579</v>
      </c>
      <c r="G986">
        <v>21360</v>
      </c>
      <c r="H986">
        <v>3156265</v>
      </c>
      <c r="I986" t="b">
        <v>1</v>
      </c>
      <c r="J986" t="b">
        <v>1</v>
      </c>
      <c r="K986" t="s">
        <v>12</v>
      </c>
    </row>
    <row r="987" spans="1:11" x14ac:dyDescent="0.2">
      <c r="A987" t="s">
        <v>1019</v>
      </c>
      <c r="B987">
        <v>124056555</v>
      </c>
      <c r="C987" s="1">
        <v>53145</v>
      </c>
      <c r="D987">
        <v>7911</v>
      </c>
      <c r="E987">
        <v>2289</v>
      </c>
      <c r="F987">
        <v>331662</v>
      </c>
      <c r="G987">
        <v>46991</v>
      </c>
      <c r="H987">
        <v>2066041</v>
      </c>
      <c r="I987" t="b">
        <v>1</v>
      </c>
      <c r="J987" t="b">
        <v>1</v>
      </c>
      <c r="K987" t="s">
        <v>12</v>
      </c>
    </row>
    <row r="988" spans="1:11" x14ac:dyDescent="0.2">
      <c r="A988" t="s">
        <v>1020</v>
      </c>
      <c r="B988">
        <v>123899265</v>
      </c>
      <c r="C988" s="1">
        <v>105930</v>
      </c>
      <c r="D988">
        <v>3359</v>
      </c>
      <c r="E988">
        <v>1118</v>
      </c>
      <c r="F988">
        <v>103069</v>
      </c>
      <c r="G988">
        <v>8045</v>
      </c>
      <c r="H988">
        <v>1530401</v>
      </c>
      <c r="I988" t="b">
        <v>1</v>
      </c>
      <c r="J988" t="b">
        <v>0</v>
      </c>
      <c r="K988" t="s">
        <v>12</v>
      </c>
    </row>
    <row r="989" spans="1:11" x14ac:dyDescent="0.2">
      <c r="A989" t="s">
        <v>1021</v>
      </c>
      <c r="B989">
        <v>123826230</v>
      </c>
      <c r="C989" s="1">
        <v>30480</v>
      </c>
      <c r="D989">
        <v>16577</v>
      </c>
      <c r="E989">
        <v>4016</v>
      </c>
      <c r="F989">
        <v>124232</v>
      </c>
      <c r="G989">
        <v>123363</v>
      </c>
      <c r="H989">
        <v>2316908</v>
      </c>
      <c r="I989" t="b">
        <v>1</v>
      </c>
      <c r="J989" t="b">
        <v>0</v>
      </c>
      <c r="K989" t="s">
        <v>49</v>
      </c>
    </row>
    <row r="990" spans="1:11" x14ac:dyDescent="0.2">
      <c r="A990" t="s">
        <v>1022</v>
      </c>
      <c r="B990">
        <v>123486240</v>
      </c>
      <c r="C990" s="1">
        <v>14340</v>
      </c>
      <c r="D990">
        <v>61531</v>
      </c>
      <c r="E990">
        <v>8208</v>
      </c>
      <c r="F990">
        <v>1151712</v>
      </c>
      <c r="G990">
        <v>732108</v>
      </c>
      <c r="H990">
        <v>3533199</v>
      </c>
      <c r="I990" t="b">
        <v>1</v>
      </c>
      <c r="J990" t="b">
        <v>1</v>
      </c>
      <c r="K990" t="s">
        <v>12</v>
      </c>
    </row>
    <row r="991" spans="1:11" x14ac:dyDescent="0.2">
      <c r="A991" t="s">
        <v>1023</v>
      </c>
      <c r="B991">
        <v>123398085</v>
      </c>
      <c r="C991" s="1">
        <v>99075</v>
      </c>
      <c r="D991">
        <v>18437</v>
      </c>
      <c r="E991">
        <v>1227</v>
      </c>
      <c r="F991">
        <v>173807</v>
      </c>
      <c r="G991">
        <v>15899</v>
      </c>
      <c r="H991">
        <v>4249580</v>
      </c>
      <c r="I991" t="b">
        <v>1</v>
      </c>
      <c r="J991" t="b">
        <v>0</v>
      </c>
      <c r="K991" t="s">
        <v>12</v>
      </c>
    </row>
    <row r="992" spans="1:11" x14ac:dyDescent="0.2">
      <c r="A992" t="s">
        <v>1024</v>
      </c>
      <c r="B992">
        <v>123365895</v>
      </c>
      <c r="C992" s="1">
        <v>3465</v>
      </c>
      <c r="D992">
        <v>74195</v>
      </c>
      <c r="E992">
        <v>35333</v>
      </c>
      <c r="F992">
        <v>146035</v>
      </c>
      <c r="G992">
        <v>46367</v>
      </c>
      <c r="H992">
        <v>7139253</v>
      </c>
      <c r="I992" t="b">
        <v>0</v>
      </c>
      <c r="J992" t="b">
        <v>0</v>
      </c>
      <c r="K992" t="s">
        <v>12</v>
      </c>
    </row>
    <row r="993" spans="1:11" x14ac:dyDescent="0.2">
      <c r="A993" t="s">
        <v>1025</v>
      </c>
      <c r="B993">
        <v>123279435</v>
      </c>
      <c r="C993" s="1">
        <v>192780</v>
      </c>
      <c r="D993">
        <v>2543</v>
      </c>
      <c r="E993">
        <v>644</v>
      </c>
      <c r="F993">
        <v>35930</v>
      </c>
      <c r="G993">
        <v>24849</v>
      </c>
      <c r="H993">
        <v>1889696</v>
      </c>
      <c r="I993" t="b">
        <v>1</v>
      </c>
      <c r="J993" t="b">
        <v>0</v>
      </c>
      <c r="K993" t="s">
        <v>35</v>
      </c>
    </row>
    <row r="994" spans="1:11" x14ac:dyDescent="0.2">
      <c r="A994" t="s">
        <v>1026</v>
      </c>
      <c r="B994">
        <v>123273930</v>
      </c>
      <c r="C994" s="1">
        <v>521430</v>
      </c>
      <c r="D994">
        <v>2830</v>
      </c>
      <c r="E994">
        <v>235</v>
      </c>
      <c r="F994">
        <v>166162</v>
      </c>
      <c r="G994">
        <v>29595</v>
      </c>
      <c r="H994">
        <v>1094850</v>
      </c>
      <c r="I994" t="b">
        <v>1</v>
      </c>
      <c r="J994" t="b">
        <v>0</v>
      </c>
      <c r="K994" t="s">
        <v>12</v>
      </c>
    </row>
    <row r="995" spans="1:11" x14ac:dyDescent="0.2">
      <c r="A995" t="s">
        <v>1027</v>
      </c>
      <c r="B995">
        <v>123125340</v>
      </c>
      <c r="C995" s="1">
        <v>161535</v>
      </c>
      <c r="D995">
        <v>7138</v>
      </c>
      <c r="E995">
        <v>725</v>
      </c>
      <c r="F995">
        <v>256353</v>
      </c>
      <c r="G995">
        <v>13251</v>
      </c>
      <c r="H995">
        <v>2310313</v>
      </c>
      <c r="I995" t="b">
        <v>1</v>
      </c>
      <c r="J995" t="b">
        <v>1</v>
      </c>
      <c r="K995" t="s">
        <v>12</v>
      </c>
    </row>
    <row r="996" spans="1:11" x14ac:dyDescent="0.2">
      <c r="A996" t="s">
        <v>1028</v>
      </c>
      <c r="B996">
        <v>122628630</v>
      </c>
      <c r="C996" s="1">
        <v>103020</v>
      </c>
      <c r="D996">
        <v>14566</v>
      </c>
      <c r="E996">
        <v>1190</v>
      </c>
      <c r="F996">
        <v>48007</v>
      </c>
      <c r="G996">
        <v>8995</v>
      </c>
      <c r="H996">
        <v>87603521</v>
      </c>
      <c r="I996" t="b">
        <v>1</v>
      </c>
      <c r="J996" t="b">
        <v>0</v>
      </c>
      <c r="K996" t="s">
        <v>12</v>
      </c>
    </row>
    <row r="997" spans="1:11" x14ac:dyDescent="0.2">
      <c r="A997" t="s">
        <v>1029</v>
      </c>
      <c r="B997">
        <v>122524635</v>
      </c>
      <c r="C997" s="1">
        <v>13560</v>
      </c>
      <c r="D997">
        <v>21359</v>
      </c>
      <c r="E997">
        <v>9104</v>
      </c>
      <c r="F997">
        <v>601927</v>
      </c>
      <c r="G997">
        <v>562691</v>
      </c>
      <c r="H997">
        <v>2162107</v>
      </c>
      <c r="I997" t="b">
        <v>1</v>
      </c>
      <c r="J997" t="b">
        <v>0</v>
      </c>
      <c r="K997" t="s">
        <v>29</v>
      </c>
    </row>
    <row r="998" spans="1:11" x14ac:dyDescent="0.2">
      <c r="A998" t="s">
        <v>1030</v>
      </c>
      <c r="B998">
        <v>122523705</v>
      </c>
      <c r="C998" s="1">
        <v>153000</v>
      </c>
      <c r="D998">
        <v>3940</v>
      </c>
      <c r="E998">
        <v>793</v>
      </c>
      <c r="F998">
        <v>213212</v>
      </c>
      <c r="G998">
        <v>52289</v>
      </c>
      <c r="H998">
        <v>4399897</v>
      </c>
      <c r="I998" t="b">
        <v>1</v>
      </c>
      <c r="J998" t="b">
        <v>0</v>
      </c>
      <c r="K998" t="s">
        <v>35</v>
      </c>
    </row>
    <row r="999" spans="1:11" x14ac:dyDescent="0.2">
      <c r="A999" t="s">
        <v>1031</v>
      </c>
      <c r="B999">
        <v>122452320</v>
      </c>
      <c r="C999" s="1">
        <v>217410</v>
      </c>
      <c r="D999">
        <v>6431</v>
      </c>
      <c r="E999">
        <v>567</v>
      </c>
      <c r="F999">
        <v>109068</v>
      </c>
      <c r="G999">
        <v>-4942</v>
      </c>
      <c r="H999">
        <v>3417970</v>
      </c>
      <c r="I999" t="b">
        <v>1</v>
      </c>
      <c r="J999" t="b">
        <v>0</v>
      </c>
      <c r="K999" t="s">
        <v>35</v>
      </c>
    </row>
    <row r="1000" spans="1:11" x14ac:dyDescent="0.2">
      <c r="A1000" t="s">
        <v>1032</v>
      </c>
      <c r="B1000">
        <v>122311065</v>
      </c>
      <c r="C1000" s="1">
        <v>104745</v>
      </c>
      <c r="D1000">
        <v>10543</v>
      </c>
      <c r="E1000">
        <v>1153</v>
      </c>
      <c r="F1000">
        <v>547446</v>
      </c>
      <c r="G1000">
        <v>109111</v>
      </c>
      <c r="H1000">
        <v>3926918</v>
      </c>
      <c r="I1000" t="b">
        <v>1</v>
      </c>
      <c r="J1000" t="b">
        <v>0</v>
      </c>
      <c r="K1000" t="s">
        <v>12</v>
      </c>
    </row>
    <row r="1001" spans="1:11" x14ac:dyDescent="0.2">
      <c r="A1001" t="s">
        <v>1033</v>
      </c>
      <c r="B1001">
        <v>122192850</v>
      </c>
      <c r="C1001" s="1">
        <v>99180</v>
      </c>
      <c r="D1001">
        <v>13788</v>
      </c>
      <c r="E1001">
        <v>1205</v>
      </c>
      <c r="F1001">
        <v>178553</v>
      </c>
      <c r="G1001">
        <v>59432</v>
      </c>
      <c r="H1001">
        <v>2049420</v>
      </c>
      <c r="I1001" t="b">
        <v>1</v>
      </c>
      <c r="J1001" t="b">
        <v>0</v>
      </c>
      <c r="K1001" t="s">
        <v>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B8C45-7C86-7140-8F25-06E60BB5780F}">
  <dimension ref="A1:N1001"/>
  <sheetViews>
    <sheetView topLeftCell="G1" workbookViewId="0">
      <selection activeCell="N5" sqref="N5"/>
    </sheetView>
  </sheetViews>
  <sheetFormatPr baseColWidth="10" defaultRowHeight="16" x14ac:dyDescent="0.2"/>
  <cols>
    <col min="1" max="1" width="32.6640625" bestFit="1" customWidth="1"/>
    <col min="2" max="2" width="19" bestFit="1" customWidth="1"/>
    <col min="3" max="3" width="19.6640625" style="1" bestFit="1" customWidth="1"/>
    <col min="4" max="4" width="11.83203125" bestFit="1" customWidth="1"/>
    <col min="5" max="5" width="14.6640625" bestFit="1" customWidth="1"/>
    <col min="6" max="6" width="9.1640625" bestFit="1" customWidth="1"/>
    <col min="7" max="7" width="15.1640625" bestFit="1" customWidth="1"/>
    <col min="8" max="8" width="12.1640625" bestFit="1" customWidth="1"/>
    <col min="9" max="9" width="9.1640625" bestFit="1" customWidth="1"/>
    <col min="10" max="10" width="7.1640625" bestFit="1" customWidth="1"/>
    <col min="11" max="11" width="10.33203125" bestFit="1" customWidth="1"/>
    <col min="12" max="12" width="30.33203125" bestFit="1" customWidth="1"/>
    <col min="13" max="13" width="31.1640625" bestFit="1" customWidth="1"/>
    <col min="14" max="14" width="31.5" bestFit="1" customWidth="1"/>
  </cols>
  <sheetData>
    <row r="1" spans="1:14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1066</v>
      </c>
      <c r="M1" t="s">
        <v>1067</v>
      </c>
      <c r="N1" t="s">
        <v>1068</v>
      </c>
    </row>
    <row r="2" spans="1:14" x14ac:dyDescent="0.2">
      <c r="A2" t="s">
        <v>11</v>
      </c>
      <c r="B2">
        <v>6196161750</v>
      </c>
      <c r="C2" s="1">
        <v>215250</v>
      </c>
      <c r="D2">
        <v>222720</v>
      </c>
      <c r="E2">
        <v>27716</v>
      </c>
      <c r="F2">
        <v>3246298</v>
      </c>
      <c r="G2">
        <v>1734810</v>
      </c>
      <c r="H2">
        <v>93036735</v>
      </c>
      <c r="I2" t="b">
        <v>1</v>
      </c>
      <c r="J2" t="b">
        <v>0</v>
      </c>
      <c r="K2" t="s">
        <v>12</v>
      </c>
      <c r="L2">
        <f xml:space="preserve"> CORREL(B2:B1001, G2:G1001)</f>
        <v>0.51464756453088645</v>
      </c>
      <c r="M2">
        <f>CORREL(C2:C1001,G2:G1001)</f>
        <v>-0.15816478527011044</v>
      </c>
      <c r="N2">
        <f>CORREL(B2:B1001,C2:C1001)</f>
        <v>0.15058790087123819</v>
      </c>
    </row>
    <row r="3" spans="1:14" x14ac:dyDescent="0.2">
      <c r="A3" t="s">
        <v>14</v>
      </c>
      <c r="B3">
        <v>6091677300</v>
      </c>
      <c r="C3" s="1">
        <v>211845</v>
      </c>
      <c r="D3">
        <v>310998</v>
      </c>
      <c r="E3">
        <v>25610</v>
      </c>
      <c r="F3">
        <v>5310163</v>
      </c>
      <c r="G3">
        <v>1370184</v>
      </c>
      <c r="H3">
        <v>89705964</v>
      </c>
      <c r="I3" t="b">
        <v>1</v>
      </c>
      <c r="J3" t="b">
        <v>0</v>
      </c>
      <c r="K3" t="s">
        <v>12</v>
      </c>
      <c r="L3" t="s">
        <v>1069</v>
      </c>
      <c r="M3" t="s">
        <v>1070</v>
      </c>
      <c r="N3" t="s">
        <v>1081</v>
      </c>
    </row>
    <row r="4" spans="1:14" x14ac:dyDescent="0.2">
      <c r="A4" t="s">
        <v>16</v>
      </c>
      <c r="B4">
        <v>5644590915</v>
      </c>
      <c r="C4" s="1">
        <v>515280</v>
      </c>
      <c r="D4">
        <v>387315</v>
      </c>
      <c r="E4">
        <v>10976</v>
      </c>
      <c r="F4">
        <v>1767635</v>
      </c>
      <c r="G4">
        <v>1023779</v>
      </c>
      <c r="H4">
        <v>102611607</v>
      </c>
      <c r="I4" t="b">
        <v>1</v>
      </c>
      <c r="J4" t="b">
        <v>1</v>
      </c>
      <c r="K4" t="s">
        <v>17</v>
      </c>
      <c r="L4">
        <f>CORREL(B2:B1001,H2:H1001)</f>
        <v>0.52986201410677181</v>
      </c>
      <c r="M4">
        <f>CORREL(C2:C1001,H2:H1001)</f>
        <v>6.4370025830218974E-2</v>
      </c>
      <c r="N4">
        <f>CORREL(G2:G1001,H2:H1001)</f>
        <v>0.24429686656741581</v>
      </c>
    </row>
    <row r="5" spans="1:14" x14ac:dyDescent="0.2">
      <c r="A5" t="s">
        <v>18</v>
      </c>
      <c r="B5">
        <v>3970318140</v>
      </c>
      <c r="C5" s="1">
        <v>517740</v>
      </c>
      <c r="D5">
        <v>300575</v>
      </c>
      <c r="E5">
        <v>7714</v>
      </c>
      <c r="F5">
        <v>3944850</v>
      </c>
      <c r="G5">
        <v>703986</v>
      </c>
      <c r="H5">
        <v>106546942</v>
      </c>
      <c r="I5" t="b">
        <v>1</v>
      </c>
      <c r="J5" t="b">
        <v>0</v>
      </c>
      <c r="K5" t="s">
        <v>12</v>
      </c>
    </row>
    <row r="6" spans="1:14" x14ac:dyDescent="0.2">
      <c r="A6" t="s">
        <v>19</v>
      </c>
      <c r="B6">
        <v>3671000070</v>
      </c>
      <c r="C6" s="1">
        <v>123660</v>
      </c>
      <c r="D6">
        <v>285644</v>
      </c>
      <c r="E6">
        <v>29602</v>
      </c>
      <c r="F6">
        <v>8938903</v>
      </c>
      <c r="G6">
        <v>2068424</v>
      </c>
      <c r="H6">
        <v>78998587</v>
      </c>
      <c r="I6" t="b">
        <v>1</v>
      </c>
      <c r="J6" t="b">
        <v>0</v>
      </c>
      <c r="K6" t="s">
        <v>12</v>
      </c>
    </row>
    <row r="7" spans="1:14" x14ac:dyDescent="0.2">
      <c r="A7" t="s">
        <v>20</v>
      </c>
      <c r="B7">
        <v>3668799075</v>
      </c>
      <c r="C7" s="1">
        <v>82260</v>
      </c>
      <c r="D7">
        <v>263720</v>
      </c>
      <c r="E7">
        <v>42414</v>
      </c>
      <c r="F7">
        <v>1563438</v>
      </c>
      <c r="G7">
        <v>554201</v>
      </c>
      <c r="H7">
        <v>61715781</v>
      </c>
      <c r="I7" t="b">
        <v>1</v>
      </c>
      <c r="J7" t="b">
        <v>0</v>
      </c>
      <c r="K7" t="s">
        <v>12</v>
      </c>
    </row>
    <row r="8" spans="1:14" x14ac:dyDescent="0.2">
      <c r="A8" t="s">
        <v>21</v>
      </c>
      <c r="B8">
        <v>3360675195</v>
      </c>
      <c r="C8" s="1">
        <v>136275</v>
      </c>
      <c r="D8">
        <v>115633</v>
      </c>
      <c r="E8">
        <v>24181</v>
      </c>
      <c r="F8">
        <v>4074287</v>
      </c>
      <c r="G8">
        <v>1089824</v>
      </c>
      <c r="H8">
        <v>46084211</v>
      </c>
      <c r="I8" t="b">
        <v>1</v>
      </c>
      <c r="J8" t="b">
        <v>0</v>
      </c>
      <c r="K8" t="s">
        <v>12</v>
      </c>
    </row>
    <row r="9" spans="1:14" x14ac:dyDescent="0.2">
      <c r="A9" t="s">
        <v>22</v>
      </c>
      <c r="B9">
        <v>3301867485</v>
      </c>
      <c r="C9" s="1">
        <v>147885</v>
      </c>
      <c r="D9">
        <v>68795</v>
      </c>
      <c r="E9">
        <v>18985</v>
      </c>
      <c r="F9">
        <v>508816</v>
      </c>
      <c r="G9">
        <v>425468</v>
      </c>
      <c r="H9">
        <v>670137548</v>
      </c>
      <c r="I9" t="b">
        <v>1</v>
      </c>
      <c r="J9" t="b">
        <v>0</v>
      </c>
      <c r="K9" t="s">
        <v>12</v>
      </c>
    </row>
    <row r="10" spans="1:14" x14ac:dyDescent="0.2">
      <c r="A10" t="s">
        <v>23</v>
      </c>
      <c r="B10">
        <v>2928356940</v>
      </c>
      <c r="C10" s="1">
        <v>122490</v>
      </c>
      <c r="D10">
        <v>89387</v>
      </c>
      <c r="E10">
        <v>22381</v>
      </c>
      <c r="F10">
        <v>3530767</v>
      </c>
      <c r="G10">
        <v>951730</v>
      </c>
      <c r="H10">
        <v>51349926</v>
      </c>
      <c r="I10" t="b">
        <v>1</v>
      </c>
      <c r="J10" t="b">
        <v>0</v>
      </c>
      <c r="K10" t="s">
        <v>12</v>
      </c>
    </row>
    <row r="11" spans="1:14" x14ac:dyDescent="0.2">
      <c r="A11" t="s">
        <v>24</v>
      </c>
      <c r="B11">
        <v>2865429915</v>
      </c>
      <c r="C11" s="1">
        <v>92880</v>
      </c>
      <c r="D11">
        <v>125408</v>
      </c>
      <c r="E11">
        <v>12377</v>
      </c>
      <c r="F11">
        <v>2607076</v>
      </c>
      <c r="G11">
        <v>1532689</v>
      </c>
      <c r="H11">
        <v>36350662</v>
      </c>
      <c r="I11" t="b">
        <v>1</v>
      </c>
      <c r="J11" t="b">
        <v>0</v>
      </c>
      <c r="K11" t="s">
        <v>12</v>
      </c>
      <c r="L11" t="s">
        <v>1071</v>
      </c>
      <c r="M11">
        <f>_xlfn.STDEV.S(B2:B1001)</f>
        <v>549635514.08330309</v>
      </c>
      <c r="N11">
        <v>549635514.08330309</v>
      </c>
    </row>
    <row r="12" spans="1:14" x14ac:dyDescent="0.2">
      <c r="A12" t="s">
        <v>25</v>
      </c>
      <c r="B12">
        <v>2834436990</v>
      </c>
      <c r="C12" s="1">
        <v>108780</v>
      </c>
      <c r="D12">
        <v>142067</v>
      </c>
      <c r="E12">
        <v>25664</v>
      </c>
      <c r="F12">
        <v>5265659</v>
      </c>
      <c r="G12">
        <v>1244341</v>
      </c>
      <c r="H12">
        <v>50119786</v>
      </c>
      <c r="I12" t="b">
        <v>1</v>
      </c>
      <c r="J12" t="b">
        <v>1</v>
      </c>
      <c r="K12" t="s">
        <v>12</v>
      </c>
      <c r="L12" t="s">
        <v>1072</v>
      </c>
      <c r="M12">
        <f>_xlfn.STDEV.S(C2:C1001)</f>
        <v>85376.201364219669</v>
      </c>
      <c r="N12">
        <v>85376.201364219669</v>
      </c>
    </row>
    <row r="13" spans="1:14" x14ac:dyDescent="0.2">
      <c r="A13" t="s">
        <v>26</v>
      </c>
      <c r="B13">
        <v>2832930285</v>
      </c>
      <c r="C13" s="1">
        <v>128490</v>
      </c>
      <c r="D13">
        <v>89170</v>
      </c>
      <c r="E13">
        <v>21739</v>
      </c>
      <c r="F13">
        <v>2666382</v>
      </c>
      <c r="G13">
        <v>199077</v>
      </c>
      <c r="H13">
        <v>50504526</v>
      </c>
      <c r="I13" t="b">
        <v>1</v>
      </c>
      <c r="J13" t="b">
        <v>0</v>
      </c>
      <c r="K13" t="s">
        <v>12</v>
      </c>
      <c r="L13" t="s">
        <v>1073</v>
      </c>
      <c r="M13">
        <f>_xlfn.STDEV.S(H2:H1001)</f>
        <v>24905722.446600903</v>
      </c>
      <c r="N13">
        <v>24905722.446600903</v>
      </c>
    </row>
    <row r="14" spans="1:14" x14ac:dyDescent="0.2">
      <c r="A14" t="s">
        <v>27</v>
      </c>
      <c r="B14">
        <v>2674646715</v>
      </c>
      <c r="C14" s="1">
        <v>80820</v>
      </c>
      <c r="D14">
        <v>639375</v>
      </c>
      <c r="E14">
        <v>20960</v>
      </c>
      <c r="F14">
        <v>4487489</v>
      </c>
      <c r="G14">
        <v>497678</v>
      </c>
      <c r="H14">
        <v>56855694</v>
      </c>
      <c r="I14" t="b">
        <v>1</v>
      </c>
      <c r="J14" t="b">
        <v>0</v>
      </c>
      <c r="K14" t="s">
        <v>12</v>
      </c>
      <c r="L14" t="s">
        <v>1074</v>
      </c>
      <c r="M14">
        <f>_xlfn.STDEV.S(G2:G1001)</f>
        <v>339913.71295790595</v>
      </c>
      <c r="N14">
        <v>339913.71295790595</v>
      </c>
    </row>
    <row r="15" spans="1:14" x14ac:dyDescent="0.2">
      <c r="A15" t="s">
        <v>28</v>
      </c>
      <c r="B15">
        <v>2588632635</v>
      </c>
      <c r="C15" s="1">
        <v>58275</v>
      </c>
      <c r="D15">
        <v>240096</v>
      </c>
      <c r="E15">
        <v>42948</v>
      </c>
      <c r="F15">
        <v>5751354</v>
      </c>
      <c r="G15">
        <v>3820532</v>
      </c>
      <c r="H15">
        <v>58599449</v>
      </c>
      <c r="I15" t="b">
        <v>1</v>
      </c>
      <c r="J15" t="b">
        <v>0</v>
      </c>
      <c r="K15" t="s">
        <v>29</v>
      </c>
      <c r="L15" t="s">
        <v>1075</v>
      </c>
      <c r="M15">
        <f>AVERAGE(H2:H1001)</f>
        <v>11668165.613</v>
      </c>
      <c r="N15">
        <v>11668165.613</v>
      </c>
    </row>
    <row r="16" spans="1:14" x14ac:dyDescent="0.2">
      <c r="A16" t="s">
        <v>30</v>
      </c>
      <c r="B16">
        <v>2410022550</v>
      </c>
      <c r="C16" s="1">
        <v>40575</v>
      </c>
      <c r="D16">
        <v>170115</v>
      </c>
      <c r="E16">
        <v>53986</v>
      </c>
      <c r="F16">
        <v>3983847</v>
      </c>
      <c r="G16">
        <v>3966525</v>
      </c>
      <c r="H16">
        <v>41514854</v>
      </c>
      <c r="I16" t="b">
        <v>1</v>
      </c>
      <c r="J16" t="b">
        <v>0</v>
      </c>
      <c r="K16" t="s">
        <v>29</v>
      </c>
      <c r="L16" t="s">
        <v>1076</v>
      </c>
      <c r="M16">
        <f>AVERAGE(G2:G1001)</f>
        <v>205518.53400000001</v>
      </c>
      <c r="N16">
        <v>205518.53400000001</v>
      </c>
    </row>
    <row r="17" spans="1:11" x14ac:dyDescent="0.2">
      <c r="A17" t="s">
        <v>31</v>
      </c>
      <c r="B17">
        <v>2408460990</v>
      </c>
      <c r="C17" s="1">
        <v>67740</v>
      </c>
      <c r="D17">
        <v>181600</v>
      </c>
      <c r="E17">
        <v>33514</v>
      </c>
      <c r="F17">
        <v>2911316</v>
      </c>
      <c r="G17">
        <v>1101093</v>
      </c>
      <c r="H17">
        <v>37189666</v>
      </c>
      <c r="I17" t="b">
        <v>1</v>
      </c>
      <c r="J17" t="b">
        <v>1</v>
      </c>
      <c r="K17" t="s">
        <v>32</v>
      </c>
    </row>
    <row r="18" spans="1:11" x14ac:dyDescent="0.2">
      <c r="A18" t="s">
        <v>33</v>
      </c>
      <c r="B18">
        <v>2329440420</v>
      </c>
      <c r="C18" s="1">
        <v>115305</v>
      </c>
      <c r="D18">
        <v>107833</v>
      </c>
      <c r="E18">
        <v>19659</v>
      </c>
      <c r="F18">
        <v>2786162</v>
      </c>
      <c r="G18">
        <v>236169</v>
      </c>
      <c r="H18">
        <v>39334821</v>
      </c>
      <c r="I18" t="b">
        <v>1</v>
      </c>
      <c r="J18" t="b">
        <v>1</v>
      </c>
      <c r="K18" t="s">
        <v>12</v>
      </c>
    </row>
    <row r="19" spans="1:11" x14ac:dyDescent="0.2">
      <c r="A19" t="s">
        <v>34</v>
      </c>
      <c r="B19">
        <v>2186662470</v>
      </c>
      <c r="C19" s="1">
        <v>181230</v>
      </c>
      <c r="D19">
        <v>26999</v>
      </c>
      <c r="E19">
        <v>12201</v>
      </c>
      <c r="F19">
        <v>494445</v>
      </c>
      <c r="G19">
        <v>92205</v>
      </c>
      <c r="H19">
        <v>34405975</v>
      </c>
      <c r="I19" t="b">
        <v>1</v>
      </c>
      <c r="J19" t="b">
        <v>0</v>
      </c>
      <c r="K19" t="s">
        <v>35</v>
      </c>
    </row>
    <row r="20" spans="1:11" x14ac:dyDescent="0.2">
      <c r="A20" t="s">
        <v>36</v>
      </c>
      <c r="B20">
        <v>2055003870</v>
      </c>
      <c r="C20" s="1">
        <v>103770</v>
      </c>
      <c r="D20">
        <v>89153</v>
      </c>
      <c r="E20">
        <v>19560</v>
      </c>
      <c r="F20">
        <v>3445134</v>
      </c>
      <c r="G20">
        <v>1325075</v>
      </c>
      <c r="H20">
        <v>46515698</v>
      </c>
      <c r="I20" t="b">
        <v>1</v>
      </c>
      <c r="J20" t="b">
        <v>0</v>
      </c>
      <c r="K20" t="s">
        <v>17</v>
      </c>
    </row>
    <row r="21" spans="1:11" x14ac:dyDescent="0.2">
      <c r="A21" t="s">
        <v>37</v>
      </c>
      <c r="B21">
        <v>2029212570</v>
      </c>
      <c r="C21" s="1">
        <v>175230</v>
      </c>
      <c r="D21">
        <v>43615</v>
      </c>
      <c r="E21">
        <v>11343</v>
      </c>
      <c r="F21">
        <v>1264808</v>
      </c>
      <c r="G21">
        <v>124242</v>
      </c>
      <c r="H21">
        <v>38718674</v>
      </c>
      <c r="I21" t="b">
        <v>1</v>
      </c>
      <c r="J21" t="b">
        <v>0</v>
      </c>
      <c r="K21" t="s">
        <v>12</v>
      </c>
    </row>
    <row r="22" spans="1:11" x14ac:dyDescent="0.2">
      <c r="A22" t="s">
        <v>38</v>
      </c>
      <c r="B22">
        <v>1943299035</v>
      </c>
      <c r="C22" s="1">
        <v>153720</v>
      </c>
      <c r="D22">
        <v>34830</v>
      </c>
      <c r="E22">
        <v>12367</v>
      </c>
      <c r="F22">
        <v>434200</v>
      </c>
      <c r="G22">
        <v>137215</v>
      </c>
      <c r="H22">
        <v>19645967</v>
      </c>
      <c r="I22" t="b">
        <v>1</v>
      </c>
      <c r="J22" t="b">
        <v>0</v>
      </c>
      <c r="K22" t="s">
        <v>12</v>
      </c>
    </row>
    <row r="23" spans="1:11" x14ac:dyDescent="0.2">
      <c r="A23" t="s">
        <v>39</v>
      </c>
      <c r="B23">
        <v>1916365860</v>
      </c>
      <c r="C23" s="1">
        <v>47325</v>
      </c>
      <c r="D23">
        <v>140557</v>
      </c>
      <c r="E23">
        <v>39848</v>
      </c>
      <c r="F23">
        <v>619382</v>
      </c>
      <c r="G23">
        <v>255088</v>
      </c>
      <c r="H23">
        <v>76225485</v>
      </c>
      <c r="I23" t="b">
        <v>1</v>
      </c>
      <c r="J23" t="b">
        <v>0</v>
      </c>
      <c r="K23" t="s">
        <v>35</v>
      </c>
    </row>
    <row r="24" spans="1:11" x14ac:dyDescent="0.2">
      <c r="A24" t="s">
        <v>40</v>
      </c>
      <c r="B24">
        <v>1845157080</v>
      </c>
      <c r="C24" s="1">
        <v>100215</v>
      </c>
      <c r="D24">
        <v>125133</v>
      </c>
      <c r="E24">
        <v>17779</v>
      </c>
      <c r="F24">
        <v>2411995</v>
      </c>
      <c r="G24">
        <v>550678</v>
      </c>
      <c r="H24">
        <v>22672980</v>
      </c>
      <c r="I24" t="b">
        <v>1</v>
      </c>
      <c r="J24" t="b">
        <v>0</v>
      </c>
      <c r="K24" t="s">
        <v>12</v>
      </c>
    </row>
    <row r="25" spans="1:11" x14ac:dyDescent="0.2">
      <c r="A25" t="s">
        <v>41</v>
      </c>
      <c r="B25">
        <v>1839882465</v>
      </c>
      <c r="C25" s="1">
        <v>73065</v>
      </c>
      <c r="D25">
        <v>97540</v>
      </c>
      <c r="E25">
        <v>23794</v>
      </c>
      <c r="F25">
        <v>4450718</v>
      </c>
      <c r="G25">
        <v>825004</v>
      </c>
      <c r="H25">
        <v>43919410</v>
      </c>
      <c r="I25" t="b">
        <v>1</v>
      </c>
      <c r="J25" t="b">
        <v>0</v>
      </c>
      <c r="K25" t="s">
        <v>12</v>
      </c>
    </row>
    <row r="26" spans="1:11" x14ac:dyDescent="0.2">
      <c r="A26" t="s">
        <v>42</v>
      </c>
      <c r="B26">
        <v>1811696100</v>
      </c>
      <c r="C26" s="1">
        <v>56010</v>
      </c>
      <c r="D26">
        <v>288459</v>
      </c>
      <c r="E26">
        <v>24595</v>
      </c>
      <c r="F26">
        <v>1260160</v>
      </c>
      <c r="G26">
        <v>1082039</v>
      </c>
      <c r="H26">
        <v>25342894</v>
      </c>
      <c r="I26" t="b">
        <v>1</v>
      </c>
      <c r="J26" t="b">
        <v>1</v>
      </c>
      <c r="K26" t="s">
        <v>32</v>
      </c>
    </row>
    <row r="27" spans="1:11" x14ac:dyDescent="0.2">
      <c r="A27" t="s">
        <v>43</v>
      </c>
      <c r="B27">
        <v>1757406750</v>
      </c>
      <c r="C27" s="1">
        <v>54855</v>
      </c>
      <c r="D27">
        <v>538444</v>
      </c>
      <c r="E27">
        <v>28887</v>
      </c>
      <c r="F27">
        <v>3795667</v>
      </c>
      <c r="G27">
        <v>3593081</v>
      </c>
      <c r="H27">
        <v>47094362</v>
      </c>
      <c r="I27" t="b">
        <v>1</v>
      </c>
      <c r="J27" t="b">
        <v>0</v>
      </c>
      <c r="K27" t="s">
        <v>29</v>
      </c>
    </row>
    <row r="28" spans="1:11" x14ac:dyDescent="0.2">
      <c r="A28" t="s">
        <v>44</v>
      </c>
      <c r="B28">
        <v>1690237110</v>
      </c>
      <c r="C28" s="1">
        <v>135675</v>
      </c>
      <c r="D28">
        <v>123796</v>
      </c>
      <c r="E28">
        <v>12868</v>
      </c>
      <c r="F28">
        <v>1792625</v>
      </c>
      <c r="G28">
        <v>383130</v>
      </c>
      <c r="H28">
        <v>38499423</v>
      </c>
      <c r="I28" t="b">
        <v>1</v>
      </c>
      <c r="J28" t="b">
        <v>0</v>
      </c>
      <c r="K28" t="s">
        <v>17</v>
      </c>
    </row>
    <row r="29" spans="1:11" x14ac:dyDescent="0.2">
      <c r="A29" t="s">
        <v>45</v>
      </c>
      <c r="B29">
        <v>1659741015</v>
      </c>
      <c r="C29" s="1">
        <v>138300</v>
      </c>
      <c r="D29">
        <v>168112</v>
      </c>
      <c r="E29">
        <v>8481</v>
      </c>
      <c r="F29">
        <v>616168</v>
      </c>
      <c r="G29">
        <v>520342</v>
      </c>
      <c r="H29">
        <v>24029726</v>
      </c>
      <c r="I29" t="b">
        <v>1</v>
      </c>
      <c r="J29" t="b">
        <v>0</v>
      </c>
      <c r="K29" t="s">
        <v>12</v>
      </c>
    </row>
    <row r="30" spans="1:11" x14ac:dyDescent="0.2">
      <c r="A30" t="s">
        <v>46</v>
      </c>
      <c r="B30">
        <v>1621667925</v>
      </c>
      <c r="C30" s="1">
        <v>127815</v>
      </c>
      <c r="D30">
        <v>44976</v>
      </c>
      <c r="E30">
        <v>12869</v>
      </c>
      <c r="F30">
        <v>385250</v>
      </c>
      <c r="G30">
        <v>73602</v>
      </c>
      <c r="H30">
        <v>30610352</v>
      </c>
      <c r="I30" t="b">
        <v>1</v>
      </c>
      <c r="J30" t="b">
        <v>0</v>
      </c>
      <c r="K30" t="s">
        <v>35</v>
      </c>
    </row>
    <row r="31" spans="1:11" x14ac:dyDescent="0.2">
      <c r="A31" t="s">
        <v>47</v>
      </c>
      <c r="B31">
        <v>1619144100</v>
      </c>
      <c r="C31" s="1">
        <v>87450</v>
      </c>
      <c r="D31">
        <v>234826</v>
      </c>
      <c r="E31">
        <v>6734</v>
      </c>
      <c r="F31">
        <v>1724316</v>
      </c>
      <c r="G31">
        <v>113469</v>
      </c>
      <c r="H31">
        <v>43345080</v>
      </c>
      <c r="I31" t="b">
        <v>1</v>
      </c>
      <c r="J31" t="b">
        <v>0</v>
      </c>
      <c r="K31" t="s">
        <v>12</v>
      </c>
    </row>
    <row r="32" spans="1:11" x14ac:dyDescent="0.2">
      <c r="A32" t="s">
        <v>48</v>
      </c>
      <c r="B32">
        <v>1546597380</v>
      </c>
      <c r="C32" s="1">
        <v>486510</v>
      </c>
      <c r="D32">
        <v>24470</v>
      </c>
      <c r="E32">
        <v>3187</v>
      </c>
      <c r="F32">
        <v>493207</v>
      </c>
      <c r="G32">
        <v>143569</v>
      </c>
      <c r="H32">
        <v>48799554</v>
      </c>
      <c r="I32" t="b">
        <v>1</v>
      </c>
      <c r="J32" t="b">
        <v>0</v>
      </c>
      <c r="K32" t="s">
        <v>49</v>
      </c>
    </row>
    <row r="33" spans="1:11" x14ac:dyDescent="0.2">
      <c r="A33" t="s">
        <v>50</v>
      </c>
      <c r="B33">
        <v>1538511315</v>
      </c>
      <c r="C33" s="1">
        <v>141675</v>
      </c>
      <c r="D33">
        <v>81644</v>
      </c>
      <c r="E33">
        <v>10750</v>
      </c>
      <c r="F33">
        <v>2401580</v>
      </c>
      <c r="G33">
        <v>632118</v>
      </c>
      <c r="H33">
        <v>39591707</v>
      </c>
      <c r="I33" t="b">
        <v>1</v>
      </c>
      <c r="J33" t="b">
        <v>0</v>
      </c>
      <c r="K33" t="s">
        <v>49</v>
      </c>
    </row>
    <row r="34" spans="1:11" x14ac:dyDescent="0.2">
      <c r="A34" t="s">
        <v>51</v>
      </c>
      <c r="B34">
        <v>1527882945</v>
      </c>
      <c r="C34" s="1">
        <v>124680</v>
      </c>
      <c r="D34">
        <v>24892</v>
      </c>
      <c r="E34">
        <v>11220</v>
      </c>
      <c r="F34">
        <v>923448</v>
      </c>
      <c r="G34">
        <v>95776</v>
      </c>
      <c r="H34">
        <v>13505898</v>
      </c>
      <c r="I34" t="b">
        <v>1</v>
      </c>
      <c r="J34" t="b">
        <v>1</v>
      </c>
      <c r="K34" t="s">
        <v>12</v>
      </c>
    </row>
    <row r="35" spans="1:11" x14ac:dyDescent="0.2">
      <c r="A35" t="s">
        <v>52</v>
      </c>
      <c r="B35">
        <v>1517612010</v>
      </c>
      <c r="C35" s="1">
        <v>172350</v>
      </c>
      <c r="D35">
        <v>90696</v>
      </c>
      <c r="E35">
        <v>8311</v>
      </c>
      <c r="F35">
        <v>4115083</v>
      </c>
      <c r="G35">
        <v>567795</v>
      </c>
      <c r="H35">
        <v>47295386</v>
      </c>
      <c r="I35" t="b">
        <v>1</v>
      </c>
      <c r="J35" t="b">
        <v>0</v>
      </c>
      <c r="K35" t="s">
        <v>12</v>
      </c>
    </row>
    <row r="36" spans="1:11" x14ac:dyDescent="0.2">
      <c r="A36" t="s">
        <v>53</v>
      </c>
      <c r="B36">
        <v>1483207890</v>
      </c>
      <c r="C36" s="1">
        <v>496950</v>
      </c>
      <c r="D36">
        <v>204491</v>
      </c>
      <c r="E36">
        <v>3020</v>
      </c>
      <c r="F36">
        <v>523758</v>
      </c>
      <c r="G36">
        <v>115965</v>
      </c>
      <c r="H36">
        <v>71583995</v>
      </c>
      <c r="I36" t="b">
        <v>1</v>
      </c>
      <c r="J36" t="b">
        <v>0</v>
      </c>
      <c r="K36" t="s">
        <v>49</v>
      </c>
    </row>
    <row r="37" spans="1:11" x14ac:dyDescent="0.2">
      <c r="A37" t="s">
        <v>54</v>
      </c>
      <c r="B37">
        <v>1479214575</v>
      </c>
      <c r="C37" s="1">
        <v>134760</v>
      </c>
      <c r="D37">
        <v>122552</v>
      </c>
      <c r="E37">
        <v>9396</v>
      </c>
      <c r="F37">
        <v>6726893</v>
      </c>
      <c r="G37">
        <v>1421811</v>
      </c>
      <c r="H37">
        <v>37384058</v>
      </c>
      <c r="I37" t="b">
        <v>1</v>
      </c>
      <c r="J37" t="b">
        <v>0</v>
      </c>
      <c r="K37" t="s">
        <v>12</v>
      </c>
    </row>
    <row r="38" spans="1:11" x14ac:dyDescent="0.2">
      <c r="A38" t="s">
        <v>55</v>
      </c>
      <c r="B38">
        <v>1474742220</v>
      </c>
      <c r="C38" s="1">
        <v>83010</v>
      </c>
      <c r="D38">
        <v>106900</v>
      </c>
      <c r="E38">
        <v>16422</v>
      </c>
      <c r="F38">
        <v>1075101</v>
      </c>
      <c r="G38">
        <v>826433</v>
      </c>
      <c r="H38">
        <v>47400543</v>
      </c>
      <c r="I38" t="b">
        <v>1</v>
      </c>
      <c r="J38" t="b">
        <v>0</v>
      </c>
      <c r="K38" t="s">
        <v>56</v>
      </c>
    </row>
    <row r="39" spans="1:11" x14ac:dyDescent="0.2">
      <c r="A39" t="s">
        <v>57</v>
      </c>
      <c r="B39">
        <v>1470897720</v>
      </c>
      <c r="C39" s="1">
        <v>155895</v>
      </c>
      <c r="D39">
        <v>29316</v>
      </c>
      <c r="E39">
        <v>9256</v>
      </c>
      <c r="F39">
        <v>1379123</v>
      </c>
      <c r="G39">
        <v>96793</v>
      </c>
      <c r="H39">
        <v>20034033</v>
      </c>
      <c r="I39" t="b">
        <v>1</v>
      </c>
      <c r="J39" t="b">
        <v>0</v>
      </c>
      <c r="K39" t="s">
        <v>12</v>
      </c>
    </row>
    <row r="40" spans="1:11" x14ac:dyDescent="0.2">
      <c r="A40" t="s">
        <v>58</v>
      </c>
      <c r="B40">
        <v>1470431925</v>
      </c>
      <c r="C40" s="1">
        <v>45660</v>
      </c>
      <c r="D40">
        <v>305119</v>
      </c>
      <c r="E40">
        <v>28830</v>
      </c>
      <c r="F40">
        <v>973727</v>
      </c>
      <c r="G40">
        <v>551345</v>
      </c>
      <c r="H40">
        <v>25924096</v>
      </c>
      <c r="I40" t="b">
        <v>1</v>
      </c>
      <c r="J40" t="b">
        <v>0</v>
      </c>
      <c r="K40" t="s">
        <v>12</v>
      </c>
    </row>
    <row r="41" spans="1:11" x14ac:dyDescent="0.2">
      <c r="A41" t="s">
        <v>59</v>
      </c>
      <c r="B41">
        <v>1464683175</v>
      </c>
      <c r="C41" s="1">
        <v>66675</v>
      </c>
      <c r="D41">
        <v>182869</v>
      </c>
      <c r="E41">
        <v>19495</v>
      </c>
      <c r="F41">
        <v>428284</v>
      </c>
      <c r="G41">
        <v>156721</v>
      </c>
      <c r="H41">
        <v>38774178</v>
      </c>
      <c r="I41" t="b">
        <v>1</v>
      </c>
      <c r="J41" t="b">
        <v>0</v>
      </c>
      <c r="K41" t="s">
        <v>56</v>
      </c>
    </row>
    <row r="42" spans="1:11" x14ac:dyDescent="0.2">
      <c r="A42" t="s">
        <v>60</v>
      </c>
      <c r="B42">
        <v>1464179820</v>
      </c>
      <c r="C42" s="1">
        <v>147660</v>
      </c>
      <c r="D42">
        <v>57431</v>
      </c>
      <c r="E42">
        <v>9728</v>
      </c>
      <c r="F42">
        <v>3135667</v>
      </c>
      <c r="G42">
        <v>1875187</v>
      </c>
      <c r="H42">
        <v>25341820</v>
      </c>
      <c r="I42" t="b">
        <v>1</v>
      </c>
      <c r="J42" t="b">
        <v>0</v>
      </c>
      <c r="K42" t="s">
        <v>12</v>
      </c>
    </row>
    <row r="43" spans="1:11" x14ac:dyDescent="0.2">
      <c r="A43" t="s">
        <v>61</v>
      </c>
      <c r="B43">
        <v>1461310140</v>
      </c>
      <c r="C43" s="1">
        <v>31125</v>
      </c>
      <c r="D43">
        <v>214124</v>
      </c>
      <c r="E43">
        <v>46459</v>
      </c>
      <c r="F43">
        <v>1162746</v>
      </c>
      <c r="G43">
        <v>526244</v>
      </c>
      <c r="H43">
        <v>28313058</v>
      </c>
      <c r="I43" t="b">
        <v>1</v>
      </c>
      <c r="J43" t="b">
        <v>0</v>
      </c>
      <c r="K43" t="s">
        <v>12</v>
      </c>
    </row>
    <row r="44" spans="1:11" x14ac:dyDescent="0.2">
      <c r="A44" t="s">
        <v>62</v>
      </c>
      <c r="B44">
        <v>1435735725</v>
      </c>
      <c r="C44" s="1">
        <v>118995</v>
      </c>
      <c r="D44">
        <v>45843</v>
      </c>
      <c r="E44">
        <v>11717</v>
      </c>
      <c r="F44">
        <v>381918</v>
      </c>
      <c r="G44">
        <v>242369</v>
      </c>
      <c r="H44">
        <v>17836875</v>
      </c>
      <c r="I44" t="b">
        <v>0</v>
      </c>
      <c r="J44" t="b">
        <v>1</v>
      </c>
      <c r="K44" t="s">
        <v>12</v>
      </c>
    </row>
    <row r="45" spans="1:11" x14ac:dyDescent="0.2">
      <c r="A45" t="s">
        <v>63</v>
      </c>
      <c r="B45">
        <v>1412913285</v>
      </c>
      <c r="C45" s="1">
        <v>57795</v>
      </c>
      <c r="D45">
        <v>173238</v>
      </c>
      <c r="E45">
        <v>22837</v>
      </c>
      <c r="F45">
        <v>1894953</v>
      </c>
      <c r="G45">
        <v>1602088</v>
      </c>
      <c r="H45">
        <v>44178173</v>
      </c>
      <c r="I45" t="b">
        <v>1</v>
      </c>
      <c r="J45" t="b">
        <v>0</v>
      </c>
      <c r="K45" t="s">
        <v>29</v>
      </c>
    </row>
    <row r="46" spans="1:11" x14ac:dyDescent="0.2">
      <c r="A46" t="s">
        <v>64</v>
      </c>
      <c r="B46">
        <v>1394312895</v>
      </c>
      <c r="C46" s="1">
        <v>141285</v>
      </c>
      <c r="D46">
        <v>35833</v>
      </c>
      <c r="E46">
        <v>9117</v>
      </c>
      <c r="F46">
        <v>1008040</v>
      </c>
      <c r="G46">
        <v>450146</v>
      </c>
      <c r="H46">
        <v>35978104</v>
      </c>
      <c r="I46" t="b">
        <v>1</v>
      </c>
      <c r="J46" t="b">
        <v>0</v>
      </c>
      <c r="K46" t="s">
        <v>12</v>
      </c>
    </row>
    <row r="47" spans="1:11" x14ac:dyDescent="0.2">
      <c r="A47" t="s">
        <v>65</v>
      </c>
      <c r="B47">
        <v>1361024835</v>
      </c>
      <c r="C47" s="1">
        <v>164235</v>
      </c>
      <c r="D47">
        <v>144066</v>
      </c>
      <c r="E47">
        <v>8066</v>
      </c>
      <c r="F47">
        <v>746865</v>
      </c>
      <c r="G47">
        <v>370358</v>
      </c>
      <c r="H47">
        <v>32261961</v>
      </c>
      <c r="I47" t="b">
        <v>1</v>
      </c>
      <c r="J47" t="b">
        <v>1</v>
      </c>
      <c r="K47" t="s">
        <v>49</v>
      </c>
    </row>
    <row r="48" spans="1:11" x14ac:dyDescent="0.2">
      <c r="A48" t="s">
        <v>66</v>
      </c>
      <c r="B48">
        <v>1351758525</v>
      </c>
      <c r="C48" s="1">
        <v>37140</v>
      </c>
      <c r="D48">
        <v>171861</v>
      </c>
      <c r="E48">
        <v>36030</v>
      </c>
      <c r="F48">
        <v>934688</v>
      </c>
      <c r="G48">
        <v>307853</v>
      </c>
      <c r="H48">
        <v>28970100</v>
      </c>
      <c r="I48" t="b">
        <v>1</v>
      </c>
      <c r="J48" t="b">
        <v>0</v>
      </c>
      <c r="K48" t="s">
        <v>12</v>
      </c>
    </row>
    <row r="49" spans="1:11" x14ac:dyDescent="0.2">
      <c r="A49" t="s">
        <v>67</v>
      </c>
      <c r="B49">
        <v>1347412425</v>
      </c>
      <c r="C49" s="1">
        <v>103905</v>
      </c>
      <c r="D49">
        <v>70587</v>
      </c>
      <c r="E49">
        <v>10531</v>
      </c>
      <c r="F49">
        <v>1878416</v>
      </c>
      <c r="G49">
        <v>689957</v>
      </c>
      <c r="H49">
        <v>32362117</v>
      </c>
      <c r="I49" t="b">
        <v>1</v>
      </c>
      <c r="J49" t="b">
        <v>0</v>
      </c>
      <c r="K49" t="s">
        <v>12</v>
      </c>
    </row>
    <row r="50" spans="1:11" x14ac:dyDescent="0.2">
      <c r="A50" t="s">
        <v>68</v>
      </c>
      <c r="B50">
        <v>1339344945</v>
      </c>
      <c r="C50" s="1">
        <v>193560</v>
      </c>
      <c r="D50">
        <v>44649</v>
      </c>
      <c r="E50">
        <v>6543</v>
      </c>
      <c r="F50">
        <v>470123</v>
      </c>
      <c r="G50">
        <v>340810</v>
      </c>
      <c r="H50">
        <v>14154952</v>
      </c>
      <c r="I50" t="b">
        <v>1</v>
      </c>
      <c r="J50" t="b">
        <v>0</v>
      </c>
      <c r="K50" t="s">
        <v>12</v>
      </c>
    </row>
    <row r="51" spans="1:11" x14ac:dyDescent="0.2">
      <c r="A51" t="s">
        <v>69</v>
      </c>
      <c r="B51">
        <v>1339097490</v>
      </c>
      <c r="C51" s="1">
        <v>505080</v>
      </c>
      <c r="D51">
        <v>116547</v>
      </c>
      <c r="E51">
        <v>2635</v>
      </c>
      <c r="F51">
        <v>923689</v>
      </c>
      <c r="G51">
        <v>114948</v>
      </c>
      <c r="H51">
        <v>42403593</v>
      </c>
      <c r="I51" t="b">
        <v>1</v>
      </c>
      <c r="J51" t="b">
        <v>0</v>
      </c>
      <c r="K51" t="s">
        <v>12</v>
      </c>
    </row>
    <row r="52" spans="1:11" x14ac:dyDescent="0.2">
      <c r="A52" t="s">
        <v>70</v>
      </c>
      <c r="B52">
        <v>1330625430</v>
      </c>
      <c r="C52" s="1">
        <v>92160</v>
      </c>
      <c r="D52">
        <v>105359</v>
      </c>
      <c r="E52">
        <v>13189</v>
      </c>
      <c r="F52">
        <v>777510</v>
      </c>
      <c r="G52">
        <v>126221</v>
      </c>
      <c r="H52">
        <v>43831479</v>
      </c>
      <c r="I52" t="b">
        <v>1</v>
      </c>
      <c r="J52" t="b">
        <v>0</v>
      </c>
      <c r="K52" t="s">
        <v>56</v>
      </c>
    </row>
    <row r="53" spans="1:11" x14ac:dyDescent="0.2">
      <c r="A53" t="s">
        <v>71</v>
      </c>
      <c r="B53">
        <v>1324519320</v>
      </c>
      <c r="C53" s="1">
        <v>100470</v>
      </c>
      <c r="D53">
        <v>66311</v>
      </c>
      <c r="E53">
        <v>12982</v>
      </c>
      <c r="F53">
        <v>2942212</v>
      </c>
      <c r="G53">
        <v>2220765</v>
      </c>
      <c r="H53">
        <v>49441744</v>
      </c>
      <c r="I53" t="b">
        <v>1</v>
      </c>
      <c r="J53" t="b">
        <v>0</v>
      </c>
      <c r="K53" t="s">
        <v>12</v>
      </c>
    </row>
    <row r="54" spans="1:11" x14ac:dyDescent="0.2">
      <c r="A54" t="s">
        <v>72</v>
      </c>
      <c r="B54">
        <v>1322448480</v>
      </c>
      <c r="C54" s="1">
        <v>33540</v>
      </c>
      <c r="D54">
        <v>206681</v>
      </c>
      <c r="E54">
        <v>36086</v>
      </c>
      <c r="F54">
        <v>1409120</v>
      </c>
      <c r="G54">
        <v>412101</v>
      </c>
      <c r="H54">
        <v>57189129</v>
      </c>
      <c r="I54" t="b">
        <v>1</v>
      </c>
      <c r="J54" t="b">
        <v>0</v>
      </c>
      <c r="K54" t="s">
        <v>12</v>
      </c>
    </row>
    <row r="55" spans="1:11" x14ac:dyDescent="0.2">
      <c r="A55" t="s">
        <v>73</v>
      </c>
      <c r="B55">
        <v>1308967860</v>
      </c>
      <c r="C55" s="1">
        <v>77955</v>
      </c>
      <c r="D55">
        <v>364816</v>
      </c>
      <c r="E55">
        <v>17020</v>
      </c>
      <c r="F55">
        <v>492954</v>
      </c>
      <c r="G55">
        <v>447601</v>
      </c>
      <c r="H55">
        <v>42952835</v>
      </c>
      <c r="I55" t="b">
        <v>1</v>
      </c>
      <c r="J55" t="b">
        <v>0</v>
      </c>
      <c r="K55" t="s">
        <v>56</v>
      </c>
    </row>
    <row r="56" spans="1:11" x14ac:dyDescent="0.2">
      <c r="A56" t="s">
        <v>74</v>
      </c>
      <c r="B56">
        <v>1256647110</v>
      </c>
      <c r="C56" s="1">
        <v>89760</v>
      </c>
      <c r="D56">
        <v>81926</v>
      </c>
      <c r="E56">
        <v>12996</v>
      </c>
      <c r="F56">
        <v>2035180</v>
      </c>
      <c r="G56">
        <v>1687923</v>
      </c>
      <c r="H56">
        <v>33286370</v>
      </c>
      <c r="I56" t="b">
        <v>1</v>
      </c>
      <c r="J56" t="b">
        <v>0</v>
      </c>
      <c r="K56" t="s">
        <v>12</v>
      </c>
    </row>
    <row r="57" spans="1:11" x14ac:dyDescent="0.2">
      <c r="A57" t="s">
        <v>75</v>
      </c>
      <c r="B57">
        <v>1252711830</v>
      </c>
      <c r="C57" s="1">
        <v>141135</v>
      </c>
      <c r="D57">
        <v>56449</v>
      </c>
      <c r="E57">
        <v>8683</v>
      </c>
      <c r="F57">
        <v>391726</v>
      </c>
      <c r="G57">
        <v>136943</v>
      </c>
      <c r="H57">
        <v>20882507</v>
      </c>
      <c r="I57" t="b">
        <v>1</v>
      </c>
      <c r="J57" t="b">
        <v>1</v>
      </c>
      <c r="K57" t="s">
        <v>12</v>
      </c>
    </row>
    <row r="58" spans="1:11" x14ac:dyDescent="0.2">
      <c r="A58" t="s">
        <v>76</v>
      </c>
      <c r="B58">
        <v>1241997345</v>
      </c>
      <c r="C58" s="1">
        <v>182310</v>
      </c>
      <c r="D58">
        <v>25482</v>
      </c>
      <c r="E58">
        <v>6681</v>
      </c>
      <c r="F58">
        <v>580794</v>
      </c>
      <c r="G58">
        <v>97615</v>
      </c>
      <c r="H58">
        <v>30550147</v>
      </c>
      <c r="I58" t="b">
        <v>1</v>
      </c>
      <c r="J58" t="b">
        <v>0</v>
      </c>
      <c r="K58" t="s">
        <v>35</v>
      </c>
    </row>
    <row r="59" spans="1:11" x14ac:dyDescent="0.2">
      <c r="A59" t="s">
        <v>77</v>
      </c>
      <c r="B59">
        <v>1234567245</v>
      </c>
      <c r="C59" s="1">
        <v>139920</v>
      </c>
      <c r="D59">
        <v>24286</v>
      </c>
      <c r="E59">
        <v>8479</v>
      </c>
      <c r="F59">
        <v>383892</v>
      </c>
      <c r="G59">
        <v>108832</v>
      </c>
      <c r="H59">
        <v>23037239</v>
      </c>
      <c r="I59" t="b">
        <v>1</v>
      </c>
      <c r="J59" t="b">
        <v>0</v>
      </c>
      <c r="K59" t="s">
        <v>32</v>
      </c>
    </row>
    <row r="60" spans="1:11" x14ac:dyDescent="0.2">
      <c r="A60" t="s">
        <v>78</v>
      </c>
      <c r="B60">
        <v>1228613130</v>
      </c>
      <c r="C60" s="1">
        <v>38370</v>
      </c>
      <c r="D60">
        <v>255542</v>
      </c>
      <c r="E60">
        <v>25918</v>
      </c>
      <c r="F60">
        <v>1011924</v>
      </c>
      <c r="G60">
        <v>325801</v>
      </c>
      <c r="H60">
        <v>33796768</v>
      </c>
      <c r="I60" t="b">
        <v>1</v>
      </c>
      <c r="J60" t="b">
        <v>0</v>
      </c>
      <c r="K60" t="s">
        <v>17</v>
      </c>
    </row>
    <row r="61" spans="1:11" x14ac:dyDescent="0.2">
      <c r="A61" t="s">
        <v>79</v>
      </c>
      <c r="B61">
        <v>1228169940</v>
      </c>
      <c r="C61" s="1">
        <v>121455</v>
      </c>
      <c r="D61">
        <v>42079</v>
      </c>
      <c r="E61">
        <v>10053</v>
      </c>
      <c r="F61">
        <v>428073</v>
      </c>
      <c r="G61">
        <v>277529</v>
      </c>
      <c r="H61">
        <v>13890640</v>
      </c>
      <c r="I61" t="b">
        <v>1</v>
      </c>
      <c r="J61" t="b">
        <v>0</v>
      </c>
      <c r="K61" t="s">
        <v>49</v>
      </c>
    </row>
    <row r="62" spans="1:11" x14ac:dyDescent="0.2">
      <c r="A62" t="s">
        <v>80</v>
      </c>
      <c r="B62">
        <v>1223349555</v>
      </c>
      <c r="C62" s="1">
        <v>381735</v>
      </c>
      <c r="D62">
        <v>46710</v>
      </c>
      <c r="E62">
        <v>3180</v>
      </c>
      <c r="F62">
        <v>1478270</v>
      </c>
      <c r="G62">
        <v>447191</v>
      </c>
      <c r="H62">
        <v>26737542</v>
      </c>
      <c r="I62" t="b">
        <v>1</v>
      </c>
      <c r="J62" t="b">
        <v>0</v>
      </c>
      <c r="K62" t="s">
        <v>49</v>
      </c>
    </row>
    <row r="63" spans="1:11" x14ac:dyDescent="0.2">
      <c r="A63" t="s">
        <v>81</v>
      </c>
      <c r="B63">
        <v>1197130335</v>
      </c>
      <c r="C63" s="1">
        <v>134880</v>
      </c>
      <c r="D63">
        <v>88516</v>
      </c>
      <c r="E63">
        <v>4134</v>
      </c>
      <c r="F63">
        <v>918654</v>
      </c>
      <c r="G63">
        <v>669348</v>
      </c>
      <c r="H63">
        <v>22820310</v>
      </c>
      <c r="I63" t="b">
        <v>1</v>
      </c>
      <c r="J63" t="b">
        <v>0</v>
      </c>
      <c r="K63" t="s">
        <v>12</v>
      </c>
    </row>
    <row r="64" spans="1:11" x14ac:dyDescent="0.2">
      <c r="A64" t="s">
        <v>82</v>
      </c>
      <c r="B64">
        <v>1188645990</v>
      </c>
      <c r="C64" s="1">
        <v>141210</v>
      </c>
      <c r="D64">
        <v>21053</v>
      </c>
      <c r="E64">
        <v>8152</v>
      </c>
      <c r="F64">
        <v>778055</v>
      </c>
      <c r="G64">
        <v>72454</v>
      </c>
      <c r="H64">
        <v>12853095</v>
      </c>
      <c r="I64" t="b">
        <v>1</v>
      </c>
      <c r="J64" t="b">
        <v>0</v>
      </c>
      <c r="K64" t="s">
        <v>12</v>
      </c>
    </row>
    <row r="65" spans="1:11" x14ac:dyDescent="0.2">
      <c r="A65" t="s">
        <v>83</v>
      </c>
      <c r="B65">
        <v>1186941750</v>
      </c>
      <c r="C65" s="1">
        <v>174270</v>
      </c>
      <c r="D65">
        <v>36742</v>
      </c>
      <c r="E65">
        <v>6616</v>
      </c>
      <c r="F65">
        <v>538532</v>
      </c>
      <c r="G65">
        <v>87860</v>
      </c>
      <c r="H65">
        <v>19512632</v>
      </c>
      <c r="I65" t="b">
        <v>1</v>
      </c>
      <c r="J65" t="b">
        <v>1</v>
      </c>
      <c r="K65" t="s">
        <v>12</v>
      </c>
    </row>
    <row r="66" spans="1:11" x14ac:dyDescent="0.2">
      <c r="A66" t="s">
        <v>84</v>
      </c>
      <c r="B66">
        <v>1184154975</v>
      </c>
      <c r="C66" s="1">
        <v>107880</v>
      </c>
      <c r="D66">
        <v>50957</v>
      </c>
      <c r="E66">
        <v>10735</v>
      </c>
      <c r="F66">
        <v>1607134</v>
      </c>
      <c r="G66">
        <v>582089</v>
      </c>
      <c r="H66">
        <v>21254933</v>
      </c>
      <c r="I66" t="b">
        <v>1</v>
      </c>
      <c r="J66" t="b">
        <v>0</v>
      </c>
      <c r="K66" t="s">
        <v>32</v>
      </c>
    </row>
    <row r="67" spans="1:11" x14ac:dyDescent="0.2">
      <c r="A67" t="s">
        <v>85</v>
      </c>
      <c r="B67">
        <v>1172969025</v>
      </c>
      <c r="C67" s="1">
        <v>231465</v>
      </c>
      <c r="D67">
        <v>47683</v>
      </c>
      <c r="E67">
        <v>5013</v>
      </c>
      <c r="F67">
        <v>299048</v>
      </c>
      <c r="G67">
        <v>76568</v>
      </c>
      <c r="H67">
        <v>7422911</v>
      </c>
      <c r="I67" t="b">
        <v>1</v>
      </c>
      <c r="J67" t="b">
        <v>1</v>
      </c>
      <c r="K67" t="s">
        <v>12</v>
      </c>
    </row>
    <row r="68" spans="1:11" x14ac:dyDescent="0.2">
      <c r="A68" t="s">
        <v>86</v>
      </c>
      <c r="B68">
        <v>1149209820</v>
      </c>
      <c r="C68" s="1">
        <v>174885</v>
      </c>
      <c r="D68">
        <v>22759</v>
      </c>
      <c r="E68">
        <v>6775</v>
      </c>
      <c r="F68">
        <v>1659108</v>
      </c>
      <c r="G68">
        <v>183911</v>
      </c>
      <c r="H68">
        <v>17820367</v>
      </c>
      <c r="I68" t="b">
        <v>1</v>
      </c>
      <c r="J68" t="b">
        <v>0</v>
      </c>
      <c r="K68" t="s">
        <v>12</v>
      </c>
    </row>
    <row r="69" spans="1:11" x14ac:dyDescent="0.2">
      <c r="A69" t="s">
        <v>87</v>
      </c>
      <c r="B69">
        <v>1148114400</v>
      </c>
      <c r="C69" s="1">
        <v>117885</v>
      </c>
      <c r="D69">
        <v>85073</v>
      </c>
      <c r="E69">
        <v>9702</v>
      </c>
      <c r="F69">
        <v>1660204</v>
      </c>
      <c r="G69">
        <v>1445590</v>
      </c>
      <c r="H69">
        <v>39439261</v>
      </c>
      <c r="I69" t="b">
        <v>1</v>
      </c>
      <c r="J69" t="b">
        <v>0</v>
      </c>
      <c r="K69" t="s">
        <v>12</v>
      </c>
    </row>
    <row r="70" spans="1:11" x14ac:dyDescent="0.2">
      <c r="A70" t="s">
        <v>88</v>
      </c>
      <c r="B70">
        <v>1131509385</v>
      </c>
      <c r="C70" s="1">
        <v>215160</v>
      </c>
      <c r="D70">
        <v>26572</v>
      </c>
      <c r="E70">
        <v>5195</v>
      </c>
      <c r="F70">
        <v>303671</v>
      </c>
      <c r="G70">
        <v>128907</v>
      </c>
      <c r="H70">
        <v>21331882</v>
      </c>
      <c r="I70" t="b">
        <v>1</v>
      </c>
      <c r="J70" t="b">
        <v>0</v>
      </c>
      <c r="K70" t="s">
        <v>89</v>
      </c>
    </row>
    <row r="71" spans="1:11" x14ac:dyDescent="0.2">
      <c r="A71" t="s">
        <v>90</v>
      </c>
      <c r="B71">
        <v>1115650275</v>
      </c>
      <c r="C71" s="1">
        <v>90960</v>
      </c>
      <c r="D71">
        <v>233009</v>
      </c>
      <c r="E71">
        <v>12947</v>
      </c>
      <c r="F71">
        <v>587677</v>
      </c>
      <c r="G71">
        <v>158934</v>
      </c>
      <c r="H71">
        <v>51523747</v>
      </c>
      <c r="I71" t="b">
        <v>1</v>
      </c>
      <c r="J71" t="b">
        <v>0</v>
      </c>
      <c r="K71" t="s">
        <v>29</v>
      </c>
    </row>
    <row r="72" spans="1:11" x14ac:dyDescent="0.2">
      <c r="A72" t="s">
        <v>91</v>
      </c>
      <c r="B72">
        <v>1110952500</v>
      </c>
      <c r="C72" s="1">
        <v>184305</v>
      </c>
      <c r="D72">
        <v>16289</v>
      </c>
      <c r="E72">
        <v>5913</v>
      </c>
      <c r="F72">
        <v>424374</v>
      </c>
      <c r="G72">
        <v>57681</v>
      </c>
      <c r="H72">
        <v>11535871</v>
      </c>
      <c r="I72" t="b">
        <v>1</v>
      </c>
      <c r="J72" t="b">
        <v>1</v>
      </c>
      <c r="K72" t="s">
        <v>12</v>
      </c>
    </row>
    <row r="73" spans="1:11" x14ac:dyDescent="0.2">
      <c r="A73" t="s">
        <v>92</v>
      </c>
      <c r="B73">
        <v>1106781045</v>
      </c>
      <c r="C73" s="1">
        <v>109140</v>
      </c>
      <c r="D73">
        <v>33966</v>
      </c>
      <c r="E73">
        <v>10080</v>
      </c>
      <c r="F73">
        <v>1308165</v>
      </c>
      <c r="G73">
        <v>164792</v>
      </c>
      <c r="H73">
        <v>18534278</v>
      </c>
      <c r="I73" t="b">
        <v>1</v>
      </c>
      <c r="J73" t="b">
        <v>1</v>
      </c>
      <c r="K73" t="s">
        <v>12</v>
      </c>
    </row>
    <row r="74" spans="1:11" x14ac:dyDescent="0.2">
      <c r="A74" t="s">
        <v>93</v>
      </c>
      <c r="B74">
        <v>1105525440</v>
      </c>
      <c r="C74" s="1">
        <v>125550</v>
      </c>
      <c r="D74">
        <v>42230</v>
      </c>
      <c r="E74">
        <v>8546</v>
      </c>
      <c r="F74">
        <v>919026</v>
      </c>
      <c r="G74">
        <v>552959</v>
      </c>
      <c r="H74">
        <v>23472239</v>
      </c>
      <c r="I74" t="b">
        <v>1</v>
      </c>
      <c r="J74" t="b">
        <v>0</v>
      </c>
      <c r="K74" t="s">
        <v>32</v>
      </c>
    </row>
    <row r="75" spans="1:11" x14ac:dyDescent="0.2">
      <c r="A75" t="s">
        <v>94</v>
      </c>
      <c r="B75">
        <v>1088832810</v>
      </c>
      <c r="C75" s="1">
        <v>32880</v>
      </c>
      <c r="D75">
        <v>329195</v>
      </c>
      <c r="E75">
        <v>29956</v>
      </c>
      <c r="F75">
        <v>820675</v>
      </c>
      <c r="G75">
        <v>260993</v>
      </c>
      <c r="H75">
        <v>29821162</v>
      </c>
      <c r="I75" t="b">
        <v>1</v>
      </c>
      <c r="J75" t="b">
        <v>0</v>
      </c>
      <c r="K75" t="s">
        <v>12</v>
      </c>
    </row>
    <row r="76" spans="1:11" x14ac:dyDescent="0.2">
      <c r="A76" t="s">
        <v>95</v>
      </c>
      <c r="B76">
        <v>1076179485</v>
      </c>
      <c r="C76" s="1">
        <v>137400</v>
      </c>
      <c r="D76">
        <v>45671</v>
      </c>
      <c r="E76">
        <v>7327</v>
      </c>
      <c r="F76">
        <v>2355063</v>
      </c>
      <c r="G76">
        <v>704327</v>
      </c>
      <c r="H76">
        <v>18756705</v>
      </c>
      <c r="I76" t="b">
        <v>1</v>
      </c>
      <c r="J76" t="b">
        <v>1</v>
      </c>
      <c r="K76" t="s">
        <v>12</v>
      </c>
    </row>
    <row r="77" spans="1:11" x14ac:dyDescent="0.2">
      <c r="A77" t="s">
        <v>96</v>
      </c>
      <c r="B77">
        <v>1052904720</v>
      </c>
      <c r="C77" s="1">
        <v>314595</v>
      </c>
      <c r="D77">
        <v>212201</v>
      </c>
      <c r="E77">
        <v>5001</v>
      </c>
      <c r="F77">
        <v>1801697</v>
      </c>
      <c r="G77">
        <v>275934</v>
      </c>
      <c r="H77">
        <v>28759226</v>
      </c>
      <c r="I77" t="b">
        <v>1</v>
      </c>
      <c r="J77" t="b">
        <v>0</v>
      </c>
      <c r="K77" t="s">
        <v>12</v>
      </c>
    </row>
    <row r="78" spans="1:11" x14ac:dyDescent="0.2">
      <c r="A78" t="s">
        <v>97</v>
      </c>
      <c r="B78">
        <v>1052047935</v>
      </c>
      <c r="C78" s="1">
        <v>123120</v>
      </c>
      <c r="D78">
        <v>32671</v>
      </c>
      <c r="E78">
        <v>7899</v>
      </c>
      <c r="F78">
        <v>591653</v>
      </c>
      <c r="G78">
        <v>365303</v>
      </c>
      <c r="H78">
        <v>13585178</v>
      </c>
      <c r="I78" t="b">
        <v>1</v>
      </c>
      <c r="J78" t="b">
        <v>0</v>
      </c>
      <c r="K78" t="s">
        <v>12</v>
      </c>
    </row>
    <row r="79" spans="1:11" x14ac:dyDescent="0.2">
      <c r="A79" t="s">
        <v>98</v>
      </c>
      <c r="B79">
        <v>1031011170</v>
      </c>
      <c r="C79" s="1">
        <v>82380</v>
      </c>
      <c r="D79">
        <v>135471</v>
      </c>
      <c r="E79">
        <v>11535</v>
      </c>
      <c r="F79">
        <v>1501197</v>
      </c>
      <c r="G79">
        <v>428942</v>
      </c>
      <c r="H79">
        <v>16786627</v>
      </c>
      <c r="I79" t="b">
        <v>1</v>
      </c>
      <c r="J79" t="b">
        <v>1</v>
      </c>
      <c r="K79" t="s">
        <v>12</v>
      </c>
    </row>
    <row r="80" spans="1:11" x14ac:dyDescent="0.2">
      <c r="A80" t="s">
        <v>99</v>
      </c>
      <c r="B80">
        <v>1029543660</v>
      </c>
      <c r="C80" s="1">
        <v>118515</v>
      </c>
      <c r="D80">
        <v>25263</v>
      </c>
      <c r="E80">
        <v>8485</v>
      </c>
      <c r="F80">
        <v>354579</v>
      </c>
      <c r="G80">
        <v>124038</v>
      </c>
      <c r="H80">
        <v>20638084</v>
      </c>
      <c r="I80" t="b">
        <v>1</v>
      </c>
      <c r="J80" t="b">
        <v>0</v>
      </c>
      <c r="K80" t="s">
        <v>89</v>
      </c>
    </row>
    <row r="81" spans="1:11" x14ac:dyDescent="0.2">
      <c r="A81" t="s">
        <v>100</v>
      </c>
      <c r="B81">
        <v>1023316710</v>
      </c>
      <c r="C81" s="1">
        <v>110040</v>
      </c>
      <c r="D81">
        <v>43253</v>
      </c>
      <c r="E81">
        <v>9235</v>
      </c>
      <c r="F81">
        <v>833047</v>
      </c>
      <c r="G81">
        <v>133195</v>
      </c>
      <c r="H81">
        <v>15517436</v>
      </c>
      <c r="I81" t="b">
        <v>1</v>
      </c>
      <c r="J81" t="b">
        <v>0</v>
      </c>
      <c r="K81" t="s">
        <v>12</v>
      </c>
    </row>
    <row r="82" spans="1:11" x14ac:dyDescent="0.2">
      <c r="A82" t="s">
        <v>101</v>
      </c>
      <c r="B82">
        <v>1021699920</v>
      </c>
      <c r="C82" s="1">
        <v>148425</v>
      </c>
      <c r="D82">
        <v>49379</v>
      </c>
      <c r="E82">
        <v>7134</v>
      </c>
      <c r="F82">
        <v>728097</v>
      </c>
      <c r="G82">
        <v>379973</v>
      </c>
      <c r="H82">
        <v>12449595</v>
      </c>
      <c r="I82" t="b">
        <v>1</v>
      </c>
      <c r="J82" t="b">
        <v>1</v>
      </c>
      <c r="K82" t="s">
        <v>12</v>
      </c>
    </row>
    <row r="83" spans="1:11" x14ac:dyDescent="0.2">
      <c r="A83" t="s">
        <v>102</v>
      </c>
      <c r="B83">
        <v>1017577605</v>
      </c>
      <c r="C83" s="1">
        <v>6315</v>
      </c>
      <c r="D83">
        <v>483530</v>
      </c>
      <c r="E83">
        <v>147643</v>
      </c>
      <c r="F83">
        <v>663297</v>
      </c>
      <c r="G83">
        <v>121422</v>
      </c>
      <c r="H83">
        <v>16228039</v>
      </c>
      <c r="I83" t="b">
        <v>1</v>
      </c>
      <c r="J83" t="b">
        <v>0</v>
      </c>
      <c r="K83" t="s">
        <v>12</v>
      </c>
    </row>
    <row r="84" spans="1:11" x14ac:dyDescent="0.2">
      <c r="A84" t="s">
        <v>103</v>
      </c>
      <c r="B84">
        <v>1017544335</v>
      </c>
      <c r="C84" s="1">
        <v>54645</v>
      </c>
      <c r="D84">
        <v>100330</v>
      </c>
      <c r="E84">
        <v>17860</v>
      </c>
      <c r="F84">
        <v>1216020</v>
      </c>
      <c r="G84">
        <v>192000</v>
      </c>
      <c r="H84">
        <v>16800930</v>
      </c>
      <c r="I84" t="b">
        <v>1</v>
      </c>
      <c r="J84" t="b">
        <v>0</v>
      </c>
      <c r="K84" t="s">
        <v>32</v>
      </c>
    </row>
    <row r="85" spans="1:11" x14ac:dyDescent="0.2">
      <c r="A85" t="s">
        <v>104</v>
      </c>
      <c r="B85">
        <v>1016450160</v>
      </c>
      <c r="C85" s="1">
        <v>145230</v>
      </c>
      <c r="D85">
        <v>130401</v>
      </c>
      <c r="E85">
        <v>6553</v>
      </c>
      <c r="F85">
        <v>3611359</v>
      </c>
      <c r="G85">
        <v>1118169</v>
      </c>
      <c r="H85">
        <v>26996445</v>
      </c>
      <c r="I85" t="b">
        <v>1</v>
      </c>
      <c r="J85" t="b">
        <v>0</v>
      </c>
      <c r="K85" t="s">
        <v>12</v>
      </c>
    </row>
    <row r="86" spans="1:11" x14ac:dyDescent="0.2">
      <c r="A86" t="s">
        <v>105</v>
      </c>
      <c r="B86">
        <v>1011013035</v>
      </c>
      <c r="C86" s="1">
        <v>84960</v>
      </c>
      <c r="D86">
        <v>262273</v>
      </c>
      <c r="E86">
        <v>10516</v>
      </c>
      <c r="F86">
        <v>880728</v>
      </c>
      <c r="G86">
        <v>240442</v>
      </c>
      <c r="H86">
        <v>31456198</v>
      </c>
      <c r="I86" t="b">
        <v>1</v>
      </c>
      <c r="J86" t="b">
        <v>1</v>
      </c>
      <c r="K86" t="s">
        <v>49</v>
      </c>
    </row>
    <row r="87" spans="1:11" x14ac:dyDescent="0.2">
      <c r="A87" t="s">
        <v>106</v>
      </c>
      <c r="B87">
        <v>1006608690</v>
      </c>
      <c r="C87" s="1">
        <v>95625</v>
      </c>
      <c r="D87">
        <v>29927</v>
      </c>
      <c r="E87">
        <v>10618</v>
      </c>
      <c r="F87">
        <v>614395</v>
      </c>
      <c r="G87">
        <v>108466</v>
      </c>
      <c r="H87">
        <v>27464678</v>
      </c>
      <c r="I87" t="b">
        <v>1</v>
      </c>
      <c r="J87" t="b">
        <v>0</v>
      </c>
      <c r="K87" t="s">
        <v>56</v>
      </c>
    </row>
    <row r="88" spans="1:11" x14ac:dyDescent="0.2">
      <c r="A88" t="s">
        <v>107</v>
      </c>
      <c r="B88">
        <v>1002681105</v>
      </c>
      <c r="C88" s="1">
        <v>163095</v>
      </c>
      <c r="D88">
        <v>66781</v>
      </c>
      <c r="E88">
        <v>5573</v>
      </c>
      <c r="F88">
        <v>672403</v>
      </c>
      <c r="G88">
        <v>136341</v>
      </c>
      <c r="H88">
        <v>60194490</v>
      </c>
      <c r="I88" t="b">
        <v>1</v>
      </c>
      <c r="J88" t="b">
        <v>0</v>
      </c>
      <c r="K88" t="s">
        <v>12</v>
      </c>
    </row>
    <row r="89" spans="1:11" x14ac:dyDescent="0.2">
      <c r="A89" t="s">
        <v>108</v>
      </c>
      <c r="B89">
        <v>978947160</v>
      </c>
      <c r="C89" s="1">
        <v>132615</v>
      </c>
      <c r="D89">
        <v>43397</v>
      </c>
      <c r="E89">
        <v>7112</v>
      </c>
      <c r="F89">
        <v>4520305</v>
      </c>
      <c r="G89">
        <v>489250</v>
      </c>
      <c r="H89">
        <v>18504106</v>
      </c>
      <c r="I89" t="b">
        <v>1</v>
      </c>
      <c r="J89" t="b">
        <v>0</v>
      </c>
      <c r="K89" t="s">
        <v>12</v>
      </c>
    </row>
    <row r="90" spans="1:11" x14ac:dyDescent="0.2">
      <c r="A90" t="s">
        <v>109</v>
      </c>
      <c r="B90">
        <v>972961650</v>
      </c>
      <c r="C90" s="1">
        <v>93750</v>
      </c>
      <c r="D90">
        <v>36971</v>
      </c>
      <c r="E90">
        <v>10290</v>
      </c>
      <c r="F90">
        <v>773712</v>
      </c>
      <c r="G90">
        <v>197486</v>
      </c>
      <c r="H90">
        <v>23738903</v>
      </c>
      <c r="I90" t="b">
        <v>1</v>
      </c>
      <c r="J90" t="b">
        <v>0</v>
      </c>
      <c r="K90" t="s">
        <v>56</v>
      </c>
    </row>
    <row r="91" spans="1:11" x14ac:dyDescent="0.2">
      <c r="A91" t="s">
        <v>110</v>
      </c>
      <c r="B91">
        <v>972317520</v>
      </c>
      <c r="C91" s="1">
        <v>154845</v>
      </c>
      <c r="D91">
        <v>16681</v>
      </c>
      <c r="E91">
        <v>6198</v>
      </c>
      <c r="F91">
        <v>694253</v>
      </c>
      <c r="G91">
        <v>66513</v>
      </c>
      <c r="H91">
        <v>17095676</v>
      </c>
      <c r="I91" t="b">
        <v>1</v>
      </c>
      <c r="J91" t="b">
        <v>1</v>
      </c>
      <c r="K91" t="s">
        <v>12</v>
      </c>
    </row>
    <row r="92" spans="1:11" x14ac:dyDescent="0.2">
      <c r="A92" t="s">
        <v>111</v>
      </c>
      <c r="B92">
        <v>964334055</v>
      </c>
      <c r="C92" s="1">
        <v>56505</v>
      </c>
      <c r="D92">
        <v>112160</v>
      </c>
      <c r="E92">
        <v>16026</v>
      </c>
      <c r="F92">
        <v>5367605</v>
      </c>
      <c r="G92">
        <v>2085831</v>
      </c>
      <c r="H92">
        <v>45579002</v>
      </c>
      <c r="I92" t="b">
        <v>1</v>
      </c>
      <c r="J92" t="b">
        <v>0</v>
      </c>
      <c r="K92" t="s">
        <v>12</v>
      </c>
    </row>
    <row r="93" spans="1:11" x14ac:dyDescent="0.2">
      <c r="A93" t="s">
        <v>112</v>
      </c>
      <c r="B93">
        <v>955346835</v>
      </c>
      <c r="C93" s="1">
        <v>253395</v>
      </c>
      <c r="D93">
        <v>47638</v>
      </c>
      <c r="E93">
        <v>3652</v>
      </c>
      <c r="F93">
        <v>883706</v>
      </c>
      <c r="G93">
        <v>124020</v>
      </c>
      <c r="H93">
        <v>25815105</v>
      </c>
      <c r="I93" t="b">
        <v>1</v>
      </c>
      <c r="J93" t="b">
        <v>0</v>
      </c>
      <c r="K93" t="s">
        <v>49</v>
      </c>
    </row>
    <row r="94" spans="1:11" x14ac:dyDescent="0.2">
      <c r="A94" t="s">
        <v>113</v>
      </c>
      <c r="B94">
        <v>938816460</v>
      </c>
      <c r="C94" s="1">
        <v>114765</v>
      </c>
      <c r="D94">
        <v>17036</v>
      </c>
      <c r="E94">
        <v>8255</v>
      </c>
      <c r="F94">
        <v>523512</v>
      </c>
      <c r="G94">
        <v>101937</v>
      </c>
      <c r="H94">
        <v>16237397</v>
      </c>
      <c r="I94" t="b">
        <v>1</v>
      </c>
      <c r="J94" t="b">
        <v>0</v>
      </c>
      <c r="K94" t="s">
        <v>56</v>
      </c>
    </row>
    <row r="95" spans="1:11" x14ac:dyDescent="0.2">
      <c r="A95" t="s">
        <v>114</v>
      </c>
      <c r="B95">
        <v>905107560</v>
      </c>
      <c r="C95" s="1">
        <v>230940</v>
      </c>
      <c r="D95">
        <v>148350</v>
      </c>
      <c r="E95">
        <v>4135</v>
      </c>
      <c r="F95">
        <v>401400</v>
      </c>
      <c r="G95">
        <v>132108</v>
      </c>
      <c r="H95">
        <v>22813009</v>
      </c>
      <c r="I95" t="b">
        <v>1</v>
      </c>
      <c r="J95" t="b">
        <v>0</v>
      </c>
      <c r="K95" t="s">
        <v>12</v>
      </c>
    </row>
    <row r="96" spans="1:11" x14ac:dyDescent="0.2">
      <c r="A96" t="s">
        <v>115</v>
      </c>
      <c r="B96">
        <v>899215845</v>
      </c>
      <c r="C96" s="1">
        <v>118980</v>
      </c>
      <c r="D96">
        <v>17738</v>
      </c>
      <c r="E96">
        <v>7234</v>
      </c>
      <c r="F96">
        <v>2641880</v>
      </c>
      <c r="G96">
        <v>175130</v>
      </c>
      <c r="H96">
        <v>19181711</v>
      </c>
      <c r="I96" t="b">
        <v>1</v>
      </c>
      <c r="J96" t="b">
        <v>0</v>
      </c>
      <c r="K96" t="s">
        <v>12</v>
      </c>
    </row>
    <row r="97" spans="1:11" x14ac:dyDescent="0.2">
      <c r="A97" t="s">
        <v>116</v>
      </c>
      <c r="B97">
        <v>888938940</v>
      </c>
      <c r="C97" s="1">
        <v>189045</v>
      </c>
      <c r="D97">
        <v>29597</v>
      </c>
      <c r="E97">
        <v>4393</v>
      </c>
      <c r="F97">
        <v>471970</v>
      </c>
      <c r="G97">
        <v>216021</v>
      </c>
      <c r="H97">
        <v>24144005</v>
      </c>
      <c r="I97" t="b">
        <v>1</v>
      </c>
      <c r="J97" t="b">
        <v>0</v>
      </c>
      <c r="K97" t="s">
        <v>12</v>
      </c>
    </row>
    <row r="98" spans="1:11" x14ac:dyDescent="0.2">
      <c r="A98" t="s">
        <v>117</v>
      </c>
      <c r="B98">
        <v>888505170</v>
      </c>
      <c r="C98" s="1">
        <v>30240</v>
      </c>
      <c r="D98">
        <v>471281</v>
      </c>
      <c r="E98">
        <v>29612</v>
      </c>
      <c r="F98">
        <v>7744066</v>
      </c>
      <c r="G98">
        <v>833587</v>
      </c>
      <c r="H98">
        <v>30621257</v>
      </c>
      <c r="I98" t="b">
        <v>1</v>
      </c>
      <c r="J98" t="b">
        <v>0</v>
      </c>
      <c r="K98" t="s">
        <v>12</v>
      </c>
    </row>
    <row r="99" spans="1:11" x14ac:dyDescent="0.2">
      <c r="A99" t="s">
        <v>118</v>
      </c>
      <c r="B99">
        <v>888211260</v>
      </c>
      <c r="C99" s="1">
        <v>38655</v>
      </c>
      <c r="D99">
        <v>132224</v>
      </c>
      <c r="E99">
        <v>22070</v>
      </c>
      <c r="F99">
        <v>1549722</v>
      </c>
      <c r="G99">
        <v>1400039</v>
      </c>
      <c r="H99">
        <v>6781403</v>
      </c>
      <c r="I99" t="b">
        <v>1</v>
      </c>
      <c r="J99" t="b">
        <v>0</v>
      </c>
      <c r="K99" t="s">
        <v>17</v>
      </c>
    </row>
    <row r="100" spans="1:11" x14ac:dyDescent="0.2">
      <c r="A100" t="s">
        <v>119</v>
      </c>
      <c r="B100">
        <v>884353800</v>
      </c>
      <c r="C100" s="1">
        <v>59295</v>
      </c>
      <c r="D100">
        <v>97838</v>
      </c>
      <c r="E100">
        <v>14195</v>
      </c>
      <c r="F100">
        <v>1087377</v>
      </c>
      <c r="G100">
        <v>1052053</v>
      </c>
      <c r="H100">
        <v>37351933</v>
      </c>
      <c r="I100" t="b">
        <v>1</v>
      </c>
      <c r="J100" t="b">
        <v>0</v>
      </c>
      <c r="K100" t="s">
        <v>56</v>
      </c>
    </row>
    <row r="101" spans="1:11" x14ac:dyDescent="0.2">
      <c r="A101" t="s">
        <v>120</v>
      </c>
      <c r="B101">
        <v>864157695</v>
      </c>
      <c r="C101" s="1">
        <v>138360</v>
      </c>
      <c r="D101">
        <v>27421</v>
      </c>
      <c r="E101">
        <v>6060</v>
      </c>
      <c r="F101">
        <v>1242014</v>
      </c>
      <c r="G101">
        <v>333090</v>
      </c>
      <c r="H101">
        <v>15626904</v>
      </c>
      <c r="I101" t="b">
        <v>1</v>
      </c>
      <c r="J101" t="b">
        <v>0</v>
      </c>
      <c r="K101" t="s">
        <v>12</v>
      </c>
    </row>
    <row r="102" spans="1:11" x14ac:dyDescent="0.2">
      <c r="A102" t="s">
        <v>121</v>
      </c>
      <c r="B102">
        <v>859718520</v>
      </c>
      <c r="C102" s="1">
        <v>85860</v>
      </c>
      <c r="D102">
        <v>107069</v>
      </c>
      <c r="E102">
        <v>9229</v>
      </c>
      <c r="F102">
        <v>425797</v>
      </c>
      <c r="G102">
        <v>363343</v>
      </c>
      <c r="H102">
        <v>19412227</v>
      </c>
      <c r="I102" t="b">
        <v>1</v>
      </c>
      <c r="J102" t="b">
        <v>0</v>
      </c>
      <c r="K102" t="s">
        <v>17</v>
      </c>
    </row>
    <row r="103" spans="1:11" x14ac:dyDescent="0.2">
      <c r="A103" t="s">
        <v>122</v>
      </c>
      <c r="B103">
        <v>857951685</v>
      </c>
      <c r="C103" s="1">
        <v>116400</v>
      </c>
      <c r="D103">
        <v>71933</v>
      </c>
      <c r="E103">
        <v>7173</v>
      </c>
      <c r="F103">
        <v>427926</v>
      </c>
      <c r="G103">
        <v>367486</v>
      </c>
      <c r="H103">
        <v>17151766</v>
      </c>
      <c r="I103" t="b">
        <v>1</v>
      </c>
      <c r="J103" t="b">
        <v>0</v>
      </c>
      <c r="K103" t="s">
        <v>35</v>
      </c>
    </row>
    <row r="104" spans="1:11" x14ac:dyDescent="0.2">
      <c r="A104" t="s">
        <v>123</v>
      </c>
      <c r="B104">
        <v>853324635</v>
      </c>
      <c r="C104" s="1">
        <v>92970</v>
      </c>
      <c r="D104">
        <v>115737</v>
      </c>
      <c r="E104">
        <v>8627</v>
      </c>
      <c r="F104">
        <v>346934</v>
      </c>
      <c r="G104">
        <v>243137</v>
      </c>
      <c r="H104">
        <v>28789066</v>
      </c>
      <c r="I104" t="b">
        <v>1</v>
      </c>
      <c r="J104" t="b">
        <v>0</v>
      </c>
      <c r="K104" t="s">
        <v>56</v>
      </c>
    </row>
    <row r="105" spans="1:11" x14ac:dyDescent="0.2">
      <c r="A105" t="s">
        <v>124</v>
      </c>
      <c r="B105">
        <v>853049385</v>
      </c>
      <c r="C105" s="1">
        <v>110940</v>
      </c>
      <c r="D105">
        <v>44758</v>
      </c>
      <c r="E105">
        <v>7699</v>
      </c>
      <c r="F105">
        <v>2601858</v>
      </c>
      <c r="G105">
        <v>1108422</v>
      </c>
      <c r="H105">
        <v>14789437</v>
      </c>
      <c r="I105" t="b">
        <v>1</v>
      </c>
      <c r="J105" t="b">
        <v>0</v>
      </c>
      <c r="K105" t="s">
        <v>29</v>
      </c>
    </row>
    <row r="106" spans="1:11" x14ac:dyDescent="0.2">
      <c r="A106" t="s">
        <v>125</v>
      </c>
      <c r="B106">
        <v>850636305</v>
      </c>
      <c r="C106" s="1">
        <v>48765</v>
      </c>
      <c r="D106">
        <v>146577</v>
      </c>
      <c r="E106">
        <v>17573</v>
      </c>
      <c r="F106">
        <v>502467</v>
      </c>
      <c r="G106">
        <v>280538</v>
      </c>
      <c r="H106">
        <v>31029241</v>
      </c>
      <c r="I106" t="b">
        <v>1</v>
      </c>
      <c r="J106" t="b">
        <v>0</v>
      </c>
      <c r="K106" t="s">
        <v>12</v>
      </c>
    </row>
    <row r="107" spans="1:11" x14ac:dyDescent="0.2">
      <c r="A107" t="s">
        <v>126</v>
      </c>
      <c r="B107">
        <v>849083325</v>
      </c>
      <c r="C107" s="1">
        <v>123780</v>
      </c>
      <c r="D107">
        <v>45631</v>
      </c>
      <c r="E107">
        <v>6039</v>
      </c>
      <c r="F107">
        <v>1204773</v>
      </c>
      <c r="G107">
        <v>946280</v>
      </c>
      <c r="H107">
        <v>12708431</v>
      </c>
      <c r="I107" t="b">
        <v>1</v>
      </c>
      <c r="J107" t="b">
        <v>0</v>
      </c>
      <c r="K107" t="s">
        <v>29</v>
      </c>
    </row>
    <row r="108" spans="1:11" x14ac:dyDescent="0.2">
      <c r="A108" t="s">
        <v>127</v>
      </c>
      <c r="B108">
        <v>842581305</v>
      </c>
      <c r="C108" s="1">
        <v>144510</v>
      </c>
      <c r="D108">
        <v>51854</v>
      </c>
      <c r="E108">
        <v>5333</v>
      </c>
      <c r="F108">
        <v>1258173</v>
      </c>
      <c r="G108">
        <v>517248</v>
      </c>
      <c r="H108">
        <v>24523589</v>
      </c>
      <c r="I108" t="b">
        <v>1</v>
      </c>
      <c r="J108" t="b">
        <v>0</v>
      </c>
      <c r="K108" t="s">
        <v>17</v>
      </c>
    </row>
    <row r="109" spans="1:11" x14ac:dyDescent="0.2">
      <c r="A109" t="s">
        <v>128</v>
      </c>
      <c r="B109">
        <v>827452485</v>
      </c>
      <c r="C109" s="1">
        <v>460065</v>
      </c>
      <c r="D109">
        <v>17513</v>
      </c>
      <c r="E109">
        <v>1802</v>
      </c>
      <c r="F109">
        <v>149073</v>
      </c>
      <c r="G109">
        <v>35986</v>
      </c>
      <c r="H109">
        <v>10445269</v>
      </c>
      <c r="I109" t="b">
        <v>1</v>
      </c>
      <c r="J109" t="b">
        <v>0</v>
      </c>
      <c r="K109" t="s">
        <v>49</v>
      </c>
    </row>
    <row r="110" spans="1:11" x14ac:dyDescent="0.2">
      <c r="A110" t="s">
        <v>129</v>
      </c>
      <c r="B110">
        <v>817373955</v>
      </c>
      <c r="C110" s="1">
        <v>103095</v>
      </c>
      <c r="D110">
        <v>68813</v>
      </c>
      <c r="E110">
        <v>8264</v>
      </c>
      <c r="F110">
        <v>1293451</v>
      </c>
      <c r="G110">
        <v>547018</v>
      </c>
      <c r="H110">
        <v>18105470</v>
      </c>
      <c r="I110" t="b">
        <v>1</v>
      </c>
      <c r="J110" t="b">
        <v>0</v>
      </c>
      <c r="K110" t="s">
        <v>17</v>
      </c>
    </row>
    <row r="111" spans="1:11" x14ac:dyDescent="0.2">
      <c r="A111" t="s">
        <v>130</v>
      </c>
      <c r="B111">
        <v>812538090</v>
      </c>
      <c r="C111" s="1">
        <v>6195</v>
      </c>
      <c r="D111">
        <v>457060</v>
      </c>
      <c r="E111">
        <v>126232</v>
      </c>
      <c r="F111">
        <v>541644</v>
      </c>
      <c r="G111">
        <v>108438</v>
      </c>
      <c r="H111">
        <v>12068376</v>
      </c>
      <c r="I111" t="b">
        <v>1</v>
      </c>
      <c r="J111" t="b">
        <v>0</v>
      </c>
      <c r="K111" t="s">
        <v>56</v>
      </c>
    </row>
    <row r="112" spans="1:11" x14ac:dyDescent="0.2">
      <c r="A112" t="s">
        <v>131</v>
      </c>
      <c r="B112">
        <v>812362125</v>
      </c>
      <c r="C112" s="1">
        <v>208785</v>
      </c>
      <c r="D112">
        <v>14181</v>
      </c>
      <c r="E112">
        <v>3683</v>
      </c>
      <c r="F112">
        <v>185506</v>
      </c>
      <c r="G112">
        <v>29752</v>
      </c>
      <c r="H112">
        <v>20715640</v>
      </c>
      <c r="I112" t="b">
        <v>1</v>
      </c>
      <c r="J112" t="b">
        <v>0</v>
      </c>
      <c r="K112" t="s">
        <v>132</v>
      </c>
    </row>
    <row r="113" spans="1:11" x14ac:dyDescent="0.2">
      <c r="A113" t="s">
        <v>133</v>
      </c>
      <c r="B113">
        <v>805163370</v>
      </c>
      <c r="C113" s="1">
        <v>24480</v>
      </c>
      <c r="D113">
        <v>254493</v>
      </c>
      <c r="E113">
        <v>33132</v>
      </c>
      <c r="F113">
        <v>1796619</v>
      </c>
      <c r="G113">
        <v>83198</v>
      </c>
      <c r="H113">
        <v>27099682</v>
      </c>
      <c r="I113" t="b">
        <v>1</v>
      </c>
      <c r="J113" t="b">
        <v>0</v>
      </c>
      <c r="K113" t="s">
        <v>12</v>
      </c>
    </row>
    <row r="114" spans="1:11" x14ac:dyDescent="0.2">
      <c r="A114" t="s">
        <v>134</v>
      </c>
      <c r="B114">
        <v>794621265</v>
      </c>
      <c r="C114" s="1">
        <v>108720</v>
      </c>
      <c r="D114">
        <v>24923</v>
      </c>
      <c r="E114">
        <v>7180</v>
      </c>
      <c r="F114">
        <v>755116</v>
      </c>
      <c r="G114">
        <v>68557</v>
      </c>
      <c r="H114">
        <v>15548337</v>
      </c>
      <c r="I114" t="b">
        <v>1</v>
      </c>
      <c r="J114" t="b">
        <v>0</v>
      </c>
      <c r="K114" t="s">
        <v>12</v>
      </c>
    </row>
    <row r="115" spans="1:11" x14ac:dyDescent="0.2">
      <c r="A115" t="s">
        <v>135</v>
      </c>
      <c r="B115">
        <v>790021440</v>
      </c>
      <c r="C115" s="1">
        <v>108375</v>
      </c>
      <c r="D115">
        <v>74199</v>
      </c>
      <c r="E115">
        <v>6309</v>
      </c>
      <c r="F115">
        <v>784966</v>
      </c>
      <c r="G115">
        <v>723082</v>
      </c>
      <c r="H115">
        <v>7527027</v>
      </c>
      <c r="I115" t="b">
        <v>1</v>
      </c>
      <c r="J115" t="b">
        <v>0</v>
      </c>
      <c r="K115" t="s">
        <v>12</v>
      </c>
    </row>
    <row r="116" spans="1:11" x14ac:dyDescent="0.2">
      <c r="A116" t="s">
        <v>136</v>
      </c>
      <c r="B116">
        <v>789698115</v>
      </c>
      <c r="C116" s="1">
        <v>170010</v>
      </c>
      <c r="D116">
        <v>78741</v>
      </c>
      <c r="E116">
        <v>4410</v>
      </c>
      <c r="F116">
        <v>520519</v>
      </c>
      <c r="G116">
        <v>238257</v>
      </c>
      <c r="H116">
        <v>17102146</v>
      </c>
      <c r="I116" t="b">
        <v>1</v>
      </c>
      <c r="J116" t="b">
        <v>1</v>
      </c>
      <c r="K116" t="s">
        <v>12</v>
      </c>
    </row>
    <row r="117" spans="1:11" x14ac:dyDescent="0.2">
      <c r="A117" t="s">
        <v>137</v>
      </c>
      <c r="B117">
        <v>788421150</v>
      </c>
      <c r="C117" s="1">
        <v>199350</v>
      </c>
      <c r="D117">
        <v>96236</v>
      </c>
      <c r="E117">
        <v>3688</v>
      </c>
      <c r="F117">
        <v>248829</v>
      </c>
      <c r="G117">
        <v>244295</v>
      </c>
      <c r="H117">
        <v>8815201</v>
      </c>
      <c r="I117" t="b">
        <v>1</v>
      </c>
      <c r="J117" t="b">
        <v>0</v>
      </c>
      <c r="K117" t="s">
        <v>12</v>
      </c>
    </row>
    <row r="118" spans="1:11" x14ac:dyDescent="0.2">
      <c r="A118" t="s">
        <v>138</v>
      </c>
      <c r="B118">
        <v>779867430</v>
      </c>
      <c r="C118" s="1">
        <v>169515</v>
      </c>
      <c r="D118">
        <v>23555</v>
      </c>
      <c r="E118">
        <v>4642</v>
      </c>
      <c r="F118">
        <v>414951</v>
      </c>
      <c r="G118">
        <v>132125</v>
      </c>
      <c r="H118">
        <v>20334558</v>
      </c>
      <c r="I118" t="b">
        <v>1</v>
      </c>
      <c r="J118" t="b">
        <v>1</v>
      </c>
      <c r="K118" t="s">
        <v>139</v>
      </c>
    </row>
    <row r="119" spans="1:11" x14ac:dyDescent="0.2">
      <c r="A119" t="s">
        <v>140</v>
      </c>
      <c r="B119">
        <v>753808200</v>
      </c>
      <c r="C119" s="1">
        <v>25260</v>
      </c>
      <c r="D119">
        <v>113167</v>
      </c>
      <c r="E119">
        <v>24689</v>
      </c>
      <c r="F119">
        <v>501371</v>
      </c>
      <c r="G119">
        <v>315910</v>
      </c>
      <c r="H119">
        <v>21104122</v>
      </c>
      <c r="I119" t="b">
        <v>1</v>
      </c>
      <c r="J119" t="b">
        <v>0</v>
      </c>
      <c r="K119" t="s">
        <v>12</v>
      </c>
    </row>
    <row r="120" spans="1:11" x14ac:dyDescent="0.2">
      <c r="A120" t="s">
        <v>141</v>
      </c>
      <c r="B120">
        <v>748023225</v>
      </c>
      <c r="C120" s="1">
        <v>101670</v>
      </c>
      <c r="D120">
        <v>40497</v>
      </c>
      <c r="E120">
        <v>6743</v>
      </c>
      <c r="F120">
        <v>2138294</v>
      </c>
      <c r="G120">
        <v>558107</v>
      </c>
      <c r="H120">
        <v>14533643</v>
      </c>
      <c r="I120" t="b">
        <v>1</v>
      </c>
      <c r="J120" t="b">
        <v>0</v>
      </c>
      <c r="K120" t="s">
        <v>12</v>
      </c>
    </row>
    <row r="121" spans="1:11" x14ac:dyDescent="0.2">
      <c r="A121" t="s">
        <v>142</v>
      </c>
      <c r="B121">
        <v>744620970</v>
      </c>
      <c r="C121" s="1">
        <v>118125</v>
      </c>
      <c r="D121">
        <v>26141</v>
      </c>
      <c r="E121">
        <v>6328</v>
      </c>
      <c r="F121">
        <v>859439</v>
      </c>
      <c r="G121">
        <v>763489</v>
      </c>
      <c r="H121">
        <v>15894732</v>
      </c>
      <c r="I121" t="b">
        <v>1</v>
      </c>
      <c r="J121" t="b">
        <v>1</v>
      </c>
      <c r="K121" t="s">
        <v>12</v>
      </c>
    </row>
    <row r="122" spans="1:11" x14ac:dyDescent="0.2">
      <c r="A122" t="s">
        <v>143</v>
      </c>
      <c r="B122">
        <v>728551080</v>
      </c>
      <c r="C122" s="1">
        <v>325935</v>
      </c>
      <c r="D122">
        <v>7441</v>
      </c>
      <c r="E122">
        <v>2217</v>
      </c>
      <c r="F122">
        <v>85247</v>
      </c>
      <c r="G122">
        <v>29549</v>
      </c>
      <c r="H122">
        <v>18572922</v>
      </c>
      <c r="I122" t="b">
        <v>1</v>
      </c>
      <c r="J122" t="b">
        <v>1</v>
      </c>
      <c r="K122" t="s">
        <v>132</v>
      </c>
    </row>
    <row r="123" spans="1:11" x14ac:dyDescent="0.2">
      <c r="A123" t="s">
        <v>144</v>
      </c>
      <c r="B123">
        <v>726379485</v>
      </c>
      <c r="C123" s="1">
        <v>51150</v>
      </c>
      <c r="D123">
        <v>65543</v>
      </c>
      <c r="E123">
        <v>13224</v>
      </c>
      <c r="F123">
        <v>1223076</v>
      </c>
      <c r="G123">
        <v>672978</v>
      </c>
      <c r="H123">
        <v>20881140</v>
      </c>
      <c r="I123" t="b">
        <v>1</v>
      </c>
      <c r="J123" t="b">
        <v>0</v>
      </c>
      <c r="K123" t="s">
        <v>145</v>
      </c>
    </row>
    <row r="124" spans="1:11" x14ac:dyDescent="0.2">
      <c r="A124" t="s">
        <v>146</v>
      </c>
      <c r="B124">
        <v>726000045</v>
      </c>
      <c r="C124" s="1">
        <v>145755</v>
      </c>
      <c r="D124">
        <v>13080</v>
      </c>
      <c r="E124">
        <v>4922</v>
      </c>
      <c r="F124">
        <v>346566</v>
      </c>
      <c r="G124">
        <v>37883</v>
      </c>
      <c r="H124">
        <v>12800182</v>
      </c>
      <c r="I124" t="b">
        <v>1</v>
      </c>
      <c r="J124" t="b">
        <v>0</v>
      </c>
      <c r="K124" t="s">
        <v>12</v>
      </c>
    </row>
    <row r="125" spans="1:11" x14ac:dyDescent="0.2">
      <c r="A125" t="s">
        <v>147</v>
      </c>
      <c r="B125">
        <v>722562675</v>
      </c>
      <c r="C125" s="1">
        <v>134280</v>
      </c>
      <c r="D125">
        <v>55752</v>
      </c>
      <c r="E125">
        <v>4919</v>
      </c>
      <c r="F125">
        <v>2009972</v>
      </c>
      <c r="G125">
        <v>167704</v>
      </c>
      <c r="H125">
        <v>15136396</v>
      </c>
      <c r="I125" t="b">
        <v>1</v>
      </c>
      <c r="J125" t="b">
        <v>0</v>
      </c>
      <c r="K125" t="s">
        <v>12</v>
      </c>
    </row>
    <row r="126" spans="1:11" x14ac:dyDescent="0.2">
      <c r="A126" t="s">
        <v>148</v>
      </c>
      <c r="B126">
        <v>721548885</v>
      </c>
      <c r="C126" s="1">
        <v>177885</v>
      </c>
      <c r="D126">
        <v>69009</v>
      </c>
      <c r="E126">
        <v>3836</v>
      </c>
      <c r="F126">
        <v>1080764</v>
      </c>
      <c r="G126">
        <v>495072</v>
      </c>
      <c r="H126">
        <v>23271722</v>
      </c>
      <c r="I126" t="b">
        <v>1</v>
      </c>
      <c r="J126" t="b">
        <v>0</v>
      </c>
      <c r="K126" t="s">
        <v>149</v>
      </c>
    </row>
    <row r="127" spans="1:11" x14ac:dyDescent="0.2">
      <c r="A127" t="s">
        <v>150</v>
      </c>
      <c r="B127">
        <v>717096330</v>
      </c>
      <c r="C127" s="1">
        <v>129165</v>
      </c>
      <c r="D127">
        <v>43050</v>
      </c>
      <c r="E127">
        <v>4463</v>
      </c>
      <c r="F127">
        <v>1461767</v>
      </c>
      <c r="G127">
        <v>286467</v>
      </c>
      <c r="H127">
        <v>23586902</v>
      </c>
      <c r="I127" t="b">
        <v>1</v>
      </c>
      <c r="J127" t="b">
        <v>0</v>
      </c>
      <c r="K127" t="s">
        <v>151</v>
      </c>
    </row>
    <row r="128" spans="1:11" x14ac:dyDescent="0.2">
      <c r="A128" t="s">
        <v>152</v>
      </c>
      <c r="B128">
        <v>715644660</v>
      </c>
      <c r="C128" s="1">
        <v>109725</v>
      </c>
      <c r="D128">
        <v>35865</v>
      </c>
      <c r="E128">
        <v>6249</v>
      </c>
      <c r="F128">
        <v>675908</v>
      </c>
      <c r="G128">
        <v>57448</v>
      </c>
      <c r="H128">
        <v>32228705</v>
      </c>
      <c r="I128" t="b">
        <v>1</v>
      </c>
      <c r="J128" t="b">
        <v>1</v>
      </c>
      <c r="K128" t="s">
        <v>56</v>
      </c>
    </row>
    <row r="129" spans="1:11" x14ac:dyDescent="0.2">
      <c r="A129" t="s">
        <v>153</v>
      </c>
      <c r="B129">
        <v>711864630</v>
      </c>
      <c r="C129" s="1">
        <v>152445</v>
      </c>
      <c r="D129">
        <v>17253</v>
      </c>
      <c r="E129">
        <v>4534</v>
      </c>
      <c r="F129">
        <v>322895</v>
      </c>
      <c r="G129">
        <v>46946</v>
      </c>
      <c r="H129">
        <v>15586820</v>
      </c>
      <c r="I129" t="b">
        <v>1</v>
      </c>
      <c r="J129" t="b">
        <v>0</v>
      </c>
      <c r="K129" t="s">
        <v>35</v>
      </c>
    </row>
    <row r="130" spans="1:11" x14ac:dyDescent="0.2">
      <c r="A130" t="s">
        <v>154</v>
      </c>
      <c r="B130">
        <v>704823000</v>
      </c>
      <c r="C130" s="1">
        <v>107745</v>
      </c>
      <c r="D130">
        <v>87751</v>
      </c>
      <c r="E130">
        <v>6127</v>
      </c>
      <c r="F130">
        <v>175061</v>
      </c>
      <c r="G130">
        <v>137229</v>
      </c>
      <c r="H130">
        <v>17857171</v>
      </c>
      <c r="I130" t="b">
        <v>1</v>
      </c>
      <c r="J130" t="b">
        <v>0</v>
      </c>
      <c r="K130" t="s">
        <v>12</v>
      </c>
    </row>
    <row r="131" spans="1:11" x14ac:dyDescent="0.2">
      <c r="A131" t="s">
        <v>155</v>
      </c>
      <c r="B131">
        <v>686456910</v>
      </c>
      <c r="C131" s="1">
        <v>126105</v>
      </c>
      <c r="D131">
        <v>45726</v>
      </c>
      <c r="E131">
        <v>5163</v>
      </c>
      <c r="F131">
        <v>426716</v>
      </c>
      <c r="G131">
        <v>189847</v>
      </c>
      <c r="H131">
        <v>20714971</v>
      </c>
      <c r="I131" t="b">
        <v>1</v>
      </c>
      <c r="J131" t="b">
        <v>0</v>
      </c>
      <c r="K131" t="s">
        <v>29</v>
      </c>
    </row>
    <row r="132" spans="1:11" x14ac:dyDescent="0.2">
      <c r="A132" t="s">
        <v>156</v>
      </c>
      <c r="B132">
        <v>667977780</v>
      </c>
      <c r="C132" s="1">
        <v>29775</v>
      </c>
      <c r="D132">
        <v>158972</v>
      </c>
      <c r="E132">
        <v>19260</v>
      </c>
      <c r="F132">
        <v>2149306</v>
      </c>
      <c r="G132">
        <v>875678</v>
      </c>
      <c r="H132">
        <v>21128175</v>
      </c>
      <c r="I132" t="b">
        <v>1</v>
      </c>
      <c r="J132" t="b">
        <v>0</v>
      </c>
      <c r="K132" t="s">
        <v>49</v>
      </c>
    </row>
    <row r="133" spans="1:11" x14ac:dyDescent="0.2">
      <c r="A133" t="s">
        <v>157</v>
      </c>
      <c r="B133">
        <v>663185955</v>
      </c>
      <c r="C133" s="1">
        <v>487005</v>
      </c>
      <c r="D133">
        <v>6075</v>
      </c>
      <c r="E133">
        <v>1361</v>
      </c>
      <c r="F133">
        <v>67472</v>
      </c>
      <c r="G133">
        <v>26937</v>
      </c>
      <c r="H133">
        <v>55639770</v>
      </c>
      <c r="I133" t="b">
        <v>1</v>
      </c>
      <c r="J133" t="b">
        <v>0</v>
      </c>
      <c r="K133" t="s">
        <v>12</v>
      </c>
    </row>
    <row r="134" spans="1:11" x14ac:dyDescent="0.2">
      <c r="A134" t="s">
        <v>158</v>
      </c>
      <c r="B134">
        <v>662502810</v>
      </c>
      <c r="C134" s="1">
        <v>65610</v>
      </c>
      <c r="D134">
        <v>102022</v>
      </c>
      <c r="E134">
        <v>11423</v>
      </c>
      <c r="F134">
        <v>829700</v>
      </c>
      <c r="G134">
        <v>276400</v>
      </c>
      <c r="H134">
        <v>23040428</v>
      </c>
      <c r="I134" t="b">
        <v>1</v>
      </c>
      <c r="J134" t="b">
        <v>0</v>
      </c>
      <c r="K134" t="s">
        <v>49</v>
      </c>
    </row>
    <row r="135" spans="1:11" x14ac:dyDescent="0.2">
      <c r="A135" t="s">
        <v>159</v>
      </c>
      <c r="B135">
        <v>661075170</v>
      </c>
      <c r="C135" s="1">
        <v>41175</v>
      </c>
      <c r="D135">
        <v>43877</v>
      </c>
      <c r="E135">
        <v>13154</v>
      </c>
      <c r="F135">
        <v>825727</v>
      </c>
      <c r="G135">
        <v>39065</v>
      </c>
      <c r="H135">
        <v>28719610</v>
      </c>
      <c r="I135" t="b">
        <v>1</v>
      </c>
      <c r="J135" t="b">
        <v>0</v>
      </c>
      <c r="K135" t="s">
        <v>12</v>
      </c>
    </row>
    <row r="136" spans="1:11" x14ac:dyDescent="0.2">
      <c r="A136" t="s">
        <v>160</v>
      </c>
      <c r="B136">
        <v>661049190</v>
      </c>
      <c r="C136" s="1">
        <v>212010</v>
      </c>
      <c r="D136">
        <v>99858</v>
      </c>
      <c r="E136">
        <v>4714</v>
      </c>
      <c r="F136">
        <v>337177</v>
      </c>
      <c r="G136">
        <v>91323</v>
      </c>
      <c r="H136">
        <v>14784068</v>
      </c>
      <c r="I136" t="b">
        <v>1</v>
      </c>
      <c r="J136" t="b">
        <v>0</v>
      </c>
      <c r="K136" t="s">
        <v>12</v>
      </c>
    </row>
    <row r="137" spans="1:11" x14ac:dyDescent="0.2">
      <c r="A137" t="s">
        <v>161</v>
      </c>
      <c r="B137">
        <v>656365305</v>
      </c>
      <c r="C137" s="1">
        <v>80760</v>
      </c>
      <c r="D137">
        <v>20913</v>
      </c>
      <c r="E137">
        <v>7394</v>
      </c>
      <c r="F137">
        <v>772055</v>
      </c>
      <c r="G137">
        <v>331906</v>
      </c>
      <c r="H137">
        <v>8392545</v>
      </c>
      <c r="I137" t="b">
        <v>1</v>
      </c>
      <c r="J137" t="b">
        <v>0</v>
      </c>
      <c r="K137" t="s">
        <v>12</v>
      </c>
    </row>
    <row r="138" spans="1:11" x14ac:dyDescent="0.2">
      <c r="A138" t="s">
        <v>162</v>
      </c>
      <c r="B138">
        <v>653181210</v>
      </c>
      <c r="C138" s="1">
        <v>187530</v>
      </c>
      <c r="D138">
        <v>33646</v>
      </c>
      <c r="E138">
        <v>3270</v>
      </c>
      <c r="F138">
        <v>817365</v>
      </c>
      <c r="G138">
        <v>29415</v>
      </c>
      <c r="H138">
        <v>13757678</v>
      </c>
      <c r="I138" t="b">
        <v>1</v>
      </c>
      <c r="J138" t="b">
        <v>0</v>
      </c>
      <c r="K138" t="s">
        <v>12</v>
      </c>
    </row>
    <row r="139" spans="1:11" x14ac:dyDescent="0.2">
      <c r="A139" t="s">
        <v>163</v>
      </c>
      <c r="B139">
        <v>652685055</v>
      </c>
      <c r="C139" s="1">
        <v>126120</v>
      </c>
      <c r="D139">
        <v>16497</v>
      </c>
      <c r="E139">
        <v>5303</v>
      </c>
      <c r="F139">
        <v>446426</v>
      </c>
      <c r="G139">
        <v>34362</v>
      </c>
      <c r="H139">
        <v>20520762</v>
      </c>
      <c r="I139" t="b">
        <v>1</v>
      </c>
      <c r="J139" t="b">
        <v>1</v>
      </c>
      <c r="K139" t="s">
        <v>132</v>
      </c>
    </row>
    <row r="140" spans="1:11" x14ac:dyDescent="0.2">
      <c r="A140" t="s">
        <v>164</v>
      </c>
      <c r="B140">
        <v>650910525</v>
      </c>
      <c r="C140" s="1">
        <v>162690</v>
      </c>
      <c r="D140">
        <v>24101</v>
      </c>
      <c r="E140">
        <v>3894</v>
      </c>
      <c r="F140">
        <v>571183</v>
      </c>
      <c r="G140">
        <v>115692</v>
      </c>
      <c r="H140">
        <v>8579344</v>
      </c>
      <c r="I140" t="b">
        <v>1</v>
      </c>
      <c r="J140" t="b">
        <v>1</v>
      </c>
      <c r="K140" t="s">
        <v>12</v>
      </c>
    </row>
    <row r="141" spans="1:11" x14ac:dyDescent="0.2">
      <c r="A141" t="s">
        <v>165</v>
      </c>
      <c r="B141">
        <v>650364705</v>
      </c>
      <c r="C141" s="1">
        <v>158850</v>
      </c>
      <c r="D141">
        <v>14177</v>
      </c>
      <c r="E141">
        <v>4100</v>
      </c>
      <c r="F141">
        <v>591500</v>
      </c>
      <c r="G141">
        <v>207575</v>
      </c>
      <c r="H141">
        <v>18626351</v>
      </c>
      <c r="I141" t="b">
        <v>1</v>
      </c>
      <c r="J141" t="b">
        <v>0</v>
      </c>
      <c r="K141" t="s">
        <v>35</v>
      </c>
    </row>
    <row r="142" spans="1:11" x14ac:dyDescent="0.2">
      <c r="A142" t="s">
        <v>166</v>
      </c>
      <c r="B142">
        <v>649761570</v>
      </c>
      <c r="C142" s="1">
        <v>145050</v>
      </c>
      <c r="D142">
        <v>14480</v>
      </c>
      <c r="E142">
        <v>4420</v>
      </c>
      <c r="F142">
        <v>423002</v>
      </c>
      <c r="G142">
        <v>249048</v>
      </c>
      <c r="H142">
        <v>14109245</v>
      </c>
      <c r="I142" t="b">
        <v>1</v>
      </c>
      <c r="J142" t="b">
        <v>1</v>
      </c>
      <c r="K142" t="s">
        <v>12</v>
      </c>
    </row>
    <row r="143" spans="1:11" x14ac:dyDescent="0.2">
      <c r="A143" t="s">
        <v>167</v>
      </c>
      <c r="B143">
        <v>646333065</v>
      </c>
      <c r="C143" s="1">
        <v>60795</v>
      </c>
      <c r="D143">
        <v>56790</v>
      </c>
      <c r="E143">
        <v>10626</v>
      </c>
      <c r="F143">
        <v>1128907</v>
      </c>
      <c r="G143">
        <v>389268</v>
      </c>
      <c r="H143">
        <v>25254350</v>
      </c>
      <c r="I143" t="b">
        <v>1</v>
      </c>
      <c r="J143" t="b">
        <v>0</v>
      </c>
      <c r="K143" t="s">
        <v>56</v>
      </c>
    </row>
    <row r="144" spans="1:11" x14ac:dyDescent="0.2">
      <c r="A144" t="s">
        <v>168</v>
      </c>
      <c r="B144">
        <v>644580630</v>
      </c>
      <c r="C144" s="1">
        <v>443130</v>
      </c>
      <c r="D144">
        <v>54885</v>
      </c>
      <c r="E144">
        <v>1384</v>
      </c>
      <c r="F144">
        <v>961860</v>
      </c>
      <c r="G144">
        <v>127684</v>
      </c>
      <c r="H144">
        <v>20999649</v>
      </c>
      <c r="I144" t="b">
        <v>1</v>
      </c>
      <c r="J144" t="b">
        <v>0</v>
      </c>
      <c r="K144" t="s">
        <v>12</v>
      </c>
    </row>
    <row r="145" spans="1:11" x14ac:dyDescent="0.2">
      <c r="A145" t="s">
        <v>169</v>
      </c>
      <c r="B145">
        <v>639445965</v>
      </c>
      <c r="C145" s="1">
        <v>113415</v>
      </c>
      <c r="D145">
        <v>57254</v>
      </c>
      <c r="E145">
        <v>5332</v>
      </c>
      <c r="F145">
        <v>362297</v>
      </c>
      <c r="G145">
        <v>108498</v>
      </c>
      <c r="H145">
        <v>17248420</v>
      </c>
      <c r="I145" t="b">
        <v>1</v>
      </c>
      <c r="J145" t="b">
        <v>0</v>
      </c>
      <c r="K145" t="s">
        <v>35</v>
      </c>
    </row>
    <row r="146" spans="1:11" x14ac:dyDescent="0.2">
      <c r="A146" t="s">
        <v>170</v>
      </c>
      <c r="B146">
        <v>628079220</v>
      </c>
      <c r="C146" s="1">
        <v>76605</v>
      </c>
      <c r="D146">
        <v>24263</v>
      </c>
      <c r="E146">
        <v>8165</v>
      </c>
      <c r="F146">
        <v>1327059</v>
      </c>
      <c r="G146">
        <v>353576</v>
      </c>
      <c r="H146">
        <v>19915875</v>
      </c>
      <c r="I146" t="b">
        <v>1</v>
      </c>
      <c r="J146" t="b">
        <v>0</v>
      </c>
      <c r="K146" t="s">
        <v>17</v>
      </c>
    </row>
    <row r="147" spans="1:11" x14ac:dyDescent="0.2">
      <c r="A147" t="s">
        <v>171</v>
      </c>
      <c r="B147">
        <v>625892895</v>
      </c>
      <c r="C147" s="1">
        <v>446655</v>
      </c>
      <c r="D147">
        <v>16702</v>
      </c>
      <c r="E147">
        <v>1397</v>
      </c>
      <c r="F147">
        <v>121053</v>
      </c>
      <c r="G147">
        <v>120954</v>
      </c>
      <c r="H147">
        <v>13670649</v>
      </c>
      <c r="I147" t="b">
        <v>1</v>
      </c>
      <c r="J147" t="b">
        <v>1</v>
      </c>
      <c r="K147" t="s">
        <v>132</v>
      </c>
    </row>
    <row r="148" spans="1:11" x14ac:dyDescent="0.2">
      <c r="A148" t="s">
        <v>172</v>
      </c>
      <c r="B148">
        <v>625142130</v>
      </c>
      <c r="C148" s="1">
        <v>115650</v>
      </c>
      <c r="D148">
        <v>13945</v>
      </c>
      <c r="E148">
        <v>5216</v>
      </c>
      <c r="F148">
        <v>331632</v>
      </c>
      <c r="G148">
        <v>77979</v>
      </c>
      <c r="H148">
        <v>13181386</v>
      </c>
      <c r="I148" t="b">
        <v>1</v>
      </c>
      <c r="J148" t="b">
        <v>0</v>
      </c>
      <c r="K148" t="s">
        <v>32</v>
      </c>
    </row>
    <row r="149" spans="1:11" x14ac:dyDescent="0.2">
      <c r="A149" t="s">
        <v>173</v>
      </c>
      <c r="B149">
        <v>622424175</v>
      </c>
      <c r="C149" s="1">
        <v>77160</v>
      </c>
      <c r="D149">
        <v>80444</v>
      </c>
      <c r="E149">
        <v>8919</v>
      </c>
      <c r="F149">
        <v>1865296</v>
      </c>
      <c r="G149">
        <v>1061265</v>
      </c>
      <c r="H149">
        <v>19438119</v>
      </c>
      <c r="I149" t="b">
        <v>1</v>
      </c>
      <c r="J149" t="b">
        <v>0</v>
      </c>
      <c r="K149" t="s">
        <v>29</v>
      </c>
    </row>
    <row r="150" spans="1:11" x14ac:dyDescent="0.2">
      <c r="A150" t="s">
        <v>174</v>
      </c>
      <c r="B150">
        <v>622199835</v>
      </c>
      <c r="C150" s="1">
        <v>103335</v>
      </c>
      <c r="D150">
        <v>24727</v>
      </c>
      <c r="E150">
        <v>5856</v>
      </c>
      <c r="F150">
        <v>594239</v>
      </c>
      <c r="G150">
        <v>50345</v>
      </c>
      <c r="H150">
        <v>12089717</v>
      </c>
      <c r="I150" t="b">
        <v>1</v>
      </c>
      <c r="J150" t="b">
        <v>0</v>
      </c>
      <c r="K150" t="s">
        <v>12</v>
      </c>
    </row>
    <row r="151" spans="1:11" x14ac:dyDescent="0.2">
      <c r="A151" t="s">
        <v>175</v>
      </c>
      <c r="B151">
        <v>620395515</v>
      </c>
      <c r="C151" s="1">
        <v>160830</v>
      </c>
      <c r="D151">
        <v>30514</v>
      </c>
      <c r="E151">
        <v>3846</v>
      </c>
      <c r="F151">
        <v>1134153</v>
      </c>
      <c r="G151">
        <v>250201</v>
      </c>
      <c r="H151">
        <v>17922897</v>
      </c>
      <c r="I151" t="b">
        <v>1</v>
      </c>
      <c r="J151" t="b">
        <v>0</v>
      </c>
      <c r="K151" t="s">
        <v>12</v>
      </c>
    </row>
    <row r="152" spans="1:11" x14ac:dyDescent="0.2">
      <c r="A152" t="s">
        <v>176</v>
      </c>
      <c r="B152">
        <v>619247415</v>
      </c>
      <c r="C152" s="1">
        <v>108450</v>
      </c>
      <c r="D152">
        <v>50103</v>
      </c>
      <c r="E152">
        <v>5512</v>
      </c>
      <c r="F152">
        <v>824676</v>
      </c>
      <c r="G152">
        <v>469017</v>
      </c>
      <c r="H152">
        <v>17854413</v>
      </c>
      <c r="I152" t="b">
        <v>1</v>
      </c>
      <c r="J152" t="b">
        <v>0</v>
      </c>
      <c r="K152" t="s">
        <v>49</v>
      </c>
    </row>
    <row r="153" spans="1:11" x14ac:dyDescent="0.2">
      <c r="A153" t="s">
        <v>177</v>
      </c>
      <c r="B153">
        <v>618755280</v>
      </c>
      <c r="C153" s="1">
        <v>100515</v>
      </c>
      <c r="D153">
        <v>17585</v>
      </c>
      <c r="E153">
        <v>5941</v>
      </c>
      <c r="F153">
        <v>374480</v>
      </c>
      <c r="G153">
        <v>42764</v>
      </c>
      <c r="H153">
        <v>18366224</v>
      </c>
      <c r="I153" t="b">
        <v>1</v>
      </c>
      <c r="J153" t="b">
        <v>0</v>
      </c>
      <c r="K153" t="s">
        <v>132</v>
      </c>
    </row>
    <row r="154" spans="1:11" x14ac:dyDescent="0.2">
      <c r="A154" t="s">
        <v>178</v>
      </c>
      <c r="B154">
        <v>618067800</v>
      </c>
      <c r="C154" s="1">
        <v>235170</v>
      </c>
      <c r="D154">
        <v>13495</v>
      </c>
      <c r="E154">
        <v>2560</v>
      </c>
      <c r="F154">
        <v>1707804</v>
      </c>
      <c r="G154">
        <v>532750</v>
      </c>
      <c r="H154">
        <v>48015117</v>
      </c>
      <c r="I154" t="b">
        <v>1</v>
      </c>
      <c r="J154" t="b">
        <v>0</v>
      </c>
      <c r="K154" t="s">
        <v>12</v>
      </c>
    </row>
    <row r="155" spans="1:11" x14ac:dyDescent="0.2">
      <c r="A155" t="s">
        <v>179</v>
      </c>
      <c r="B155">
        <v>615472275</v>
      </c>
      <c r="C155" s="1">
        <v>181950</v>
      </c>
      <c r="D155">
        <v>7808</v>
      </c>
      <c r="E155">
        <v>3247</v>
      </c>
      <c r="F155">
        <v>421256</v>
      </c>
      <c r="G155">
        <v>65267</v>
      </c>
      <c r="H155">
        <v>7518457</v>
      </c>
      <c r="I155" t="b">
        <v>1</v>
      </c>
      <c r="J155" t="b">
        <v>0</v>
      </c>
      <c r="K155" t="s">
        <v>12</v>
      </c>
    </row>
    <row r="156" spans="1:11" x14ac:dyDescent="0.2">
      <c r="A156" t="s">
        <v>180</v>
      </c>
      <c r="B156">
        <v>612617325</v>
      </c>
      <c r="C156" s="1">
        <v>73590</v>
      </c>
      <c r="D156">
        <v>75219</v>
      </c>
      <c r="E156">
        <v>3197</v>
      </c>
      <c r="F156">
        <v>457502</v>
      </c>
      <c r="G156">
        <v>450299</v>
      </c>
      <c r="H156">
        <v>12391816</v>
      </c>
      <c r="I156" t="b">
        <v>1</v>
      </c>
      <c r="J156" t="b">
        <v>0</v>
      </c>
      <c r="K156" t="s">
        <v>56</v>
      </c>
    </row>
    <row r="157" spans="1:11" x14ac:dyDescent="0.2">
      <c r="A157" t="s">
        <v>181</v>
      </c>
      <c r="B157">
        <v>612594165</v>
      </c>
      <c r="C157" s="1">
        <v>165525</v>
      </c>
      <c r="D157">
        <v>36340</v>
      </c>
      <c r="E157">
        <v>3429</v>
      </c>
      <c r="F157">
        <v>878934</v>
      </c>
      <c r="G157">
        <v>15334</v>
      </c>
      <c r="H157">
        <v>10831070</v>
      </c>
      <c r="I157" t="b">
        <v>1</v>
      </c>
      <c r="J157" t="b">
        <v>0</v>
      </c>
      <c r="K157" t="s">
        <v>12</v>
      </c>
    </row>
    <row r="158" spans="1:11" x14ac:dyDescent="0.2">
      <c r="A158" t="s">
        <v>182</v>
      </c>
      <c r="B158">
        <v>610609920</v>
      </c>
      <c r="C158" s="1">
        <v>95730</v>
      </c>
      <c r="D158">
        <v>30648</v>
      </c>
      <c r="E158">
        <v>6073</v>
      </c>
      <c r="F158">
        <v>514866</v>
      </c>
      <c r="G158">
        <v>322929</v>
      </c>
      <c r="H158">
        <v>6034891</v>
      </c>
      <c r="I158" t="b">
        <v>1</v>
      </c>
      <c r="J158" t="b">
        <v>0</v>
      </c>
      <c r="K158" t="s">
        <v>149</v>
      </c>
    </row>
    <row r="159" spans="1:11" x14ac:dyDescent="0.2">
      <c r="A159" t="s">
        <v>183</v>
      </c>
      <c r="B159">
        <v>601906185</v>
      </c>
      <c r="C159" s="1">
        <v>97545</v>
      </c>
      <c r="D159">
        <v>43164</v>
      </c>
      <c r="E159">
        <v>5843</v>
      </c>
      <c r="F159">
        <v>465887</v>
      </c>
      <c r="G159">
        <v>121506</v>
      </c>
      <c r="H159">
        <v>18265409</v>
      </c>
      <c r="I159" t="b">
        <v>1</v>
      </c>
      <c r="J159" t="b">
        <v>0</v>
      </c>
      <c r="K159" t="s">
        <v>35</v>
      </c>
    </row>
    <row r="160" spans="1:11" x14ac:dyDescent="0.2">
      <c r="A160" t="s">
        <v>184</v>
      </c>
      <c r="B160">
        <v>600910875</v>
      </c>
      <c r="C160" s="1">
        <v>498765</v>
      </c>
      <c r="D160">
        <v>7940</v>
      </c>
      <c r="E160">
        <v>1196</v>
      </c>
      <c r="F160">
        <v>324765</v>
      </c>
      <c r="G160">
        <v>271487</v>
      </c>
      <c r="H160">
        <v>6544645</v>
      </c>
      <c r="I160" t="b">
        <v>1</v>
      </c>
      <c r="J160" t="b">
        <v>0</v>
      </c>
      <c r="K160" t="s">
        <v>17</v>
      </c>
    </row>
    <row r="161" spans="1:11" x14ac:dyDescent="0.2">
      <c r="A161" t="s">
        <v>185</v>
      </c>
      <c r="B161">
        <v>600882645</v>
      </c>
      <c r="C161" s="1">
        <v>130620</v>
      </c>
      <c r="D161">
        <v>70983</v>
      </c>
      <c r="E161">
        <v>4560</v>
      </c>
      <c r="F161">
        <v>565661</v>
      </c>
      <c r="G161">
        <v>221911</v>
      </c>
      <c r="H161">
        <v>14071951</v>
      </c>
      <c r="I161" t="b">
        <v>1</v>
      </c>
      <c r="J161" t="b">
        <v>0</v>
      </c>
      <c r="K161" t="s">
        <v>49</v>
      </c>
    </row>
    <row r="162" spans="1:11" x14ac:dyDescent="0.2">
      <c r="A162" t="s">
        <v>186</v>
      </c>
      <c r="B162">
        <v>599850495</v>
      </c>
      <c r="C162" s="1">
        <v>97830</v>
      </c>
      <c r="D162">
        <v>26221</v>
      </c>
      <c r="E162">
        <v>5948</v>
      </c>
      <c r="F162">
        <v>770535</v>
      </c>
      <c r="G162">
        <v>153803</v>
      </c>
      <c r="H162">
        <v>7831334</v>
      </c>
      <c r="I162" t="b">
        <v>1</v>
      </c>
      <c r="J162" t="b">
        <v>0</v>
      </c>
      <c r="K162" t="s">
        <v>29</v>
      </c>
    </row>
    <row r="163" spans="1:11" x14ac:dyDescent="0.2">
      <c r="A163" t="s">
        <v>187</v>
      </c>
      <c r="B163">
        <v>597275955</v>
      </c>
      <c r="C163" s="1">
        <v>121545</v>
      </c>
      <c r="D163">
        <v>12810</v>
      </c>
      <c r="E163">
        <v>4710</v>
      </c>
      <c r="F163">
        <v>274875</v>
      </c>
      <c r="G163">
        <v>90213</v>
      </c>
      <c r="H163">
        <v>9977487</v>
      </c>
      <c r="I163" t="b">
        <v>1</v>
      </c>
      <c r="J163" t="b">
        <v>0</v>
      </c>
      <c r="K163" t="s">
        <v>35</v>
      </c>
    </row>
    <row r="164" spans="1:11" x14ac:dyDescent="0.2">
      <c r="A164" t="s">
        <v>188</v>
      </c>
      <c r="B164">
        <v>596368095</v>
      </c>
      <c r="C164" s="1">
        <v>167190</v>
      </c>
      <c r="D164">
        <v>26087</v>
      </c>
      <c r="E164">
        <v>3478</v>
      </c>
      <c r="F164">
        <v>2652018</v>
      </c>
      <c r="G164">
        <v>50312</v>
      </c>
      <c r="H164">
        <v>13182700</v>
      </c>
      <c r="I164" t="b">
        <v>1</v>
      </c>
      <c r="J164" t="b">
        <v>0</v>
      </c>
      <c r="K164" t="s">
        <v>12</v>
      </c>
    </row>
    <row r="165" spans="1:11" x14ac:dyDescent="0.2">
      <c r="A165" t="s">
        <v>189</v>
      </c>
      <c r="B165">
        <v>595707975</v>
      </c>
      <c r="C165" s="1">
        <v>125745</v>
      </c>
      <c r="D165">
        <v>31874</v>
      </c>
      <c r="E165">
        <v>4167</v>
      </c>
      <c r="F165">
        <v>1288969</v>
      </c>
      <c r="G165">
        <v>1035561</v>
      </c>
      <c r="H165">
        <v>15264996</v>
      </c>
      <c r="I165" t="b">
        <v>1</v>
      </c>
      <c r="J165" t="b">
        <v>0</v>
      </c>
      <c r="K165" t="s">
        <v>12</v>
      </c>
    </row>
    <row r="166" spans="1:11" x14ac:dyDescent="0.2">
      <c r="A166" t="s">
        <v>190</v>
      </c>
      <c r="B166">
        <v>588662010</v>
      </c>
      <c r="C166" s="1">
        <v>129660</v>
      </c>
      <c r="D166">
        <v>17317</v>
      </c>
      <c r="E166">
        <v>4403</v>
      </c>
      <c r="F166">
        <v>302633</v>
      </c>
      <c r="G166">
        <v>45957</v>
      </c>
      <c r="H166">
        <v>18161823</v>
      </c>
      <c r="I166" t="b">
        <v>1</v>
      </c>
      <c r="J166" t="b">
        <v>0</v>
      </c>
      <c r="K166" t="s">
        <v>56</v>
      </c>
    </row>
    <row r="167" spans="1:11" x14ac:dyDescent="0.2">
      <c r="A167" t="s">
        <v>191</v>
      </c>
      <c r="B167">
        <v>586925850</v>
      </c>
      <c r="C167" s="1">
        <v>344055</v>
      </c>
      <c r="D167">
        <v>33245</v>
      </c>
      <c r="E167">
        <v>1588</v>
      </c>
      <c r="F167">
        <v>535211</v>
      </c>
      <c r="G167">
        <v>73678</v>
      </c>
      <c r="H167">
        <v>8305604</v>
      </c>
      <c r="I167" t="b">
        <v>1</v>
      </c>
      <c r="J167" t="b">
        <v>0</v>
      </c>
      <c r="K167" t="s">
        <v>12</v>
      </c>
    </row>
    <row r="168" spans="1:11" x14ac:dyDescent="0.2">
      <c r="A168" t="s">
        <v>192</v>
      </c>
      <c r="B168">
        <v>582401145</v>
      </c>
      <c r="C168" s="1">
        <v>175920</v>
      </c>
      <c r="D168">
        <v>11860</v>
      </c>
      <c r="E168">
        <v>3336</v>
      </c>
      <c r="F168">
        <v>134757</v>
      </c>
      <c r="G168">
        <v>74221</v>
      </c>
      <c r="H168">
        <v>7251200</v>
      </c>
      <c r="I168" t="b">
        <v>1</v>
      </c>
      <c r="J168" t="b">
        <v>1</v>
      </c>
      <c r="K168" t="s">
        <v>12</v>
      </c>
    </row>
    <row r="169" spans="1:11" x14ac:dyDescent="0.2">
      <c r="A169" t="s">
        <v>193</v>
      </c>
      <c r="B169">
        <v>582125625</v>
      </c>
      <c r="C169" s="1">
        <v>77385</v>
      </c>
      <c r="D169">
        <v>73861</v>
      </c>
      <c r="E169">
        <v>7438</v>
      </c>
      <c r="F169">
        <v>1852272</v>
      </c>
      <c r="G169">
        <v>566210</v>
      </c>
      <c r="H169">
        <v>25333548</v>
      </c>
      <c r="I169" t="b">
        <v>1</v>
      </c>
      <c r="J169" t="b">
        <v>1</v>
      </c>
      <c r="K169" t="s">
        <v>145</v>
      </c>
    </row>
    <row r="170" spans="1:11" x14ac:dyDescent="0.2">
      <c r="A170" t="s">
        <v>194</v>
      </c>
      <c r="B170">
        <v>581034300</v>
      </c>
      <c r="C170" s="1">
        <v>142890</v>
      </c>
      <c r="D170">
        <v>137531</v>
      </c>
      <c r="E170">
        <v>3199</v>
      </c>
      <c r="F170">
        <v>207484</v>
      </c>
      <c r="G170">
        <v>128050</v>
      </c>
      <c r="H170">
        <v>6176254</v>
      </c>
      <c r="I170" t="b">
        <v>1</v>
      </c>
      <c r="J170" t="b">
        <v>1</v>
      </c>
      <c r="K170" t="s">
        <v>12</v>
      </c>
    </row>
    <row r="171" spans="1:11" x14ac:dyDescent="0.2">
      <c r="A171" t="s">
        <v>195</v>
      </c>
      <c r="B171">
        <v>580787955</v>
      </c>
      <c r="C171" s="1">
        <v>34350</v>
      </c>
      <c r="D171">
        <v>75491</v>
      </c>
      <c r="E171">
        <v>14423</v>
      </c>
      <c r="F171">
        <v>1739112</v>
      </c>
      <c r="G171">
        <v>1455278</v>
      </c>
      <c r="H171">
        <v>20411553</v>
      </c>
      <c r="I171" t="b">
        <v>1</v>
      </c>
      <c r="J171" t="b">
        <v>0</v>
      </c>
      <c r="K171" t="s">
        <v>12</v>
      </c>
    </row>
    <row r="172" spans="1:11" x14ac:dyDescent="0.2">
      <c r="A172" t="s">
        <v>196</v>
      </c>
      <c r="B172">
        <v>580541850</v>
      </c>
      <c r="C172" s="1">
        <v>41715</v>
      </c>
      <c r="D172">
        <v>189859</v>
      </c>
      <c r="E172">
        <v>13089</v>
      </c>
      <c r="F172">
        <v>1029203</v>
      </c>
      <c r="G172">
        <v>104382</v>
      </c>
      <c r="H172">
        <v>21525216</v>
      </c>
      <c r="I172" t="b">
        <v>1</v>
      </c>
      <c r="J172" t="b">
        <v>0</v>
      </c>
      <c r="K172" t="s">
        <v>56</v>
      </c>
    </row>
    <row r="173" spans="1:11" x14ac:dyDescent="0.2">
      <c r="A173" t="s">
        <v>197</v>
      </c>
      <c r="B173">
        <v>578122875</v>
      </c>
      <c r="C173" s="1">
        <v>32100</v>
      </c>
      <c r="D173">
        <v>57849</v>
      </c>
      <c r="E173">
        <v>17488</v>
      </c>
      <c r="F173">
        <v>697007</v>
      </c>
      <c r="G173">
        <v>682512</v>
      </c>
      <c r="H173">
        <v>9965787</v>
      </c>
      <c r="I173" t="b">
        <v>1</v>
      </c>
      <c r="J173" t="b">
        <v>1</v>
      </c>
      <c r="K173" t="s">
        <v>29</v>
      </c>
    </row>
    <row r="174" spans="1:11" x14ac:dyDescent="0.2">
      <c r="A174" t="s">
        <v>198</v>
      </c>
      <c r="B174">
        <v>577240710</v>
      </c>
      <c r="C174" s="1">
        <v>267465</v>
      </c>
      <c r="D174">
        <v>6524</v>
      </c>
      <c r="E174">
        <v>2168</v>
      </c>
      <c r="F174">
        <v>151098</v>
      </c>
      <c r="G174">
        <v>42680</v>
      </c>
      <c r="H174">
        <v>7493491</v>
      </c>
      <c r="I174" t="b">
        <v>0</v>
      </c>
      <c r="J174" t="b">
        <v>1</v>
      </c>
      <c r="K174" t="s">
        <v>12</v>
      </c>
    </row>
    <row r="175" spans="1:11" x14ac:dyDescent="0.2">
      <c r="A175" t="s">
        <v>199</v>
      </c>
      <c r="B175">
        <v>575998575</v>
      </c>
      <c r="C175" s="1">
        <v>157995</v>
      </c>
      <c r="D175">
        <v>10011</v>
      </c>
      <c r="E175">
        <v>3581</v>
      </c>
      <c r="F175">
        <v>220488</v>
      </c>
      <c r="G175">
        <v>78264</v>
      </c>
      <c r="H175">
        <v>13401489</v>
      </c>
      <c r="I175" t="b">
        <v>1</v>
      </c>
      <c r="J175" t="b">
        <v>0</v>
      </c>
      <c r="K175" t="s">
        <v>151</v>
      </c>
    </row>
    <row r="176" spans="1:11" x14ac:dyDescent="0.2">
      <c r="A176" t="s">
        <v>200</v>
      </c>
      <c r="B176">
        <v>575138175</v>
      </c>
      <c r="C176" s="1">
        <v>91260</v>
      </c>
      <c r="D176">
        <v>23935</v>
      </c>
      <c r="E176">
        <v>6091</v>
      </c>
      <c r="F176">
        <v>572789</v>
      </c>
      <c r="G176">
        <v>215098</v>
      </c>
      <c r="H176">
        <v>12984472</v>
      </c>
      <c r="I176" t="b">
        <v>1</v>
      </c>
      <c r="J176" t="b">
        <v>0</v>
      </c>
      <c r="K176" t="s">
        <v>151</v>
      </c>
    </row>
    <row r="177" spans="1:11" x14ac:dyDescent="0.2">
      <c r="A177" t="s">
        <v>201</v>
      </c>
      <c r="B177">
        <v>569601090</v>
      </c>
      <c r="C177" s="1">
        <v>151815</v>
      </c>
      <c r="D177">
        <v>15190</v>
      </c>
      <c r="E177">
        <v>3607</v>
      </c>
      <c r="F177">
        <v>372334</v>
      </c>
      <c r="G177">
        <v>213291</v>
      </c>
      <c r="H177">
        <v>15165872</v>
      </c>
      <c r="I177" t="b">
        <v>1</v>
      </c>
      <c r="J177" t="b">
        <v>0</v>
      </c>
      <c r="K177" t="s">
        <v>12</v>
      </c>
    </row>
    <row r="178" spans="1:11" x14ac:dyDescent="0.2">
      <c r="A178" t="s">
        <v>202</v>
      </c>
      <c r="B178">
        <v>567374295</v>
      </c>
      <c r="C178" s="1">
        <v>58545</v>
      </c>
      <c r="D178">
        <v>43422</v>
      </c>
      <c r="E178">
        <v>9583</v>
      </c>
      <c r="F178">
        <v>1372290</v>
      </c>
      <c r="G178">
        <v>486410</v>
      </c>
      <c r="H178">
        <v>17629667</v>
      </c>
      <c r="I178" t="b">
        <v>1</v>
      </c>
      <c r="J178" t="b">
        <v>1</v>
      </c>
      <c r="K178" t="s">
        <v>145</v>
      </c>
    </row>
    <row r="179" spans="1:11" x14ac:dyDescent="0.2">
      <c r="A179" t="s">
        <v>203</v>
      </c>
      <c r="B179">
        <v>566176425</v>
      </c>
      <c r="C179" s="1">
        <v>61890</v>
      </c>
      <c r="D179">
        <v>43683</v>
      </c>
      <c r="E179">
        <v>8929</v>
      </c>
      <c r="F179">
        <v>1422862</v>
      </c>
      <c r="G179">
        <v>247212</v>
      </c>
      <c r="H179">
        <v>18410268</v>
      </c>
      <c r="I179" t="b">
        <v>1</v>
      </c>
      <c r="J179" t="b">
        <v>0</v>
      </c>
      <c r="K179" t="s">
        <v>145</v>
      </c>
    </row>
    <row r="180" spans="1:11" x14ac:dyDescent="0.2">
      <c r="A180" t="s">
        <v>204</v>
      </c>
      <c r="B180">
        <v>561997440</v>
      </c>
      <c r="C180" s="1">
        <v>134715</v>
      </c>
      <c r="D180">
        <v>25866</v>
      </c>
      <c r="E180">
        <v>3953</v>
      </c>
      <c r="F180">
        <v>293595</v>
      </c>
      <c r="G180">
        <v>66982</v>
      </c>
      <c r="H180">
        <v>13159849</v>
      </c>
      <c r="I180" t="b">
        <v>1</v>
      </c>
      <c r="J180" t="b">
        <v>0</v>
      </c>
      <c r="K180" t="s">
        <v>12</v>
      </c>
    </row>
    <row r="181" spans="1:11" x14ac:dyDescent="0.2">
      <c r="A181" t="s">
        <v>205</v>
      </c>
      <c r="B181">
        <v>561616335</v>
      </c>
      <c r="C181" s="1">
        <v>89745</v>
      </c>
      <c r="D181">
        <v>45741</v>
      </c>
      <c r="E181">
        <v>7083</v>
      </c>
      <c r="F181">
        <v>1278824</v>
      </c>
      <c r="G181">
        <v>403108</v>
      </c>
      <c r="H181">
        <v>12441822</v>
      </c>
      <c r="I181" t="b">
        <v>1</v>
      </c>
      <c r="J181" t="b">
        <v>1</v>
      </c>
      <c r="K181" t="s">
        <v>12</v>
      </c>
    </row>
    <row r="182" spans="1:11" x14ac:dyDescent="0.2">
      <c r="A182" t="s">
        <v>206</v>
      </c>
      <c r="B182">
        <v>559915035</v>
      </c>
      <c r="C182" s="1">
        <v>183225</v>
      </c>
      <c r="D182">
        <v>64308</v>
      </c>
      <c r="E182">
        <v>2844</v>
      </c>
      <c r="F182">
        <v>659652</v>
      </c>
      <c r="G182">
        <v>649562</v>
      </c>
      <c r="H182">
        <v>12736000</v>
      </c>
      <c r="I182" t="b">
        <v>1</v>
      </c>
      <c r="J182" t="b">
        <v>0</v>
      </c>
      <c r="K182" t="s">
        <v>29</v>
      </c>
    </row>
    <row r="183" spans="1:11" x14ac:dyDescent="0.2">
      <c r="A183" t="s">
        <v>207</v>
      </c>
      <c r="B183">
        <v>558883590</v>
      </c>
      <c r="C183" s="1">
        <v>273660</v>
      </c>
      <c r="D183">
        <v>33624</v>
      </c>
      <c r="E183">
        <v>1941</v>
      </c>
      <c r="F183">
        <v>108623</v>
      </c>
      <c r="G183">
        <v>88671</v>
      </c>
      <c r="H183">
        <v>6626543</v>
      </c>
      <c r="I183" t="b">
        <v>0</v>
      </c>
      <c r="J183" t="b">
        <v>1</v>
      </c>
      <c r="K183" t="s">
        <v>12</v>
      </c>
    </row>
    <row r="184" spans="1:11" x14ac:dyDescent="0.2">
      <c r="A184" t="s">
        <v>208</v>
      </c>
      <c r="B184">
        <v>558587535</v>
      </c>
      <c r="C184" s="1">
        <v>128580</v>
      </c>
      <c r="D184">
        <v>32463</v>
      </c>
      <c r="E184">
        <v>4150</v>
      </c>
      <c r="F184">
        <v>521201</v>
      </c>
      <c r="G184">
        <v>270255</v>
      </c>
      <c r="H184">
        <v>9851921</v>
      </c>
      <c r="I184" t="b">
        <v>1</v>
      </c>
      <c r="J184" t="b">
        <v>1</v>
      </c>
      <c r="K184" t="s">
        <v>12</v>
      </c>
    </row>
    <row r="185" spans="1:11" x14ac:dyDescent="0.2">
      <c r="A185" t="s">
        <v>209</v>
      </c>
      <c r="B185">
        <v>558170835</v>
      </c>
      <c r="C185" s="1">
        <v>238035</v>
      </c>
      <c r="D185">
        <v>11659</v>
      </c>
      <c r="E185">
        <v>2175</v>
      </c>
      <c r="F185">
        <v>1519266</v>
      </c>
      <c r="G185">
        <v>216326</v>
      </c>
      <c r="H185">
        <v>7491995</v>
      </c>
      <c r="I185" t="b">
        <v>1</v>
      </c>
      <c r="J185" t="b">
        <v>0</v>
      </c>
      <c r="K185" t="s">
        <v>12</v>
      </c>
    </row>
    <row r="186" spans="1:11" x14ac:dyDescent="0.2">
      <c r="A186" t="s">
        <v>210</v>
      </c>
      <c r="B186">
        <v>556741020</v>
      </c>
      <c r="C186" s="1">
        <v>183660</v>
      </c>
      <c r="D186">
        <v>15155</v>
      </c>
      <c r="E186">
        <v>3024</v>
      </c>
      <c r="F186">
        <v>977377</v>
      </c>
      <c r="G186">
        <v>78054</v>
      </c>
      <c r="H186">
        <v>6777975</v>
      </c>
      <c r="I186" t="b">
        <v>1</v>
      </c>
      <c r="J186" t="b">
        <v>1</v>
      </c>
      <c r="K186" t="s">
        <v>12</v>
      </c>
    </row>
    <row r="187" spans="1:11" x14ac:dyDescent="0.2">
      <c r="A187" t="s">
        <v>211</v>
      </c>
      <c r="B187">
        <v>555637890</v>
      </c>
      <c r="C187" s="1">
        <v>140670</v>
      </c>
      <c r="D187">
        <v>15858</v>
      </c>
      <c r="E187">
        <v>4040</v>
      </c>
      <c r="F187">
        <v>165823</v>
      </c>
      <c r="G187">
        <v>95603</v>
      </c>
      <c r="H187">
        <v>9518923</v>
      </c>
      <c r="I187" t="b">
        <v>1</v>
      </c>
      <c r="J187" t="b">
        <v>0</v>
      </c>
      <c r="K187" t="s">
        <v>35</v>
      </c>
    </row>
    <row r="188" spans="1:11" x14ac:dyDescent="0.2">
      <c r="A188" t="s">
        <v>212</v>
      </c>
      <c r="B188">
        <v>554249955</v>
      </c>
      <c r="C188" s="1">
        <v>68355</v>
      </c>
      <c r="D188">
        <v>46106</v>
      </c>
      <c r="E188">
        <v>7155</v>
      </c>
      <c r="F188">
        <v>505361</v>
      </c>
      <c r="G188">
        <v>425023</v>
      </c>
      <c r="H188">
        <v>20086431</v>
      </c>
      <c r="I188" t="b">
        <v>1</v>
      </c>
      <c r="J188" t="b">
        <v>0</v>
      </c>
      <c r="K188" t="s">
        <v>12</v>
      </c>
    </row>
    <row r="189" spans="1:11" x14ac:dyDescent="0.2">
      <c r="A189" t="s">
        <v>213</v>
      </c>
      <c r="B189">
        <v>553663800</v>
      </c>
      <c r="C189" s="1">
        <v>131580</v>
      </c>
      <c r="D189">
        <v>23408</v>
      </c>
      <c r="E189">
        <v>3875</v>
      </c>
      <c r="F189">
        <v>1076499</v>
      </c>
      <c r="G189">
        <v>281967</v>
      </c>
      <c r="H189">
        <v>13901197</v>
      </c>
      <c r="I189" t="b">
        <v>1</v>
      </c>
      <c r="J189" t="b">
        <v>0</v>
      </c>
      <c r="K189" t="s">
        <v>17</v>
      </c>
    </row>
    <row r="190" spans="1:11" x14ac:dyDescent="0.2">
      <c r="A190" t="s">
        <v>214</v>
      </c>
      <c r="B190">
        <v>553283745</v>
      </c>
      <c r="C190" s="1">
        <v>96450</v>
      </c>
      <c r="D190">
        <v>29272</v>
      </c>
      <c r="E190">
        <v>5632</v>
      </c>
      <c r="F190">
        <v>1089830</v>
      </c>
      <c r="G190">
        <v>300545</v>
      </c>
      <c r="H190">
        <v>17980307</v>
      </c>
      <c r="I190" t="b">
        <v>1</v>
      </c>
      <c r="J190" t="b">
        <v>0</v>
      </c>
      <c r="K190" t="s">
        <v>17</v>
      </c>
    </row>
    <row r="191" spans="1:11" x14ac:dyDescent="0.2">
      <c r="A191" t="s">
        <v>215</v>
      </c>
      <c r="B191">
        <v>550951215</v>
      </c>
      <c r="C191" s="1">
        <v>157545</v>
      </c>
      <c r="D191">
        <v>22571</v>
      </c>
      <c r="E191">
        <v>3430</v>
      </c>
      <c r="F191">
        <v>1272899</v>
      </c>
      <c r="G191">
        <v>273926</v>
      </c>
      <c r="H191">
        <v>13683195</v>
      </c>
      <c r="I191" t="b">
        <v>1</v>
      </c>
      <c r="J191" t="b">
        <v>0</v>
      </c>
      <c r="K191" t="s">
        <v>12</v>
      </c>
    </row>
    <row r="192" spans="1:11" x14ac:dyDescent="0.2">
      <c r="A192" t="s">
        <v>216</v>
      </c>
      <c r="B192">
        <v>549244755</v>
      </c>
      <c r="C192" s="1">
        <v>134985</v>
      </c>
      <c r="D192">
        <v>11759</v>
      </c>
      <c r="E192">
        <v>4062</v>
      </c>
      <c r="F192">
        <v>287639</v>
      </c>
      <c r="G192">
        <v>10062</v>
      </c>
      <c r="H192">
        <v>14188002</v>
      </c>
      <c r="I192" t="b">
        <v>1</v>
      </c>
      <c r="J192" t="b">
        <v>1</v>
      </c>
      <c r="K192" t="s">
        <v>35</v>
      </c>
    </row>
    <row r="193" spans="1:11" x14ac:dyDescent="0.2">
      <c r="A193" t="s">
        <v>217</v>
      </c>
      <c r="B193">
        <v>548041425</v>
      </c>
      <c r="C193" s="1">
        <v>118920</v>
      </c>
      <c r="D193">
        <v>14578</v>
      </c>
      <c r="E193">
        <v>4629</v>
      </c>
      <c r="F193">
        <v>276694</v>
      </c>
      <c r="G193">
        <v>76546</v>
      </c>
      <c r="H193">
        <v>8434367</v>
      </c>
      <c r="I193" t="b">
        <v>1</v>
      </c>
      <c r="J193" t="b">
        <v>0</v>
      </c>
      <c r="K193" t="s">
        <v>218</v>
      </c>
    </row>
    <row r="194" spans="1:11" x14ac:dyDescent="0.2">
      <c r="A194" t="s">
        <v>219</v>
      </c>
      <c r="B194">
        <v>545108145</v>
      </c>
      <c r="C194" s="1">
        <v>169605</v>
      </c>
      <c r="D194">
        <v>101124</v>
      </c>
      <c r="E194">
        <v>2801</v>
      </c>
      <c r="F194">
        <v>276242</v>
      </c>
      <c r="G194">
        <v>154466</v>
      </c>
      <c r="H194">
        <v>7844435</v>
      </c>
      <c r="I194" t="b">
        <v>1</v>
      </c>
      <c r="J194" t="b">
        <v>0</v>
      </c>
      <c r="K194" t="s">
        <v>12</v>
      </c>
    </row>
    <row r="195" spans="1:11" x14ac:dyDescent="0.2">
      <c r="A195" t="s">
        <v>220</v>
      </c>
      <c r="B195">
        <v>544706325</v>
      </c>
      <c r="C195" s="1">
        <v>126705</v>
      </c>
      <c r="D195">
        <v>12461</v>
      </c>
      <c r="E195">
        <v>4378</v>
      </c>
      <c r="F195">
        <v>331744</v>
      </c>
      <c r="G195">
        <v>19325</v>
      </c>
      <c r="H195">
        <v>20264128</v>
      </c>
      <c r="I195" t="b">
        <v>1</v>
      </c>
      <c r="J195" t="b">
        <v>0</v>
      </c>
      <c r="K195" t="s">
        <v>132</v>
      </c>
    </row>
    <row r="196" spans="1:11" x14ac:dyDescent="0.2">
      <c r="A196" t="s">
        <v>221</v>
      </c>
      <c r="B196">
        <v>543954570</v>
      </c>
      <c r="C196" s="1">
        <v>171195</v>
      </c>
      <c r="D196">
        <v>54477</v>
      </c>
      <c r="E196">
        <v>2779</v>
      </c>
      <c r="F196">
        <v>337972</v>
      </c>
      <c r="G196">
        <v>157424</v>
      </c>
      <c r="H196">
        <v>9290817</v>
      </c>
      <c r="I196" t="b">
        <v>1</v>
      </c>
      <c r="J196" t="b">
        <v>0</v>
      </c>
      <c r="K196" t="s">
        <v>12</v>
      </c>
    </row>
    <row r="197" spans="1:11" x14ac:dyDescent="0.2">
      <c r="A197" t="s">
        <v>222</v>
      </c>
      <c r="B197">
        <v>540556545</v>
      </c>
      <c r="C197" s="1">
        <v>110880</v>
      </c>
      <c r="D197">
        <v>106003</v>
      </c>
      <c r="E197">
        <v>5044</v>
      </c>
      <c r="F197">
        <v>511431</v>
      </c>
      <c r="G197">
        <v>121099</v>
      </c>
      <c r="H197">
        <v>23271913</v>
      </c>
      <c r="I197" t="b">
        <v>1</v>
      </c>
      <c r="J197" t="b">
        <v>0</v>
      </c>
      <c r="K197" t="s">
        <v>56</v>
      </c>
    </row>
    <row r="198" spans="1:11" x14ac:dyDescent="0.2">
      <c r="A198" t="s">
        <v>223</v>
      </c>
      <c r="B198">
        <v>539495145</v>
      </c>
      <c r="C198" s="1">
        <v>21300</v>
      </c>
      <c r="D198">
        <v>110800</v>
      </c>
      <c r="E198">
        <v>17689</v>
      </c>
      <c r="F198">
        <v>571210</v>
      </c>
      <c r="G198">
        <v>237069</v>
      </c>
      <c r="H198">
        <v>7827030</v>
      </c>
      <c r="I198" t="b">
        <v>1</v>
      </c>
      <c r="J198" t="b">
        <v>0</v>
      </c>
      <c r="K198" t="s">
        <v>12</v>
      </c>
    </row>
    <row r="199" spans="1:11" x14ac:dyDescent="0.2">
      <c r="A199" t="s">
        <v>224</v>
      </c>
      <c r="B199">
        <v>536989080</v>
      </c>
      <c r="C199" s="1">
        <v>86790</v>
      </c>
      <c r="D199">
        <v>19065</v>
      </c>
      <c r="E199">
        <v>6125</v>
      </c>
      <c r="F199">
        <v>442493</v>
      </c>
      <c r="G199">
        <v>80616</v>
      </c>
      <c r="H199">
        <v>5560969</v>
      </c>
      <c r="I199" t="b">
        <v>1</v>
      </c>
      <c r="J199" t="b">
        <v>1</v>
      </c>
      <c r="K199" t="s">
        <v>12</v>
      </c>
    </row>
    <row r="200" spans="1:11" x14ac:dyDescent="0.2">
      <c r="A200" t="s">
        <v>225</v>
      </c>
      <c r="B200">
        <v>532969650</v>
      </c>
      <c r="C200" s="1">
        <v>50910</v>
      </c>
      <c r="D200">
        <v>73800</v>
      </c>
      <c r="E200">
        <v>9633</v>
      </c>
      <c r="F200">
        <v>308528</v>
      </c>
      <c r="G200">
        <v>141297</v>
      </c>
      <c r="H200">
        <v>9294132</v>
      </c>
      <c r="I200" t="b">
        <v>1</v>
      </c>
      <c r="J200" t="b">
        <v>0</v>
      </c>
      <c r="K200" t="s">
        <v>35</v>
      </c>
    </row>
    <row r="201" spans="1:11" x14ac:dyDescent="0.2">
      <c r="A201" t="s">
        <v>226</v>
      </c>
      <c r="B201">
        <v>530456265</v>
      </c>
      <c r="C201" s="1">
        <v>105540</v>
      </c>
      <c r="D201">
        <v>40183</v>
      </c>
      <c r="E201">
        <v>4990</v>
      </c>
      <c r="F201">
        <v>1258713</v>
      </c>
      <c r="G201">
        <v>371005</v>
      </c>
      <c r="H201">
        <v>24222810</v>
      </c>
      <c r="I201" t="b">
        <v>1</v>
      </c>
      <c r="J201" t="b">
        <v>0</v>
      </c>
      <c r="K201" t="s">
        <v>145</v>
      </c>
    </row>
    <row r="202" spans="1:11" x14ac:dyDescent="0.2">
      <c r="A202" t="s">
        <v>227</v>
      </c>
      <c r="B202">
        <v>526660590</v>
      </c>
      <c r="C202" s="1">
        <v>101235</v>
      </c>
      <c r="D202">
        <v>21341</v>
      </c>
      <c r="E202">
        <v>5172</v>
      </c>
      <c r="F202">
        <v>514693</v>
      </c>
      <c r="G202">
        <v>232079</v>
      </c>
      <c r="H202">
        <v>13289271</v>
      </c>
      <c r="I202" t="b">
        <v>1</v>
      </c>
      <c r="J202" t="b">
        <v>0</v>
      </c>
      <c r="K202" t="s">
        <v>151</v>
      </c>
    </row>
    <row r="203" spans="1:11" x14ac:dyDescent="0.2">
      <c r="A203" t="s">
        <v>228</v>
      </c>
      <c r="B203">
        <v>525883695</v>
      </c>
      <c r="C203" s="1">
        <v>94575</v>
      </c>
      <c r="D203">
        <v>60346</v>
      </c>
      <c r="E203">
        <v>5368</v>
      </c>
      <c r="F203">
        <v>542580</v>
      </c>
      <c r="G203">
        <v>505089</v>
      </c>
      <c r="H203">
        <v>8508355</v>
      </c>
      <c r="I203" t="b">
        <v>1</v>
      </c>
      <c r="J203" t="b">
        <v>0</v>
      </c>
      <c r="K203" t="s">
        <v>12</v>
      </c>
    </row>
    <row r="204" spans="1:11" x14ac:dyDescent="0.2">
      <c r="A204" t="s">
        <v>229</v>
      </c>
      <c r="B204">
        <v>525737445</v>
      </c>
      <c r="C204" s="1">
        <v>127380</v>
      </c>
      <c r="D204">
        <v>11854</v>
      </c>
      <c r="E204">
        <v>3953</v>
      </c>
      <c r="F204">
        <v>234884</v>
      </c>
      <c r="G204">
        <v>62490</v>
      </c>
      <c r="H204">
        <v>7653194</v>
      </c>
      <c r="I204" t="b">
        <v>1</v>
      </c>
      <c r="J204" t="b">
        <v>0</v>
      </c>
      <c r="K204" t="s">
        <v>12</v>
      </c>
    </row>
    <row r="205" spans="1:11" x14ac:dyDescent="0.2">
      <c r="A205" t="s">
        <v>230</v>
      </c>
      <c r="B205">
        <v>523057245</v>
      </c>
      <c r="C205" s="1">
        <v>79665</v>
      </c>
      <c r="D205">
        <v>41644</v>
      </c>
      <c r="E205">
        <v>5268</v>
      </c>
      <c r="F205">
        <v>1001350</v>
      </c>
      <c r="G205">
        <v>479830</v>
      </c>
      <c r="H205">
        <v>11106951</v>
      </c>
      <c r="I205" t="b">
        <v>1</v>
      </c>
      <c r="J205" t="b">
        <v>0</v>
      </c>
      <c r="K205" t="s">
        <v>12</v>
      </c>
    </row>
    <row r="206" spans="1:11" x14ac:dyDescent="0.2">
      <c r="A206" t="s">
        <v>231</v>
      </c>
      <c r="B206">
        <v>521568750</v>
      </c>
      <c r="C206" s="1">
        <v>100605</v>
      </c>
      <c r="D206">
        <v>16128</v>
      </c>
      <c r="E206">
        <v>4985</v>
      </c>
      <c r="F206">
        <v>95643</v>
      </c>
      <c r="G206">
        <v>23288</v>
      </c>
      <c r="H206">
        <v>44675247</v>
      </c>
      <c r="I206" t="b">
        <v>1</v>
      </c>
      <c r="J206" t="b">
        <v>0</v>
      </c>
      <c r="K206" t="s">
        <v>12</v>
      </c>
    </row>
    <row r="207" spans="1:11" x14ac:dyDescent="0.2">
      <c r="A207" t="s">
        <v>232</v>
      </c>
      <c r="B207">
        <v>521511525</v>
      </c>
      <c r="C207" s="1">
        <v>96315</v>
      </c>
      <c r="D207">
        <v>83666</v>
      </c>
      <c r="E207">
        <v>5767</v>
      </c>
      <c r="F207">
        <v>326118</v>
      </c>
      <c r="G207">
        <v>181232</v>
      </c>
      <c r="H207">
        <v>84500786</v>
      </c>
      <c r="I207" t="b">
        <v>1</v>
      </c>
      <c r="J207" t="b">
        <v>0</v>
      </c>
      <c r="K207" t="s">
        <v>12</v>
      </c>
    </row>
    <row r="208" spans="1:11" x14ac:dyDescent="0.2">
      <c r="A208" t="s">
        <v>233</v>
      </c>
      <c r="B208">
        <v>519458565</v>
      </c>
      <c r="C208" s="1">
        <v>136515</v>
      </c>
      <c r="D208">
        <v>30702</v>
      </c>
      <c r="E208">
        <v>3756</v>
      </c>
      <c r="F208">
        <v>1024814</v>
      </c>
      <c r="G208">
        <v>315190</v>
      </c>
      <c r="H208">
        <v>12051692</v>
      </c>
      <c r="I208" t="b">
        <v>1</v>
      </c>
      <c r="J208" t="b">
        <v>0</v>
      </c>
      <c r="K208" t="s">
        <v>12</v>
      </c>
    </row>
    <row r="209" spans="1:11" x14ac:dyDescent="0.2">
      <c r="A209" t="s">
        <v>234</v>
      </c>
      <c r="B209">
        <v>516113670</v>
      </c>
      <c r="C209" s="1">
        <v>36555</v>
      </c>
      <c r="D209">
        <v>109148</v>
      </c>
      <c r="E209">
        <v>14509</v>
      </c>
      <c r="F209">
        <v>999480</v>
      </c>
      <c r="G209">
        <v>644684</v>
      </c>
      <c r="H209">
        <v>71159574</v>
      </c>
      <c r="I209" t="b">
        <v>1</v>
      </c>
      <c r="J209" t="b">
        <v>0</v>
      </c>
      <c r="K209" t="s">
        <v>12</v>
      </c>
    </row>
    <row r="210" spans="1:11" x14ac:dyDescent="0.2">
      <c r="A210" t="s">
        <v>235</v>
      </c>
      <c r="B210">
        <v>516009420</v>
      </c>
      <c r="C210" s="1">
        <v>166575</v>
      </c>
      <c r="D210">
        <v>8337</v>
      </c>
      <c r="E210">
        <v>3105</v>
      </c>
      <c r="F210">
        <v>207369</v>
      </c>
      <c r="G210">
        <v>18023</v>
      </c>
      <c r="H210">
        <v>18201933</v>
      </c>
      <c r="I210" t="b">
        <v>1</v>
      </c>
      <c r="J210" t="b">
        <v>0</v>
      </c>
      <c r="K210" t="s">
        <v>132</v>
      </c>
    </row>
    <row r="211" spans="1:11" x14ac:dyDescent="0.2">
      <c r="A211" t="s">
        <v>236</v>
      </c>
      <c r="B211">
        <v>515812965</v>
      </c>
      <c r="C211" s="1">
        <v>192255</v>
      </c>
      <c r="D211">
        <v>12540</v>
      </c>
      <c r="E211">
        <v>2483</v>
      </c>
      <c r="F211">
        <v>570621</v>
      </c>
      <c r="G211">
        <v>159892</v>
      </c>
      <c r="H211">
        <v>11386166</v>
      </c>
      <c r="I211" t="b">
        <v>1</v>
      </c>
      <c r="J211" t="b">
        <v>0</v>
      </c>
      <c r="K211" t="s">
        <v>12</v>
      </c>
    </row>
    <row r="212" spans="1:11" x14ac:dyDescent="0.2">
      <c r="A212" t="s">
        <v>237</v>
      </c>
      <c r="B212">
        <v>510984165</v>
      </c>
      <c r="C212" s="1">
        <v>159300</v>
      </c>
      <c r="D212">
        <v>85051</v>
      </c>
      <c r="E212">
        <v>2957</v>
      </c>
      <c r="F212">
        <v>1748928</v>
      </c>
      <c r="G212">
        <v>120782</v>
      </c>
      <c r="H212">
        <v>20688501</v>
      </c>
      <c r="I212" t="b">
        <v>1</v>
      </c>
      <c r="J212" t="b">
        <v>0</v>
      </c>
      <c r="K212" t="s">
        <v>12</v>
      </c>
    </row>
    <row r="213" spans="1:11" x14ac:dyDescent="0.2">
      <c r="A213" t="s">
        <v>238</v>
      </c>
      <c r="B213">
        <v>510323715</v>
      </c>
      <c r="C213" s="1">
        <v>151215</v>
      </c>
      <c r="D213">
        <v>22375</v>
      </c>
      <c r="E213">
        <v>3152</v>
      </c>
      <c r="F213">
        <v>516113</v>
      </c>
      <c r="G213">
        <v>49577</v>
      </c>
      <c r="H213">
        <v>8448691</v>
      </c>
      <c r="I213" t="b">
        <v>1</v>
      </c>
      <c r="J213" t="b">
        <v>1</v>
      </c>
      <c r="K213" t="s">
        <v>12</v>
      </c>
    </row>
    <row r="214" spans="1:11" x14ac:dyDescent="0.2">
      <c r="A214" t="s">
        <v>239</v>
      </c>
      <c r="B214">
        <v>509643945</v>
      </c>
      <c r="C214" s="1">
        <v>21000</v>
      </c>
      <c r="D214">
        <v>72199</v>
      </c>
      <c r="E214">
        <v>24739</v>
      </c>
      <c r="F214">
        <v>840624</v>
      </c>
      <c r="G214">
        <v>378656</v>
      </c>
      <c r="H214">
        <v>11648873</v>
      </c>
      <c r="I214" t="b">
        <v>1</v>
      </c>
      <c r="J214" t="b">
        <v>1</v>
      </c>
      <c r="K214" t="s">
        <v>12</v>
      </c>
    </row>
    <row r="215" spans="1:11" x14ac:dyDescent="0.2">
      <c r="A215" t="s">
        <v>240</v>
      </c>
      <c r="B215">
        <v>509052375</v>
      </c>
      <c r="C215" s="1">
        <v>135495</v>
      </c>
      <c r="D215">
        <v>12648</v>
      </c>
      <c r="E215">
        <v>3766</v>
      </c>
      <c r="F215">
        <v>505362</v>
      </c>
      <c r="G215">
        <v>470589</v>
      </c>
      <c r="H215">
        <v>8983449</v>
      </c>
      <c r="I215" t="b">
        <v>1</v>
      </c>
      <c r="J215" t="b">
        <v>0</v>
      </c>
      <c r="K215" t="s">
        <v>12</v>
      </c>
    </row>
    <row r="216" spans="1:11" x14ac:dyDescent="0.2">
      <c r="A216" t="s">
        <v>241</v>
      </c>
      <c r="B216">
        <v>506838930</v>
      </c>
      <c r="C216" s="1">
        <v>71355</v>
      </c>
      <c r="D216">
        <v>79976</v>
      </c>
      <c r="E216">
        <v>6789</v>
      </c>
      <c r="F216">
        <v>893010</v>
      </c>
      <c r="G216">
        <v>275270</v>
      </c>
      <c r="H216">
        <v>8661072</v>
      </c>
      <c r="I216" t="b">
        <v>1</v>
      </c>
      <c r="J216" t="b">
        <v>0</v>
      </c>
      <c r="K216" t="s">
        <v>12</v>
      </c>
    </row>
    <row r="217" spans="1:11" x14ac:dyDescent="0.2">
      <c r="A217" t="s">
        <v>242</v>
      </c>
      <c r="B217">
        <v>505333050</v>
      </c>
      <c r="C217" s="1">
        <v>128790</v>
      </c>
      <c r="D217">
        <v>12084</v>
      </c>
      <c r="E217">
        <v>3859</v>
      </c>
      <c r="F217">
        <v>169505</v>
      </c>
      <c r="G217">
        <v>51935</v>
      </c>
      <c r="H217">
        <v>10969148</v>
      </c>
      <c r="I217" t="b">
        <v>1</v>
      </c>
      <c r="J217" t="b">
        <v>0</v>
      </c>
      <c r="K217" t="s">
        <v>35</v>
      </c>
    </row>
    <row r="218" spans="1:11" x14ac:dyDescent="0.2">
      <c r="A218" t="s">
        <v>243</v>
      </c>
      <c r="B218">
        <v>501208575</v>
      </c>
      <c r="C218" s="1">
        <v>161295</v>
      </c>
      <c r="D218">
        <v>9339</v>
      </c>
      <c r="E218">
        <v>3059</v>
      </c>
      <c r="F218">
        <v>182260</v>
      </c>
      <c r="G218">
        <v>60506</v>
      </c>
      <c r="H218">
        <v>5692219</v>
      </c>
      <c r="I218" t="b">
        <v>1</v>
      </c>
      <c r="J218" t="b">
        <v>1</v>
      </c>
      <c r="K218" t="s">
        <v>12</v>
      </c>
    </row>
    <row r="219" spans="1:11" x14ac:dyDescent="0.2">
      <c r="A219" t="s">
        <v>244</v>
      </c>
      <c r="B219">
        <v>499421415</v>
      </c>
      <c r="C219" s="1">
        <v>64875</v>
      </c>
      <c r="D219">
        <v>110095</v>
      </c>
      <c r="E219">
        <v>6328</v>
      </c>
      <c r="F219">
        <v>503346</v>
      </c>
      <c r="G219">
        <v>46779</v>
      </c>
      <c r="H219">
        <v>13724263</v>
      </c>
      <c r="I219" t="b">
        <v>1</v>
      </c>
      <c r="J219" t="b">
        <v>0</v>
      </c>
      <c r="K219" t="s">
        <v>32</v>
      </c>
    </row>
    <row r="220" spans="1:11" x14ac:dyDescent="0.2">
      <c r="A220" t="s">
        <v>245</v>
      </c>
      <c r="B220">
        <v>495563580</v>
      </c>
      <c r="C220" s="1">
        <v>140595</v>
      </c>
      <c r="D220">
        <v>51268</v>
      </c>
      <c r="E220">
        <v>3507</v>
      </c>
      <c r="F220">
        <v>1701314</v>
      </c>
      <c r="G220">
        <v>425036</v>
      </c>
      <c r="H220">
        <v>11009240</v>
      </c>
      <c r="I220" t="b">
        <v>1</v>
      </c>
      <c r="J220" t="b">
        <v>1</v>
      </c>
      <c r="K220" t="s">
        <v>12</v>
      </c>
    </row>
    <row r="221" spans="1:11" x14ac:dyDescent="0.2">
      <c r="A221" t="s">
        <v>246</v>
      </c>
      <c r="B221">
        <v>492835710</v>
      </c>
      <c r="C221" s="1">
        <v>17115</v>
      </c>
      <c r="D221">
        <v>56325</v>
      </c>
      <c r="E221">
        <v>29414</v>
      </c>
      <c r="F221">
        <v>2716270</v>
      </c>
      <c r="G221">
        <v>750480</v>
      </c>
      <c r="H221">
        <v>26508938</v>
      </c>
      <c r="I221" t="b">
        <v>1</v>
      </c>
      <c r="J221" t="b">
        <v>0</v>
      </c>
      <c r="K221" t="s">
        <v>35</v>
      </c>
    </row>
    <row r="222" spans="1:11" x14ac:dyDescent="0.2">
      <c r="A222" t="s">
        <v>247</v>
      </c>
      <c r="B222">
        <v>492733995</v>
      </c>
      <c r="C222" s="1">
        <v>27060</v>
      </c>
      <c r="D222">
        <v>89706</v>
      </c>
      <c r="E222">
        <v>18180</v>
      </c>
      <c r="F222">
        <v>2951980</v>
      </c>
      <c r="G222">
        <v>1454481</v>
      </c>
      <c r="H222">
        <v>19515587</v>
      </c>
      <c r="I222" t="b">
        <v>1</v>
      </c>
      <c r="J222" t="b">
        <v>0</v>
      </c>
      <c r="K222" t="s">
        <v>12</v>
      </c>
    </row>
    <row r="223" spans="1:11" x14ac:dyDescent="0.2">
      <c r="A223" t="s">
        <v>248</v>
      </c>
      <c r="B223">
        <v>490230510</v>
      </c>
      <c r="C223" s="1">
        <v>95055</v>
      </c>
      <c r="D223">
        <v>16243</v>
      </c>
      <c r="E223">
        <v>5107</v>
      </c>
      <c r="F223">
        <v>489270</v>
      </c>
      <c r="G223">
        <v>144698</v>
      </c>
      <c r="H223">
        <v>13076008</v>
      </c>
      <c r="I223" t="b">
        <v>1</v>
      </c>
      <c r="J223" t="b">
        <v>0</v>
      </c>
      <c r="K223" t="s">
        <v>35</v>
      </c>
    </row>
    <row r="224" spans="1:11" x14ac:dyDescent="0.2">
      <c r="A224" t="s">
        <v>249</v>
      </c>
      <c r="B224">
        <v>487281450</v>
      </c>
      <c r="C224" s="1">
        <v>132630</v>
      </c>
      <c r="D224">
        <v>67732</v>
      </c>
      <c r="E224">
        <v>2741</v>
      </c>
      <c r="F224">
        <v>702744</v>
      </c>
      <c r="G224">
        <v>623391</v>
      </c>
      <c r="H224">
        <v>9556065</v>
      </c>
      <c r="I224" t="b">
        <v>1</v>
      </c>
      <c r="J224" t="b">
        <v>0</v>
      </c>
      <c r="K224" t="s">
        <v>12</v>
      </c>
    </row>
    <row r="225" spans="1:11" x14ac:dyDescent="0.2">
      <c r="A225" t="s">
        <v>250</v>
      </c>
      <c r="B225">
        <v>483895050</v>
      </c>
      <c r="C225" s="1">
        <v>120435</v>
      </c>
      <c r="D225">
        <v>20936</v>
      </c>
      <c r="E225">
        <v>3992</v>
      </c>
      <c r="F225">
        <v>171858</v>
      </c>
      <c r="G225">
        <v>54326</v>
      </c>
      <c r="H225">
        <v>14452008</v>
      </c>
      <c r="I225" t="b">
        <v>1</v>
      </c>
      <c r="J225" t="b">
        <v>0</v>
      </c>
      <c r="K225" t="s">
        <v>35</v>
      </c>
    </row>
    <row r="226" spans="1:11" x14ac:dyDescent="0.2">
      <c r="A226" t="s">
        <v>251</v>
      </c>
      <c r="B226">
        <v>482387190</v>
      </c>
      <c r="C226" s="1">
        <v>79995</v>
      </c>
      <c r="D226">
        <v>57813</v>
      </c>
      <c r="E226">
        <v>5032</v>
      </c>
      <c r="F226">
        <v>786983</v>
      </c>
      <c r="G226">
        <v>417899</v>
      </c>
      <c r="H226">
        <v>9640983</v>
      </c>
      <c r="I226" t="b">
        <v>1</v>
      </c>
      <c r="J226" t="b">
        <v>0</v>
      </c>
      <c r="K226" t="s">
        <v>29</v>
      </c>
    </row>
    <row r="227" spans="1:11" x14ac:dyDescent="0.2">
      <c r="A227" t="s">
        <v>252</v>
      </c>
      <c r="B227">
        <v>477949200</v>
      </c>
      <c r="C227" s="1">
        <v>56280</v>
      </c>
      <c r="D227">
        <v>33075</v>
      </c>
      <c r="E227">
        <v>8407</v>
      </c>
      <c r="F227">
        <v>1363222</v>
      </c>
      <c r="G227">
        <v>657630</v>
      </c>
      <c r="H227">
        <v>14729189</v>
      </c>
      <c r="I227" t="b">
        <v>1</v>
      </c>
      <c r="J227" t="b">
        <v>0</v>
      </c>
      <c r="K227" t="s">
        <v>12</v>
      </c>
    </row>
    <row r="228" spans="1:11" x14ac:dyDescent="0.2">
      <c r="A228" t="s">
        <v>253</v>
      </c>
      <c r="B228">
        <v>476597370</v>
      </c>
      <c r="C228" s="1">
        <v>71655</v>
      </c>
      <c r="D228">
        <v>39961</v>
      </c>
      <c r="E228">
        <v>6627</v>
      </c>
      <c r="F228">
        <v>479900</v>
      </c>
      <c r="G228">
        <v>150486</v>
      </c>
      <c r="H228">
        <v>12959273</v>
      </c>
      <c r="I228" t="b">
        <v>1</v>
      </c>
      <c r="J228" t="b">
        <v>1</v>
      </c>
      <c r="K228" t="s">
        <v>49</v>
      </c>
    </row>
    <row r="229" spans="1:11" x14ac:dyDescent="0.2">
      <c r="A229" t="s">
        <v>254</v>
      </c>
      <c r="B229">
        <v>473157810</v>
      </c>
      <c r="C229" s="1">
        <v>251250</v>
      </c>
      <c r="D229">
        <v>11063</v>
      </c>
      <c r="E229">
        <v>1802</v>
      </c>
      <c r="F229">
        <v>123954</v>
      </c>
      <c r="G229">
        <v>20250</v>
      </c>
      <c r="H229">
        <v>14247514</v>
      </c>
      <c r="I229" t="b">
        <v>1</v>
      </c>
      <c r="J229" t="b">
        <v>0</v>
      </c>
      <c r="K229" t="s">
        <v>32</v>
      </c>
    </row>
    <row r="230" spans="1:11" x14ac:dyDescent="0.2">
      <c r="A230" t="s">
        <v>255</v>
      </c>
      <c r="B230">
        <v>472786395</v>
      </c>
      <c r="C230" s="1">
        <v>160140</v>
      </c>
      <c r="D230">
        <v>12621</v>
      </c>
      <c r="E230">
        <v>2914</v>
      </c>
      <c r="F230">
        <v>767727</v>
      </c>
      <c r="G230">
        <v>250434</v>
      </c>
      <c r="H230">
        <v>6445996</v>
      </c>
      <c r="I230" t="b">
        <v>1</v>
      </c>
      <c r="J230" t="b">
        <v>0</v>
      </c>
      <c r="K230" t="s">
        <v>12</v>
      </c>
    </row>
    <row r="231" spans="1:11" x14ac:dyDescent="0.2">
      <c r="A231" t="s">
        <v>256</v>
      </c>
      <c r="B231">
        <v>472405995</v>
      </c>
      <c r="C231" s="1">
        <v>137175</v>
      </c>
      <c r="D231">
        <v>17327</v>
      </c>
      <c r="E231">
        <v>3312</v>
      </c>
      <c r="F231">
        <v>1536757</v>
      </c>
      <c r="G231">
        <v>109795</v>
      </c>
      <c r="H231">
        <v>9570639</v>
      </c>
      <c r="I231" t="b">
        <v>1</v>
      </c>
      <c r="J231" t="b">
        <v>0</v>
      </c>
      <c r="K231" t="s">
        <v>12</v>
      </c>
    </row>
    <row r="232" spans="1:11" x14ac:dyDescent="0.2">
      <c r="A232" t="s">
        <v>257</v>
      </c>
      <c r="B232">
        <v>468792120</v>
      </c>
      <c r="C232" s="1">
        <v>130275</v>
      </c>
      <c r="D232">
        <v>13825</v>
      </c>
      <c r="E232">
        <v>3519</v>
      </c>
      <c r="F232">
        <v>328473</v>
      </c>
      <c r="G232">
        <v>59167</v>
      </c>
      <c r="H232">
        <v>17845821</v>
      </c>
      <c r="I232" t="b">
        <v>1</v>
      </c>
      <c r="J232" t="b">
        <v>1</v>
      </c>
      <c r="K232" t="s">
        <v>56</v>
      </c>
    </row>
    <row r="233" spans="1:11" x14ac:dyDescent="0.2">
      <c r="A233" t="s">
        <v>258</v>
      </c>
      <c r="B233">
        <v>468467130</v>
      </c>
      <c r="C233" s="1">
        <v>59925</v>
      </c>
      <c r="D233">
        <v>51244</v>
      </c>
      <c r="E233">
        <v>7554</v>
      </c>
      <c r="F233">
        <v>658658</v>
      </c>
      <c r="G233">
        <v>491663</v>
      </c>
      <c r="H233">
        <v>10630158</v>
      </c>
      <c r="I233" t="b">
        <v>1</v>
      </c>
      <c r="J233" t="b">
        <v>1</v>
      </c>
      <c r="K233" t="s">
        <v>32</v>
      </c>
    </row>
    <row r="234" spans="1:11" x14ac:dyDescent="0.2">
      <c r="A234" t="s">
        <v>259</v>
      </c>
      <c r="B234">
        <v>461605275</v>
      </c>
      <c r="C234" s="1">
        <v>508965</v>
      </c>
      <c r="D234">
        <v>4148</v>
      </c>
      <c r="E234">
        <v>900</v>
      </c>
      <c r="F234">
        <v>286184</v>
      </c>
      <c r="G234">
        <v>211365</v>
      </c>
      <c r="H234">
        <v>19054606</v>
      </c>
      <c r="I234" t="b">
        <v>1</v>
      </c>
      <c r="J234" t="b">
        <v>0</v>
      </c>
      <c r="K234" t="s">
        <v>17</v>
      </c>
    </row>
    <row r="235" spans="1:11" x14ac:dyDescent="0.2">
      <c r="A235" t="s">
        <v>260</v>
      </c>
      <c r="B235">
        <v>460519830</v>
      </c>
      <c r="C235" s="1">
        <v>156195</v>
      </c>
      <c r="D235">
        <v>20745</v>
      </c>
      <c r="E235">
        <v>2552</v>
      </c>
      <c r="F235">
        <v>267004</v>
      </c>
      <c r="G235">
        <v>47149</v>
      </c>
      <c r="H235">
        <v>16917944</v>
      </c>
      <c r="I235" t="b">
        <v>1</v>
      </c>
      <c r="J235" t="b">
        <v>0</v>
      </c>
      <c r="K235" t="s">
        <v>12</v>
      </c>
    </row>
    <row r="236" spans="1:11" x14ac:dyDescent="0.2">
      <c r="A236" t="s">
        <v>261</v>
      </c>
      <c r="B236">
        <v>460332570</v>
      </c>
      <c r="C236" s="1">
        <v>78945</v>
      </c>
      <c r="D236">
        <v>32758</v>
      </c>
      <c r="E236">
        <v>5621</v>
      </c>
      <c r="F236">
        <v>392024</v>
      </c>
      <c r="G236">
        <v>177673</v>
      </c>
      <c r="H236">
        <v>8610645</v>
      </c>
      <c r="I236" t="b">
        <v>1</v>
      </c>
      <c r="J236" t="b">
        <v>0</v>
      </c>
      <c r="K236" t="s">
        <v>12</v>
      </c>
    </row>
    <row r="237" spans="1:11" x14ac:dyDescent="0.2">
      <c r="A237" t="s">
        <v>262</v>
      </c>
      <c r="B237">
        <v>459076530</v>
      </c>
      <c r="C237" s="1">
        <v>120975</v>
      </c>
      <c r="D237">
        <v>23107</v>
      </c>
      <c r="E237">
        <v>3550</v>
      </c>
      <c r="F237">
        <v>302593</v>
      </c>
      <c r="G237">
        <v>287810</v>
      </c>
      <c r="H237">
        <v>8907366</v>
      </c>
      <c r="I237" t="b">
        <v>1</v>
      </c>
      <c r="J237" t="b">
        <v>0</v>
      </c>
      <c r="K237" t="s">
        <v>12</v>
      </c>
    </row>
    <row r="238" spans="1:11" x14ac:dyDescent="0.2">
      <c r="A238" t="s">
        <v>263</v>
      </c>
      <c r="B238">
        <v>458883255</v>
      </c>
      <c r="C238" s="1">
        <v>32625</v>
      </c>
      <c r="D238">
        <v>65622</v>
      </c>
      <c r="E238">
        <v>15405</v>
      </c>
      <c r="F238">
        <v>276488</v>
      </c>
      <c r="G238">
        <v>132821</v>
      </c>
      <c r="H238">
        <v>5377506</v>
      </c>
      <c r="I238" t="b">
        <v>1</v>
      </c>
      <c r="J238" t="b">
        <v>0</v>
      </c>
      <c r="K238" t="s">
        <v>35</v>
      </c>
    </row>
    <row r="239" spans="1:11" x14ac:dyDescent="0.2">
      <c r="A239" t="s">
        <v>264</v>
      </c>
      <c r="B239">
        <v>457242510</v>
      </c>
      <c r="C239" s="1">
        <v>159825</v>
      </c>
      <c r="D239">
        <v>10845</v>
      </c>
      <c r="E239">
        <v>2825</v>
      </c>
      <c r="F239">
        <v>132642</v>
      </c>
      <c r="G239">
        <v>74094</v>
      </c>
      <c r="H239">
        <v>6606894</v>
      </c>
      <c r="I239" t="b">
        <v>1</v>
      </c>
      <c r="J239" t="b">
        <v>0</v>
      </c>
      <c r="K239" t="s">
        <v>12</v>
      </c>
    </row>
    <row r="240" spans="1:11" x14ac:dyDescent="0.2">
      <c r="A240" t="s">
        <v>265</v>
      </c>
      <c r="B240">
        <v>453487500</v>
      </c>
      <c r="C240" s="1">
        <v>183090</v>
      </c>
      <c r="D240">
        <v>15495</v>
      </c>
      <c r="E240">
        <v>2392</v>
      </c>
      <c r="F240">
        <v>705098</v>
      </c>
      <c r="G240">
        <v>21398</v>
      </c>
      <c r="H240">
        <v>17009119</v>
      </c>
      <c r="I240" t="b">
        <v>1</v>
      </c>
      <c r="J240" t="b">
        <v>0</v>
      </c>
      <c r="K240" t="s">
        <v>12</v>
      </c>
    </row>
    <row r="241" spans="1:11" x14ac:dyDescent="0.2">
      <c r="A241" t="s">
        <v>266</v>
      </c>
      <c r="B241">
        <v>452479680</v>
      </c>
      <c r="C241" s="1">
        <v>143730</v>
      </c>
      <c r="D241">
        <v>17228</v>
      </c>
      <c r="E241">
        <v>3131</v>
      </c>
      <c r="F241">
        <v>222046</v>
      </c>
      <c r="G241">
        <v>92067</v>
      </c>
      <c r="H241">
        <v>10569192</v>
      </c>
      <c r="I241" t="b">
        <v>1</v>
      </c>
      <c r="J241" t="b">
        <v>0</v>
      </c>
      <c r="K241" t="s">
        <v>89</v>
      </c>
    </row>
    <row r="242" spans="1:11" x14ac:dyDescent="0.2">
      <c r="A242" t="s">
        <v>267</v>
      </c>
      <c r="B242">
        <v>451910415</v>
      </c>
      <c r="C242" s="1">
        <v>132015</v>
      </c>
      <c r="D242">
        <v>15296</v>
      </c>
      <c r="E242">
        <v>3365</v>
      </c>
      <c r="F242">
        <v>430649</v>
      </c>
      <c r="G242">
        <v>46282</v>
      </c>
      <c r="H242">
        <v>12249560</v>
      </c>
      <c r="I242" t="b">
        <v>1</v>
      </c>
      <c r="J242" t="b">
        <v>0</v>
      </c>
      <c r="K242" t="s">
        <v>12</v>
      </c>
    </row>
    <row r="243" spans="1:11" x14ac:dyDescent="0.2">
      <c r="A243" t="s">
        <v>268</v>
      </c>
      <c r="B243">
        <v>449223195</v>
      </c>
      <c r="C243" s="1">
        <v>100800</v>
      </c>
      <c r="D243">
        <v>45549</v>
      </c>
      <c r="E243">
        <v>4207</v>
      </c>
      <c r="F243">
        <v>604374</v>
      </c>
      <c r="G243">
        <v>281928</v>
      </c>
      <c r="H243">
        <v>11787544</v>
      </c>
      <c r="I243" t="b">
        <v>1</v>
      </c>
      <c r="J243" t="b">
        <v>0</v>
      </c>
      <c r="K243" t="s">
        <v>32</v>
      </c>
    </row>
    <row r="244" spans="1:11" x14ac:dyDescent="0.2">
      <c r="A244" t="s">
        <v>269</v>
      </c>
      <c r="B244">
        <v>443328990</v>
      </c>
      <c r="C244" s="1">
        <v>499575</v>
      </c>
      <c r="D244">
        <v>11191</v>
      </c>
      <c r="E244">
        <v>884</v>
      </c>
      <c r="F244">
        <v>219431</v>
      </c>
      <c r="G244">
        <v>124548</v>
      </c>
      <c r="H244">
        <v>11142208</v>
      </c>
      <c r="I244" t="b">
        <v>1</v>
      </c>
      <c r="J244" t="b">
        <v>1</v>
      </c>
      <c r="K244" t="s">
        <v>17</v>
      </c>
    </row>
    <row r="245" spans="1:11" x14ac:dyDescent="0.2">
      <c r="A245" t="s">
        <v>270</v>
      </c>
      <c r="B245">
        <v>442870530</v>
      </c>
      <c r="C245" s="1">
        <v>93480</v>
      </c>
      <c r="D245">
        <v>23813</v>
      </c>
      <c r="E245">
        <v>4591</v>
      </c>
      <c r="F245">
        <v>797244</v>
      </c>
      <c r="G245">
        <v>79514</v>
      </c>
      <c r="H245">
        <v>8695968</v>
      </c>
      <c r="I245" t="b">
        <v>1</v>
      </c>
      <c r="J245" t="b">
        <v>0</v>
      </c>
      <c r="K245" t="s">
        <v>12</v>
      </c>
    </row>
    <row r="246" spans="1:11" x14ac:dyDescent="0.2">
      <c r="A246" t="s">
        <v>271</v>
      </c>
      <c r="B246">
        <v>440331540</v>
      </c>
      <c r="C246" s="1">
        <v>50175</v>
      </c>
      <c r="D246">
        <v>40327</v>
      </c>
      <c r="E246">
        <v>7985</v>
      </c>
      <c r="F246">
        <v>1472104</v>
      </c>
      <c r="G246">
        <v>428800</v>
      </c>
      <c r="H246">
        <v>7844647</v>
      </c>
      <c r="I246" t="b">
        <v>1</v>
      </c>
      <c r="J246" t="b">
        <v>1</v>
      </c>
      <c r="K246" t="s">
        <v>12</v>
      </c>
    </row>
    <row r="247" spans="1:11" x14ac:dyDescent="0.2">
      <c r="A247" t="s">
        <v>272</v>
      </c>
      <c r="B247">
        <v>438460680</v>
      </c>
      <c r="C247" s="1">
        <v>135090</v>
      </c>
      <c r="D247">
        <v>11971</v>
      </c>
      <c r="E247">
        <v>3184</v>
      </c>
      <c r="F247">
        <v>247303</v>
      </c>
      <c r="G247">
        <v>24901</v>
      </c>
      <c r="H247">
        <v>6326808</v>
      </c>
      <c r="I247" t="b">
        <v>1</v>
      </c>
      <c r="J247" t="b">
        <v>1</v>
      </c>
      <c r="K247" t="s">
        <v>12</v>
      </c>
    </row>
    <row r="248" spans="1:11" x14ac:dyDescent="0.2">
      <c r="A248" t="s">
        <v>273</v>
      </c>
      <c r="B248">
        <v>438143850</v>
      </c>
      <c r="C248" s="1">
        <v>119085</v>
      </c>
      <c r="D248">
        <v>104568</v>
      </c>
      <c r="E248">
        <v>3088</v>
      </c>
      <c r="F248">
        <v>315637</v>
      </c>
      <c r="G248">
        <v>130944</v>
      </c>
      <c r="H248">
        <v>6321235</v>
      </c>
      <c r="I248" t="b">
        <v>1</v>
      </c>
      <c r="J248" t="b">
        <v>0</v>
      </c>
      <c r="K248" t="s">
        <v>12</v>
      </c>
    </row>
    <row r="249" spans="1:11" x14ac:dyDescent="0.2">
      <c r="A249" t="s">
        <v>274</v>
      </c>
      <c r="B249">
        <v>437353350</v>
      </c>
      <c r="C249" s="1">
        <v>184845</v>
      </c>
      <c r="D249">
        <v>14610</v>
      </c>
      <c r="E249">
        <v>2348</v>
      </c>
      <c r="F249">
        <v>169973</v>
      </c>
      <c r="G249">
        <v>29861</v>
      </c>
      <c r="H249">
        <v>13001718</v>
      </c>
      <c r="I249" t="b">
        <v>1</v>
      </c>
      <c r="J249" t="b">
        <v>0</v>
      </c>
      <c r="K249" t="s">
        <v>132</v>
      </c>
    </row>
    <row r="250" spans="1:11" x14ac:dyDescent="0.2">
      <c r="A250" t="s">
        <v>275</v>
      </c>
      <c r="B250">
        <v>436243530</v>
      </c>
      <c r="C250" s="1">
        <v>137910</v>
      </c>
      <c r="D250">
        <v>10628</v>
      </c>
      <c r="E250">
        <v>3084</v>
      </c>
      <c r="F250">
        <v>180412</v>
      </c>
      <c r="G250">
        <v>49296</v>
      </c>
      <c r="H250">
        <v>13297850</v>
      </c>
      <c r="I250" t="b">
        <v>1</v>
      </c>
      <c r="J250" t="b">
        <v>1</v>
      </c>
      <c r="K250" t="s">
        <v>132</v>
      </c>
    </row>
    <row r="251" spans="1:11" x14ac:dyDescent="0.2">
      <c r="A251" t="s">
        <v>276</v>
      </c>
      <c r="B251">
        <v>434971635</v>
      </c>
      <c r="C251" s="1">
        <v>67995</v>
      </c>
      <c r="D251">
        <v>21369</v>
      </c>
      <c r="E251">
        <v>6394</v>
      </c>
      <c r="F251">
        <v>533250</v>
      </c>
      <c r="G251">
        <v>74407</v>
      </c>
      <c r="H251">
        <v>14755893</v>
      </c>
      <c r="I251" t="b">
        <v>1</v>
      </c>
      <c r="J251" t="b">
        <v>1</v>
      </c>
      <c r="K251" t="s">
        <v>56</v>
      </c>
    </row>
    <row r="252" spans="1:11" x14ac:dyDescent="0.2">
      <c r="A252" t="s">
        <v>277</v>
      </c>
      <c r="B252">
        <v>433329345</v>
      </c>
      <c r="C252" s="1">
        <v>301395</v>
      </c>
      <c r="D252">
        <v>22132</v>
      </c>
      <c r="E252">
        <v>1460</v>
      </c>
      <c r="F252">
        <v>244440</v>
      </c>
      <c r="G252">
        <v>35038</v>
      </c>
      <c r="H252">
        <v>32500708</v>
      </c>
      <c r="I252" t="b">
        <v>1</v>
      </c>
      <c r="J252" t="b">
        <v>0</v>
      </c>
      <c r="K252" t="s">
        <v>12</v>
      </c>
    </row>
    <row r="253" spans="1:11" x14ac:dyDescent="0.2">
      <c r="A253" t="s">
        <v>278</v>
      </c>
      <c r="B253">
        <v>429213420</v>
      </c>
      <c r="C253" s="1">
        <v>63870</v>
      </c>
      <c r="D253">
        <v>24687</v>
      </c>
      <c r="E253">
        <v>6767</v>
      </c>
      <c r="F253">
        <v>455444</v>
      </c>
      <c r="G253">
        <v>130564</v>
      </c>
      <c r="H253">
        <v>8859183</v>
      </c>
      <c r="I253" t="b">
        <v>1</v>
      </c>
      <c r="J253" t="b">
        <v>0</v>
      </c>
      <c r="K253" t="s">
        <v>12</v>
      </c>
    </row>
    <row r="254" spans="1:11" x14ac:dyDescent="0.2">
      <c r="A254" t="s">
        <v>279</v>
      </c>
      <c r="B254">
        <v>428279160</v>
      </c>
      <c r="C254" s="1">
        <v>51180</v>
      </c>
      <c r="D254">
        <v>19194</v>
      </c>
      <c r="E254">
        <v>8405</v>
      </c>
      <c r="F254">
        <v>258402</v>
      </c>
      <c r="G254">
        <v>88247</v>
      </c>
      <c r="H254">
        <v>12225523</v>
      </c>
      <c r="I254" t="b">
        <v>1</v>
      </c>
      <c r="J254" t="b">
        <v>0</v>
      </c>
      <c r="K254" t="s">
        <v>132</v>
      </c>
    </row>
    <row r="255" spans="1:11" x14ac:dyDescent="0.2">
      <c r="A255" t="s">
        <v>280</v>
      </c>
      <c r="B255">
        <v>428267280</v>
      </c>
      <c r="C255" s="1">
        <v>59655</v>
      </c>
      <c r="D255">
        <v>93577</v>
      </c>
      <c r="E255">
        <v>6829</v>
      </c>
      <c r="F255">
        <v>1068260</v>
      </c>
      <c r="G255">
        <v>611786</v>
      </c>
      <c r="H255">
        <v>11805401</v>
      </c>
      <c r="I255" t="b">
        <v>1</v>
      </c>
      <c r="J255" t="b">
        <v>0</v>
      </c>
      <c r="K255" t="s">
        <v>49</v>
      </c>
    </row>
    <row r="256" spans="1:11" x14ac:dyDescent="0.2">
      <c r="A256" t="s">
        <v>281</v>
      </c>
      <c r="B256">
        <v>426325350</v>
      </c>
      <c r="C256" s="1">
        <v>163530</v>
      </c>
      <c r="D256">
        <v>19755</v>
      </c>
      <c r="E256">
        <v>2540</v>
      </c>
      <c r="F256">
        <v>252495</v>
      </c>
      <c r="G256">
        <v>86220</v>
      </c>
      <c r="H256">
        <v>7404102</v>
      </c>
      <c r="I256" t="b">
        <v>1</v>
      </c>
      <c r="J256" t="b">
        <v>1</v>
      </c>
      <c r="K256" t="s">
        <v>12</v>
      </c>
    </row>
    <row r="257" spans="1:11" x14ac:dyDescent="0.2">
      <c r="A257" t="s">
        <v>282</v>
      </c>
      <c r="B257">
        <v>425044665</v>
      </c>
      <c r="C257" s="1">
        <v>107610</v>
      </c>
      <c r="D257">
        <v>39433</v>
      </c>
      <c r="E257">
        <v>3247</v>
      </c>
      <c r="F257">
        <v>361360</v>
      </c>
      <c r="G257">
        <v>288952</v>
      </c>
      <c r="H257">
        <v>6298662</v>
      </c>
      <c r="I257" t="b">
        <v>1</v>
      </c>
      <c r="J257" t="b">
        <v>0</v>
      </c>
      <c r="K257" t="s">
        <v>12</v>
      </c>
    </row>
    <row r="258" spans="1:11" x14ac:dyDescent="0.2">
      <c r="A258" t="s">
        <v>283</v>
      </c>
      <c r="B258">
        <v>422278350</v>
      </c>
      <c r="C258" s="1">
        <v>46800</v>
      </c>
      <c r="D258">
        <v>36933</v>
      </c>
      <c r="E258">
        <v>9306</v>
      </c>
      <c r="F258">
        <v>301033</v>
      </c>
      <c r="G258">
        <v>26768</v>
      </c>
      <c r="H258">
        <v>9798569</v>
      </c>
      <c r="I258" t="b">
        <v>1</v>
      </c>
      <c r="J258" t="b">
        <v>0</v>
      </c>
      <c r="K258" t="s">
        <v>35</v>
      </c>
    </row>
    <row r="259" spans="1:11" x14ac:dyDescent="0.2">
      <c r="A259" t="s">
        <v>284</v>
      </c>
      <c r="B259">
        <v>421436625</v>
      </c>
      <c r="C259" s="1">
        <v>58965</v>
      </c>
      <c r="D259">
        <v>18270</v>
      </c>
      <c r="E259">
        <v>7165</v>
      </c>
      <c r="F259">
        <v>703464</v>
      </c>
      <c r="G259">
        <v>200170</v>
      </c>
      <c r="H259">
        <v>14369324</v>
      </c>
      <c r="I259" t="b">
        <v>1</v>
      </c>
      <c r="J259" t="b">
        <v>0</v>
      </c>
      <c r="K259" t="s">
        <v>145</v>
      </c>
    </row>
    <row r="260" spans="1:11" x14ac:dyDescent="0.2">
      <c r="A260" t="s">
        <v>285</v>
      </c>
      <c r="B260">
        <v>420316860</v>
      </c>
      <c r="C260" s="1">
        <v>118410</v>
      </c>
      <c r="D260">
        <v>19688</v>
      </c>
      <c r="E260">
        <v>3414</v>
      </c>
      <c r="F260">
        <v>709343</v>
      </c>
      <c r="G260">
        <v>58604</v>
      </c>
      <c r="H260">
        <v>7906425</v>
      </c>
      <c r="I260" t="b">
        <v>1</v>
      </c>
      <c r="J260" t="b">
        <v>0</v>
      </c>
      <c r="K260" t="s">
        <v>12</v>
      </c>
    </row>
    <row r="261" spans="1:11" x14ac:dyDescent="0.2">
      <c r="A261" t="s">
        <v>286</v>
      </c>
      <c r="B261">
        <v>419187600</v>
      </c>
      <c r="C261" s="1">
        <v>188895</v>
      </c>
      <c r="D261">
        <v>13419</v>
      </c>
      <c r="E261">
        <v>2244</v>
      </c>
      <c r="F261">
        <v>159402</v>
      </c>
      <c r="G261">
        <v>42931</v>
      </c>
      <c r="H261">
        <v>4822422</v>
      </c>
      <c r="I261" t="b">
        <v>1</v>
      </c>
      <c r="J261" t="b">
        <v>1</v>
      </c>
      <c r="K261" t="s">
        <v>12</v>
      </c>
    </row>
    <row r="262" spans="1:11" x14ac:dyDescent="0.2">
      <c r="A262" t="s">
        <v>287</v>
      </c>
      <c r="B262">
        <v>418413015</v>
      </c>
      <c r="C262" s="1">
        <v>72930</v>
      </c>
      <c r="D262">
        <v>74670</v>
      </c>
      <c r="E262">
        <v>5772</v>
      </c>
      <c r="F262">
        <v>680023</v>
      </c>
      <c r="G262">
        <v>211908</v>
      </c>
      <c r="H262">
        <v>13364167</v>
      </c>
      <c r="I262" t="b">
        <v>1</v>
      </c>
      <c r="J262" t="b">
        <v>0</v>
      </c>
      <c r="K262" t="s">
        <v>29</v>
      </c>
    </row>
    <row r="263" spans="1:11" x14ac:dyDescent="0.2">
      <c r="A263" t="s">
        <v>288</v>
      </c>
      <c r="B263">
        <v>415091820</v>
      </c>
      <c r="C263" s="1">
        <v>103170</v>
      </c>
      <c r="D263">
        <v>42135</v>
      </c>
      <c r="E263">
        <v>3977</v>
      </c>
      <c r="F263">
        <v>1166681</v>
      </c>
      <c r="G263">
        <v>724159</v>
      </c>
      <c r="H263">
        <v>7780736</v>
      </c>
      <c r="I263" t="b">
        <v>1</v>
      </c>
      <c r="J263" t="b">
        <v>0</v>
      </c>
      <c r="K263" t="s">
        <v>12</v>
      </c>
    </row>
    <row r="264" spans="1:11" x14ac:dyDescent="0.2">
      <c r="A264" t="s">
        <v>289</v>
      </c>
      <c r="B264">
        <v>412717875</v>
      </c>
      <c r="C264" s="1">
        <v>86265</v>
      </c>
      <c r="D264">
        <v>15405</v>
      </c>
      <c r="E264">
        <v>4731</v>
      </c>
      <c r="F264">
        <v>542991</v>
      </c>
      <c r="G264">
        <v>120906</v>
      </c>
      <c r="H264">
        <v>7575905</v>
      </c>
      <c r="I264" t="b">
        <v>1</v>
      </c>
      <c r="J264" t="b">
        <v>0</v>
      </c>
      <c r="K264" t="s">
        <v>12</v>
      </c>
    </row>
    <row r="265" spans="1:11" x14ac:dyDescent="0.2">
      <c r="A265" t="s">
        <v>290</v>
      </c>
      <c r="B265">
        <v>411900525</v>
      </c>
      <c r="C265" s="1">
        <v>69900</v>
      </c>
      <c r="D265">
        <v>54323</v>
      </c>
      <c r="E265">
        <v>5671</v>
      </c>
      <c r="F265">
        <v>476096</v>
      </c>
      <c r="G265">
        <v>138468</v>
      </c>
      <c r="H265">
        <v>6201733</v>
      </c>
      <c r="I265" t="b">
        <v>1</v>
      </c>
      <c r="J265" t="b">
        <v>0</v>
      </c>
      <c r="K265" t="s">
        <v>12</v>
      </c>
    </row>
    <row r="266" spans="1:11" x14ac:dyDescent="0.2">
      <c r="A266" t="s">
        <v>291</v>
      </c>
      <c r="B266">
        <v>411414600</v>
      </c>
      <c r="C266" s="1">
        <v>244560</v>
      </c>
      <c r="D266">
        <v>147514</v>
      </c>
      <c r="E266">
        <v>1751</v>
      </c>
      <c r="F266">
        <v>349054</v>
      </c>
      <c r="G266">
        <v>61032</v>
      </c>
      <c r="H266">
        <v>7424007</v>
      </c>
      <c r="I266" t="b">
        <v>1</v>
      </c>
      <c r="J266" t="b">
        <v>0</v>
      </c>
      <c r="K266" t="s">
        <v>12</v>
      </c>
    </row>
    <row r="267" spans="1:11" x14ac:dyDescent="0.2">
      <c r="A267" t="s">
        <v>292</v>
      </c>
      <c r="B267">
        <v>411274050</v>
      </c>
      <c r="C267" s="1">
        <v>80670</v>
      </c>
      <c r="D267">
        <v>21187</v>
      </c>
      <c r="E267">
        <v>4632</v>
      </c>
      <c r="F267">
        <v>1251182</v>
      </c>
      <c r="G267">
        <v>139443</v>
      </c>
      <c r="H267">
        <v>8151140</v>
      </c>
      <c r="I267" t="b">
        <v>1</v>
      </c>
      <c r="J267" t="b">
        <v>0</v>
      </c>
      <c r="K267" t="s">
        <v>12</v>
      </c>
    </row>
    <row r="268" spans="1:11" x14ac:dyDescent="0.2">
      <c r="A268" t="s">
        <v>293</v>
      </c>
      <c r="B268">
        <v>410621295</v>
      </c>
      <c r="C268" s="1">
        <v>144135</v>
      </c>
      <c r="D268">
        <v>10455</v>
      </c>
      <c r="E268">
        <v>2733</v>
      </c>
      <c r="F268">
        <v>507730</v>
      </c>
      <c r="G268">
        <v>236118</v>
      </c>
      <c r="H268">
        <v>8093220</v>
      </c>
      <c r="I268" t="b">
        <v>1</v>
      </c>
      <c r="J268" t="b">
        <v>0</v>
      </c>
      <c r="K268" t="s">
        <v>32</v>
      </c>
    </row>
    <row r="269" spans="1:11" x14ac:dyDescent="0.2">
      <c r="A269" t="s">
        <v>294</v>
      </c>
      <c r="B269">
        <v>409985220</v>
      </c>
      <c r="C269" s="1">
        <v>228615</v>
      </c>
      <c r="D269">
        <v>14288</v>
      </c>
      <c r="E269">
        <v>1753</v>
      </c>
      <c r="F269">
        <v>270720</v>
      </c>
      <c r="G269">
        <v>36757</v>
      </c>
      <c r="H269">
        <v>9812812</v>
      </c>
      <c r="I269" t="b">
        <v>1</v>
      </c>
      <c r="J269" t="b">
        <v>0</v>
      </c>
      <c r="K269" t="s">
        <v>12</v>
      </c>
    </row>
    <row r="270" spans="1:11" x14ac:dyDescent="0.2">
      <c r="A270" t="s">
        <v>295</v>
      </c>
      <c r="B270">
        <v>408885990</v>
      </c>
      <c r="C270" s="1">
        <v>92565</v>
      </c>
      <c r="D270">
        <v>19611</v>
      </c>
      <c r="E270">
        <v>4319</v>
      </c>
      <c r="F270">
        <v>599036</v>
      </c>
      <c r="G270">
        <v>142689</v>
      </c>
      <c r="H270">
        <v>7944645</v>
      </c>
      <c r="I270" t="b">
        <v>1</v>
      </c>
      <c r="J270" t="b">
        <v>0</v>
      </c>
      <c r="K270" t="s">
        <v>12</v>
      </c>
    </row>
    <row r="271" spans="1:11" x14ac:dyDescent="0.2">
      <c r="A271" t="s">
        <v>296</v>
      </c>
      <c r="B271">
        <v>408478725</v>
      </c>
      <c r="C271" s="1">
        <v>87990</v>
      </c>
      <c r="D271">
        <v>21212</v>
      </c>
      <c r="E271">
        <v>4221</v>
      </c>
      <c r="F271">
        <v>849972</v>
      </c>
      <c r="G271">
        <v>281059</v>
      </c>
      <c r="H271">
        <v>10731565</v>
      </c>
      <c r="I271" t="b">
        <v>1</v>
      </c>
      <c r="J271" t="b">
        <v>0</v>
      </c>
      <c r="K271" t="s">
        <v>17</v>
      </c>
    </row>
    <row r="272" spans="1:11" x14ac:dyDescent="0.2">
      <c r="A272" t="s">
        <v>297</v>
      </c>
      <c r="B272">
        <v>407829960</v>
      </c>
      <c r="C272" s="1">
        <v>163815</v>
      </c>
      <c r="D272">
        <v>15547</v>
      </c>
      <c r="E272">
        <v>2492</v>
      </c>
      <c r="F272">
        <v>142427</v>
      </c>
      <c r="G272">
        <v>26782</v>
      </c>
      <c r="H272">
        <v>4368785</v>
      </c>
      <c r="I272" t="b">
        <v>1</v>
      </c>
      <c r="J272" t="b">
        <v>1</v>
      </c>
      <c r="K272" t="s">
        <v>12</v>
      </c>
    </row>
    <row r="273" spans="1:11" x14ac:dyDescent="0.2">
      <c r="A273" t="s">
        <v>298</v>
      </c>
      <c r="B273">
        <v>407214675</v>
      </c>
      <c r="C273" s="1">
        <v>118335</v>
      </c>
      <c r="D273">
        <v>22496</v>
      </c>
      <c r="E273">
        <v>3352</v>
      </c>
      <c r="F273">
        <v>668807</v>
      </c>
      <c r="G273">
        <v>182123</v>
      </c>
      <c r="H273">
        <v>5999354</v>
      </c>
      <c r="I273" t="b">
        <v>1</v>
      </c>
      <c r="J273" t="b">
        <v>0</v>
      </c>
      <c r="K273" t="s">
        <v>12</v>
      </c>
    </row>
    <row r="274" spans="1:11" x14ac:dyDescent="0.2">
      <c r="A274" t="s">
        <v>299</v>
      </c>
      <c r="B274">
        <v>407188275</v>
      </c>
      <c r="C274" s="1">
        <v>117555</v>
      </c>
      <c r="D274">
        <v>36519</v>
      </c>
      <c r="E274">
        <v>3203</v>
      </c>
      <c r="F274">
        <v>529814</v>
      </c>
      <c r="G274">
        <v>212042</v>
      </c>
      <c r="H274">
        <v>7967420</v>
      </c>
      <c r="I274" t="b">
        <v>1</v>
      </c>
      <c r="J274" t="b">
        <v>0</v>
      </c>
      <c r="K274" t="s">
        <v>17</v>
      </c>
    </row>
    <row r="275" spans="1:11" x14ac:dyDescent="0.2">
      <c r="A275" t="s">
        <v>300</v>
      </c>
      <c r="B275">
        <v>407156655</v>
      </c>
      <c r="C275" s="1">
        <v>95160</v>
      </c>
      <c r="D275">
        <v>28779</v>
      </c>
      <c r="E275">
        <v>4193</v>
      </c>
      <c r="F275">
        <v>1028544</v>
      </c>
      <c r="G275">
        <v>55228</v>
      </c>
      <c r="H275">
        <v>7374161</v>
      </c>
      <c r="I275" t="b">
        <v>1</v>
      </c>
      <c r="J275" t="b">
        <v>1</v>
      </c>
      <c r="K275" t="s">
        <v>12</v>
      </c>
    </row>
    <row r="276" spans="1:11" x14ac:dyDescent="0.2">
      <c r="A276" t="s">
        <v>301</v>
      </c>
      <c r="B276">
        <v>403848390</v>
      </c>
      <c r="C276" s="1">
        <v>145035</v>
      </c>
      <c r="D276">
        <v>13421</v>
      </c>
      <c r="E276">
        <v>2791</v>
      </c>
      <c r="F276">
        <v>299033</v>
      </c>
      <c r="G276">
        <v>50231</v>
      </c>
      <c r="H276">
        <v>7743238</v>
      </c>
      <c r="I276" t="b">
        <v>1</v>
      </c>
      <c r="J276" t="b">
        <v>1</v>
      </c>
      <c r="K276" t="s">
        <v>12</v>
      </c>
    </row>
    <row r="277" spans="1:11" x14ac:dyDescent="0.2">
      <c r="A277" t="s">
        <v>302</v>
      </c>
      <c r="B277">
        <v>402836460</v>
      </c>
      <c r="C277" s="1">
        <v>156135</v>
      </c>
      <c r="D277">
        <v>20284</v>
      </c>
      <c r="E277">
        <v>2326</v>
      </c>
      <c r="F277">
        <v>425072</v>
      </c>
      <c r="G277">
        <v>150470</v>
      </c>
      <c r="H277">
        <v>12693893</v>
      </c>
      <c r="I277" t="b">
        <v>1</v>
      </c>
      <c r="J277" t="b">
        <v>0</v>
      </c>
      <c r="K277" t="s">
        <v>151</v>
      </c>
    </row>
    <row r="278" spans="1:11" x14ac:dyDescent="0.2">
      <c r="A278" t="s">
        <v>303</v>
      </c>
      <c r="B278">
        <v>402468465</v>
      </c>
      <c r="C278" s="1">
        <v>112545</v>
      </c>
      <c r="D278">
        <v>37469</v>
      </c>
      <c r="E278">
        <v>3410</v>
      </c>
      <c r="F278">
        <v>648084</v>
      </c>
      <c r="G278">
        <v>606080</v>
      </c>
      <c r="H278">
        <v>9957496</v>
      </c>
      <c r="I278" t="b">
        <v>1</v>
      </c>
      <c r="J278" t="b">
        <v>0</v>
      </c>
      <c r="K278" t="s">
        <v>29</v>
      </c>
    </row>
    <row r="279" spans="1:11" x14ac:dyDescent="0.2">
      <c r="A279" t="s">
        <v>304</v>
      </c>
      <c r="B279">
        <v>401439255</v>
      </c>
      <c r="C279" s="1">
        <v>155325</v>
      </c>
      <c r="D279">
        <v>8406</v>
      </c>
      <c r="E279">
        <v>2549</v>
      </c>
      <c r="F279">
        <v>283232</v>
      </c>
      <c r="G279">
        <v>16999</v>
      </c>
      <c r="H279">
        <v>17013239</v>
      </c>
      <c r="I279" t="b">
        <v>1</v>
      </c>
      <c r="J279" t="b">
        <v>0</v>
      </c>
      <c r="K279" t="s">
        <v>132</v>
      </c>
    </row>
    <row r="280" spans="1:11" x14ac:dyDescent="0.2">
      <c r="A280" t="s">
        <v>305</v>
      </c>
      <c r="B280">
        <v>400822020</v>
      </c>
      <c r="C280" s="1">
        <v>123375</v>
      </c>
      <c r="D280">
        <v>34345</v>
      </c>
      <c r="E280">
        <v>3276</v>
      </c>
      <c r="F280">
        <v>787371</v>
      </c>
      <c r="G280">
        <v>36756</v>
      </c>
      <c r="H280">
        <v>10008765</v>
      </c>
      <c r="I280" t="b">
        <v>1</v>
      </c>
      <c r="J280" t="b">
        <v>0</v>
      </c>
      <c r="K280" t="s">
        <v>12</v>
      </c>
    </row>
    <row r="281" spans="1:11" x14ac:dyDescent="0.2">
      <c r="A281" t="s">
        <v>306</v>
      </c>
      <c r="B281">
        <v>400635750</v>
      </c>
      <c r="C281" s="1">
        <v>50310</v>
      </c>
      <c r="D281">
        <v>94869</v>
      </c>
      <c r="E281">
        <v>7656</v>
      </c>
      <c r="F281">
        <v>845158</v>
      </c>
      <c r="G281">
        <v>671127</v>
      </c>
      <c r="H281">
        <v>4198232</v>
      </c>
      <c r="I281" t="b">
        <v>1</v>
      </c>
      <c r="J281" t="b">
        <v>0</v>
      </c>
      <c r="K281" t="s">
        <v>307</v>
      </c>
    </row>
    <row r="282" spans="1:11" x14ac:dyDescent="0.2">
      <c r="A282" t="s">
        <v>308</v>
      </c>
      <c r="B282">
        <v>399746130</v>
      </c>
      <c r="C282" s="1">
        <v>135180</v>
      </c>
      <c r="D282">
        <v>15608</v>
      </c>
      <c r="E282">
        <v>2876</v>
      </c>
      <c r="F282">
        <v>149648</v>
      </c>
      <c r="G282">
        <v>73218</v>
      </c>
      <c r="H282">
        <v>7427189</v>
      </c>
      <c r="I282" t="b">
        <v>1</v>
      </c>
      <c r="J282" t="b">
        <v>1</v>
      </c>
      <c r="K282" t="s">
        <v>12</v>
      </c>
    </row>
    <row r="283" spans="1:11" x14ac:dyDescent="0.2">
      <c r="A283" t="s">
        <v>309</v>
      </c>
      <c r="B283">
        <v>398289900</v>
      </c>
      <c r="C283" s="1">
        <v>150495</v>
      </c>
      <c r="D283">
        <v>7955</v>
      </c>
      <c r="E283">
        <v>2635</v>
      </c>
      <c r="F283">
        <v>1233300</v>
      </c>
      <c r="G283">
        <v>337821</v>
      </c>
      <c r="H283">
        <v>19024045</v>
      </c>
      <c r="I283" t="b">
        <v>1</v>
      </c>
      <c r="J283" t="b">
        <v>0</v>
      </c>
      <c r="K283" t="s">
        <v>12</v>
      </c>
    </row>
    <row r="284" spans="1:11" x14ac:dyDescent="0.2">
      <c r="A284" t="s">
        <v>310</v>
      </c>
      <c r="B284">
        <v>390922410</v>
      </c>
      <c r="C284" s="1">
        <v>26325</v>
      </c>
      <c r="D284">
        <v>60682</v>
      </c>
      <c r="E284">
        <v>13675</v>
      </c>
      <c r="F284">
        <v>141684</v>
      </c>
      <c r="G284">
        <v>36105</v>
      </c>
      <c r="H284">
        <v>9101692</v>
      </c>
      <c r="I284" t="b">
        <v>1</v>
      </c>
      <c r="J284" t="b">
        <v>0</v>
      </c>
      <c r="K284" t="s">
        <v>89</v>
      </c>
    </row>
    <row r="285" spans="1:11" x14ac:dyDescent="0.2">
      <c r="A285" t="s">
        <v>311</v>
      </c>
      <c r="B285">
        <v>389890800</v>
      </c>
      <c r="C285" s="1">
        <v>362970</v>
      </c>
      <c r="D285">
        <v>94083</v>
      </c>
      <c r="E285">
        <v>1061</v>
      </c>
      <c r="F285">
        <v>216558</v>
      </c>
      <c r="G285">
        <v>81658</v>
      </c>
      <c r="H285">
        <v>6933788</v>
      </c>
      <c r="I285" t="b">
        <v>1</v>
      </c>
      <c r="J285" t="b">
        <v>0</v>
      </c>
      <c r="K285" t="s">
        <v>12</v>
      </c>
    </row>
    <row r="286" spans="1:11" x14ac:dyDescent="0.2">
      <c r="A286" t="s">
        <v>312</v>
      </c>
      <c r="B286">
        <v>387717165</v>
      </c>
      <c r="C286" s="1">
        <v>84495</v>
      </c>
      <c r="D286">
        <v>39004</v>
      </c>
      <c r="E286">
        <v>4147</v>
      </c>
      <c r="F286">
        <v>576903</v>
      </c>
      <c r="G286">
        <v>122061</v>
      </c>
      <c r="H286">
        <v>11483357</v>
      </c>
      <c r="I286" t="b">
        <v>1</v>
      </c>
      <c r="J286" t="b">
        <v>0</v>
      </c>
      <c r="K286" t="s">
        <v>32</v>
      </c>
    </row>
    <row r="287" spans="1:11" x14ac:dyDescent="0.2">
      <c r="A287" t="s">
        <v>313</v>
      </c>
      <c r="B287">
        <v>385755615</v>
      </c>
      <c r="C287" s="1">
        <v>137400</v>
      </c>
      <c r="D287">
        <v>12274</v>
      </c>
      <c r="E287">
        <v>2772</v>
      </c>
      <c r="F287">
        <v>175503</v>
      </c>
      <c r="G287">
        <v>112595</v>
      </c>
      <c r="H287">
        <v>11672019</v>
      </c>
      <c r="I287" t="b">
        <v>1</v>
      </c>
      <c r="J287" t="b">
        <v>0</v>
      </c>
      <c r="K287" t="s">
        <v>12</v>
      </c>
    </row>
    <row r="288" spans="1:11" x14ac:dyDescent="0.2">
      <c r="A288" t="s">
        <v>314</v>
      </c>
      <c r="B288">
        <v>385739280</v>
      </c>
      <c r="C288" s="1">
        <v>153105</v>
      </c>
      <c r="D288">
        <v>10316</v>
      </c>
      <c r="E288">
        <v>2523</v>
      </c>
      <c r="F288">
        <v>159763</v>
      </c>
      <c r="G288">
        <v>48388</v>
      </c>
      <c r="H288">
        <v>5464553</v>
      </c>
      <c r="I288" t="b">
        <v>1</v>
      </c>
      <c r="J288" t="b">
        <v>1</v>
      </c>
      <c r="K288" t="s">
        <v>12</v>
      </c>
    </row>
    <row r="289" spans="1:11" x14ac:dyDescent="0.2">
      <c r="A289" t="s">
        <v>315</v>
      </c>
      <c r="B289">
        <v>385176540</v>
      </c>
      <c r="C289" s="1">
        <v>197055</v>
      </c>
      <c r="D289">
        <v>9401</v>
      </c>
      <c r="E289">
        <v>1891</v>
      </c>
      <c r="F289">
        <v>309065</v>
      </c>
      <c r="G289">
        <v>87400</v>
      </c>
      <c r="H289">
        <v>7215989</v>
      </c>
      <c r="I289" t="b">
        <v>1</v>
      </c>
      <c r="J289" t="b">
        <v>0</v>
      </c>
      <c r="K289" t="s">
        <v>35</v>
      </c>
    </row>
    <row r="290" spans="1:11" x14ac:dyDescent="0.2">
      <c r="A290" t="s">
        <v>316</v>
      </c>
      <c r="B290">
        <v>384746505</v>
      </c>
      <c r="C290" s="1">
        <v>136095</v>
      </c>
      <c r="D290">
        <v>25387</v>
      </c>
      <c r="E290">
        <v>2431</v>
      </c>
      <c r="F290">
        <v>461534</v>
      </c>
      <c r="G290">
        <v>269311</v>
      </c>
      <c r="H290">
        <v>6207063</v>
      </c>
      <c r="I290" t="b">
        <v>1</v>
      </c>
      <c r="J290" t="b">
        <v>0</v>
      </c>
      <c r="K290" t="s">
        <v>12</v>
      </c>
    </row>
    <row r="291" spans="1:11" x14ac:dyDescent="0.2">
      <c r="A291" t="s">
        <v>317</v>
      </c>
      <c r="B291">
        <v>380251830</v>
      </c>
      <c r="C291" s="1">
        <v>73935</v>
      </c>
      <c r="D291">
        <v>58416</v>
      </c>
      <c r="E291">
        <v>4939</v>
      </c>
      <c r="F291">
        <v>244467</v>
      </c>
      <c r="G291">
        <v>66680</v>
      </c>
      <c r="H291">
        <v>14339774</v>
      </c>
      <c r="I291" t="b">
        <v>1</v>
      </c>
      <c r="J291" t="b">
        <v>0</v>
      </c>
      <c r="K291" t="s">
        <v>12</v>
      </c>
    </row>
    <row r="292" spans="1:11" x14ac:dyDescent="0.2">
      <c r="A292" t="s">
        <v>318</v>
      </c>
      <c r="B292">
        <v>379971075</v>
      </c>
      <c r="C292" s="1">
        <v>111555</v>
      </c>
      <c r="D292">
        <v>41610</v>
      </c>
      <c r="E292">
        <v>3311</v>
      </c>
      <c r="F292">
        <v>1055613</v>
      </c>
      <c r="G292">
        <v>449635</v>
      </c>
      <c r="H292">
        <v>14221498</v>
      </c>
      <c r="I292" t="b">
        <v>1</v>
      </c>
      <c r="J292" t="b">
        <v>0</v>
      </c>
      <c r="K292" t="s">
        <v>12</v>
      </c>
    </row>
    <row r="293" spans="1:11" x14ac:dyDescent="0.2">
      <c r="A293" t="s">
        <v>319</v>
      </c>
      <c r="B293">
        <v>379800060</v>
      </c>
      <c r="C293" s="1">
        <v>97860</v>
      </c>
      <c r="D293">
        <v>20861</v>
      </c>
      <c r="E293">
        <v>3791</v>
      </c>
      <c r="F293">
        <v>148568</v>
      </c>
      <c r="G293">
        <v>84393</v>
      </c>
      <c r="H293">
        <v>10605782</v>
      </c>
      <c r="I293" t="b">
        <v>1</v>
      </c>
      <c r="J293" t="b">
        <v>0</v>
      </c>
      <c r="K293" t="s">
        <v>49</v>
      </c>
    </row>
    <row r="294" spans="1:11" x14ac:dyDescent="0.2">
      <c r="A294" t="s">
        <v>320</v>
      </c>
      <c r="B294">
        <v>379682235</v>
      </c>
      <c r="C294" s="1">
        <v>155910</v>
      </c>
      <c r="D294">
        <v>21922</v>
      </c>
      <c r="E294">
        <v>2228</v>
      </c>
      <c r="F294">
        <v>504653</v>
      </c>
      <c r="G294">
        <v>156093</v>
      </c>
      <c r="H294">
        <v>5794763</v>
      </c>
      <c r="I294" t="b">
        <v>1</v>
      </c>
      <c r="J294" t="b">
        <v>0</v>
      </c>
      <c r="K294" t="s">
        <v>12</v>
      </c>
    </row>
    <row r="295" spans="1:11" x14ac:dyDescent="0.2">
      <c r="A295" t="s">
        <v>321</v>
      </c>
      <c r="B295">
        <v>379633995</v>
      </c>
      <c r="C295" s="1">
        <v>188070</v>
      </c>
      <c r="D295">
        <v>19318</v>
      </c>
      <c r="E295">
        <v>1931</v>
      </c>
      <c r="F295">
        <v>658323</v>
      </c>
      <c r="G295">
        <v>183265</v>
      </c>
      <c r="H295">
        <v>11489901</v>
      </c>
      <c r="I295" t="b">
        <v>1</v>
      </c>
      <c r="J295" t="b">
        <v>0</v>
      </c>
      <c r="K295" t="s">
        <v>12</v>
      </c>
    </row>
    <row r="296" spans="1:11" x14ac:dyDescent="0.2">
      <c r="A296" t="s">
        <v>322</v>
      </c>
      <c r="B296">
        <v>379345935</v>
      </c>
      <c r="C296" s="1">
        <v>132360</v>
      </c>
      <c r="D296">
        <v>11751</v>
      </c>
      <c r="E296">
        <v>2796</v>
      </c>
      <c r="F296">
        <v>247056</v>
      </c>
      <c r="G296">
        <v>30588</v>
      </c>
      <c r="H296">
        <v>6547592</v>
      </c>
      <c r="I296" t="b">
        <v>1</v>
      </c>
      <c r="J296" t="b">
        <v>0</v>
      </c>
      <c r="K296" t="s">
        <v>12</v>
      </c>
    </row>
    <row r="297" spans="1:11" x14ac:dyDescent="0.2">
      <c r="A297" t="s">
        <v>323</v>
      </c>
      <c r="B297">
        <v>378734925</v>
      </c>
      <c r="C297" s="1">
        <v>70725</v>
      </c>
      <c r="D297">
        <v>26274</v>
      </c>
      <c r="E297">
        <v>4826</v>
      </c>
      <c r="F297">
        <v>375749</v>
      </c>
      <c r="G297">
        <v>249186</v>
      </c>
      <c r="H297">
        <v>6981248</v>
      </c>
      <c r="I297" t="b">
        <v>1</v>
      </c>
      <c r="J297" t="b">
        <v>1</v>
      </c>
      <c r="K297" t="s">
        <v>149</v>
      </c>
    </row>
    <row r="298" spans="1:11" x14ac:dyDescent="0.2">
      <c r="A298" t="s">
        <v>324</v>
      </c>
      <c r="B298">
        <v>377312595</v>
      </c>
      <c r="C298" s="1">
        <v>176580</v>
      </c>
      <c r="D298">
        <v>21993</v>
      </c>
      <c r="E298">
        <v>2153</v>
      </c>
      <c r="F298">
        <v>1001739</v>
      </c>
      <c r="G298">
        <v>37734</v>
      </c>
      <c r="H298">
        <v>7803917</v>
      </c>
      <c r="I298" t="b">
        <v>1</v>
      </c>
      <c r="J298" t="b">
        <v>1</v>
      </c>
      <c r="K298" t="s">
        <v>12</v>
      </c>
    </row>
    <row r="299" spans="1:11" x14ac:dyDescent="0.2">
      <c r="A299" t="s">
        <v>325</v>
      </c>
      <c r="B299">
        <v>376430955</v>
      </c>
      <c r="C299" s="1">
        <v>73815</v>
      </c>
      <c r="D299">
        <v>25340</v>
      </c>
      <c r="E299">
        <v>4991</v>
      </c>
      <c r="F299">
        <v>763886</v>
      </c>
      <c r="G299">
        <v>193266</v>
      </c>
      <c r="H299">
        <v>8969210</v>
      </c>
      <c r="I299" t="b">
        <v>1</v>
      </c>
      <c r="J299" t="b">
        <v>0</v>
      </c>
      <c r="K299" t="s">
        <v>17</v>
      </c>
    </row>
    <row r="300" spans="1:11" x14ac:dyDescent="0.2">
      <c r="A300" t="s">
        <v>326</v>
      </c>
      <c r="B300">
        <v>376358805</v>
      </c>
      <c r="C300" s="1">
        <v>142830</v>
      </c>
      <c r="D300">
        <v>22141</v>
      </c>
      <c r="E300">
        <v>2717</v>
      </c>
      <c r="F300">
        <v>367223</v>
      </c>
      <c r="G300">
        <v>73551</v>
      </c>
      <c r="H300">
        <v>17822170</v>
      </c>
      <c r="I300" t="b">
        <v>1</v>
      </c>
      <c r="J300" t="b">
        <v>1</v>
      </c>
      <c r="K300" t="s">
        <v>218</v>
      </c>
    </row>
    <row r="301" spans="1:11" x14ac:dyDescent="0.2">
      <c r="A301" t="s">
        <v>327</v>
      </c>
      <c r="B301">
        <v>376209315</v>
      </c>
      <c r="C301" s="1">
        <v>93615</v>
      </c>
      <c r="D301">
        <v>37023</v>
      </c>
      <c r="E301">
        <v>3969</v>
      </c>
      <c r="F301">
        <v>341549</v>
      </c>
      <c r="G301">
        <v>66811</v>
      </c>
      <c r="H301">
        <v>12351240</v>
      </c>
      <c r="I301" t="b">
        <v>1</v>
      </c>
      <c r="J301" t="b">
        <v>0</v>
      </c>
      <c r="K301" t="s">
        <v>56</v>
      </c>
    </row>
    <row r="302" spans="1:11" x14ac:dyDescent="0.2">
      <c r="A302" t="s">
        <v>328</v>
      </c>
      <c r="B302">
        <v>372767025</v>
      </c>
      <c r="C302" s="1">
        <v>171675</v>
      </c>
      <c r="D302">
        <v>4922</v>
      </c>
      <c r="E302">
        <v>2154</v>
      </c>
      <c r="F302">
        <v>276421</v>
      </c>
      <c r="G302">
        <v>13471</v>
      </c>
      <c r="H302">
        <v>5367772</v>
      </c>
      <c r="I302" t="b">
        <v>1</v>
      </c>
      <c r="J302" t="b">
        <v>1</v>
      </c>
      <c r="K302" t="s">
        <v>12</v>
      </c>
    </row>
    <row r="303" spans="1:11" x14ac:dyDescent="0.2">
      <c r="A303" t="s">
        <v>329</v>
      </c>
      <c r="B303">
        <v>371417130</v>
      </c>
      <c r="C303" s="1">
        <v>132945</v>
      </c>
      <c r="D303">
        <v>28917</v>
      </c>
      <c r="E303">
        <v>2650</v>
      </c>
      <c r="F303">
        <v>1476226</v>
      </c>
      <c r="G303">
        <v>115863</v>
      </c>
      <c r="H303">
        <v>8688676</v>
      </c>
      <c r="I303" t="b">
        <v>1</v>
      </c>
      <c r="J303" t="b">
        <v>1</v>
      </c>
      <c r="K303" t="s">
        <v>12</v>
      </c>
    </row>
    <row r="304" spans="1:11" x14ac:dyDescent="0.2">
      <c r="A304" t="s">
        <v>330</v>
      </c>
      <c r="B304">
        <v>369971310</v>
      </c>
      <c r="C304" s="1">
        <v>137190</v>
      </c>
      <c r="D304">
        <v>16518</v>
      </c>
      <c r="E304">
        <v>2391</v>
      </c>
      <c r="F304">
        <v>512592</v>
      </c>
      <c r="G304">
        <v>176173</v>
      </c>
      <c r="H304">
        <v>4803076</v>
      </c>
      <c r="I304" t="b">
        <v>1</v>
      </c>
      <c r="J304" t="b">
        <v>0</v>
      </c>
      <c r="K304" t="s">
        <v>12</v>
      </c>
    </row>
    <row r="305" spans="1:11" x14ac:dyDescent="0.2">
      <c r="A305" t="s">
        <v>331</v>
      </c>
      <c r="B305">
        <v>369166335</v>
      </c>
      <c r="C305" s="1">
        <v>12030</v>
      </c>
      <c r="D305">
        <v>169084</v>
      </c>
      <c r="E305">
        <v>28584</v>
      </c>
      <c r="F305">
        <v>3558217</v>
      </c>
      <c r="G305">
        <v>1163448</v>
      </c>
      <c r="H305">
        <v>21509520</v>
      </c>
      <c r="I305" t="b">
        <v>1</v>
      </c>
      <c r="J305" t="b">
        <v>0</v>
      </c>
      <c r="K305" t="s">
        <v>12</v>
      </c>
    </row>
    <row r="306" spans="1:11" x14ac:dyDescent="0.2">
      <c r="A306" t="s">
        <v>332</v>
      </c>
      <c r="B306">
        <v>362552205</v>
      </c>
      <c r="C306" s="1">
        <v>43350</v>
      </c>
      <c r="D306">
        <v>114234</v>
      </c>
      <c r="E306">
        <v>5123</v>
      </c>
      <c r="F306">
        <v>365714</v>
      </c>
      <c r="G306">
        <v>50355</v>
      </c>
      <c r="H306">
        <v>18694298</v>
      </c>
      <c r="I306" t="b">
        <v>1</v>
      </c>
      <c r="J306" t="b">
        <v>0</v>
      </c>
      <c r="K306" t="s">
        <v>29</v>
      </c>
    </row>
    <row r="307" spans="1:11" x14ac:dyDescent="0.2">
      <c r="A307" t="s">
        <v>333</v>
      </c>
      <c r="B307">
        <v>361741665</v>
      </c>
      <c r="C307" s="1">
        <v>80535</v>
      </c>
      <c r="D307">
        <v>28830</v>
      </c>
      <c r="E307">
        <v>4841</v>
      </c>
      <c r="F307">
        <v>269447</v>
      </c>
      <c r="G307">
        <v>147894</v>
      </c>
      <c r="H307">
        <v>5746209</v>
      </c>
      <c r="I307" t="b">
        <v>1</v>
      </c>
      <c r="J307" t="b">
        <v>0</v>
      </c>
      <c r="K307" t="s">
        <v>49</v>
      </c>
    </row>
    <row r="308" spans="1:11" x14ac:dyDescent="0.2">
      <c r="A308" t="s">
        <v>334</v>
      </c>
      <c r="B308">
        <v>360858030</v>
      </c>
      <c r="C308" s="1">
        <v>518415</v>
      </c>
      <c r="D308">
        <v>5223</v>
      </c>
      <c r="E308">
        <v>696</v>
      </c>
      <c r="F308">
        <v>416018</v>
      </c>
      <c r="G308">
        <v>27024</v>
      </c>
      <c r="H308">
        <v>5973152</v>
      </c>
      <c r="I308" t="b">
        <v>1</v>
      </c>
      <c r="J308" t="b">
        <v>0</v>
      </c>
      <c r="K308" t="s">
        <v>32</v>
      </c>
    </row>
    <row r="309" spans="1:11" x14ac:dyDescent="0.2">
      <c r="A309" t="s">
        <v>335</v>
      </c>
      <c r="B309">
        <v>360278835</v>
      </c>
      <c r="C309" s="1">
        <v>184845</v>
      </c>
      <c r="D309">
        <v>9822</v>
      </c>
      <c r="E309">
        <v>1892</v>
      </c>
      <c r="F309">
        <v>366463</v>
      </c>
      <c r="G309">
        <v>48331</v>
      </c>
      <c r="H309">
        <v>4962556</v>
      </c>
      <c r="I309" t="b">
        <v>1</v>
      </c>
      <c r="J309" t="b">
        <v>1</v>
      </c>
      <c r="K309" t="s">
        <v>12</v>
      </c>
    </row>
    <row r="310" spans="1:11" x14ac:dyDescent="0.2">
      <c r="A310" t="s">
        <v>336</v>
      </c>
      <c r="B310">
        <v>359273445</v>
      </c>
      <c r="C310" s="1">
        <v>336690</v>
      </c>
      <c r="D310">
        <v>5210</v>
      </c>
      <c r="E310">
        <v>1258</v>
      </c>
      <c r="F310">
        <v>166594</v>
      </c>
      <c r="G310">
        <v>65904</v>
      </c>
      <c r="H310">
        <v>4541683</v>
      </c>
      <c r="I310" t="b">
        <v>1</v>
      </c>
      <c r="J310" t="b">
        <v>1</v>
      </c>
      <c r="K310" t="s">
        <v>17</v>
      </c>
    </row>
    <row r="311" spans="1:11" x14ac:dyDescent="0.2">
      <c r="A311" t="s">
        <v>337</v>
      </c>
      <c r="B311">
        <v>359095725</v>
      </c>
      <c r="C311" s="1">
        <v>159420</v>
      </c>
      <c r="D311">
        <v>8247</v>
      </c>
      <c r="E311">
        <v>2269</v>
      </c>
      <c r="F311">
        <v>179920</v>
      </c>
      <c r="G311">
        <v>67794</v>
      </c>
      <c r="H311">
        <v>10882318</v>
      </c>
      <c r="I311" t="b">
        <v>1</v>
      </c>
      <c r="J311" t="b">
        <v>0</v>
      </c>
      <c r="K311" t="s">
        <v>89</v>
      </c>
    </row>
    <row r="312" spans="1:11" x14ac:dyDescent="0.2">
      <c r="A312" t="s">
        <v>338</v>
      </c>
      <c r="B312">
        <v>357966315</v>
      </c>
      <c r="C312" s="1">
        <v>57165</v>
      </c>
      <c r="D312">
        <v>74949</v>
      </c>
      <c r="E312">
        <v>6530</v>
      </c>
      <c r="F312">
        <v>219539</v>
      </c>
      <c r="G312">
        <v>166599</v>
      </c>
      <c r="H312">
        <v>9173781</v>
      </c>
      <c r="I312" t="b">
        <v>1</v>
      </c>
      <c r="J312" t="b">
        <v>0</v>
      </c>
      <c r="K312" t="s">
        <v>12</v>
      </c>
    </row>
    <row r="313" spans="1:11" x14ac:dyDescent="0.2">
      <c r="A313" t="s">
        <v>339</v>
      </c>
      <c r="B313">
        <v>356907810</v>
      </c>
      <c r="C313" s="1">
        <v>111165</v>
      </c>
      <c r="D313">
        <v>32577</v>
      </c>
      <c r="E313">
        <v>2311</v>
      </c>
      <c r="F313">
        <v>598579</v>
      </c>
      <c r="G313">
        <v>239491</v>
      </c>
      <c r="H313">
        <v>8203617</v>
      </c>
      <c r="I313" t="b">
        <v>1</v>
      </c>
      <c r="J313" t="b">
        <v>0</v>
      </c>
      <c r="K313" t="s">
        <v>49</v>
      </c>
    </row>
    <row r="314" spans="1:11" x14ac:dyDescent="0.2">
      <c r="A314" t="s">
        <v>340</v>
      </c>
      <c r="B314">
        <v>356697420</v>
      </c>
      <c r="C314" s="1">
        <v>198075</v>
      </c>
      <c r="D314">
        <v>9601</v>
      </c>
      <c r="E314">
        <v>1801</v>
      </c>
      <c r="F314">
        <v>741652</v>
      </c>
      <c r="G314">
        <v>129328</v>
      </c>
      <c r="H314">
        <v>12187175</v>
      </c>
      <c r="I314" t="b">
        <v>1</v>
      </c>
      <c r="J314" t="b">
        <v>0</v>
      </c>
      <c r="K314" t="s">
        <v>17</v>
      </c>
    </row>
    <row r="315" spans="1:11" x14ac:dyDescent="0.2">
      <c r="A315" t="s">
        <v>341</v>
      </c>
      <c r="B315">
        <v>355389630</v>
      </c>
      <c r="C315" s="1">
        <v>203175</v>
      </c>
      <c r="D315">
        <v>7216</v>
      </c>
      <c r="E315">
        <v>1782</v>
      </c>
      <c r="F315">
        <v>236407</v>
      </c>
      <c r="G315">
        <v>174213</v>
      </c>
      <c r="H315">
        <v>6900666</v>
      </c>
      <c r="I315" t="b">
        <v>1</v>
      </c>
      <c r="J315" t="b">
        <v>0</v>
      </c>
      <c r="K315" t="s">
        <v>12</v>
      </c>
    </row>
    <row r="316" spans="1:11" x14ac:dyDescent="0.2">
      <c r="A316" t="s">
        <v>342</v>
      </c>
      <c r="B316">
        <v>355091505</v>
      </c>
      <c r="C316" s="1">
        <v>111360</v>
      </c>
      <c r="D316">
        <v>23255</v>
      </c>
      <c r="E316">
        <v>3043</v>
      </c>
      <c r="F316">
        <v>242969</v>
      </c>
      <c r="G316">
        <v>196880</v>
      </c>
      <c r="H316">
        <v>13687141</v>
      </c>
      <c r="I316" t="b">
        <v>1</v>
      </c>
      <c r="J316" t="b">
        <v>0</v>
      </c>
      <c r="K316" t="s">
        <v>49</v>
      </c>
    </row>
    <row r="317" spans="1:11" x14ac:dyDescent="0.2">
      <c r="A317" t="s">
        <v>343</v>
      </c>
      <c r="B317">
        <v>354144315</v>
      </c>
      <c r="C317" s="1">
        <v>170220</v>
      </c>
      <c r="D317">
        <v>11495</v>
      </c>
      <c r="E317">
        <v>1953</v>
      </c>
      <c r="F317">
        <v>314170</v>
      </c>
      <c r="G317">
        <v>44982</v>
      </c>
      <c r="H317">
        <v>5500067</v>
      </c>
      <c r="I317" t="b">
        <v>1</v>
      </c>
      <c r="J317" t="b">
        <v>1</v>
      </c>
      <c r="K317" t="s">
        <v>12</v>
      </c>
    </row>
    <row r="318" spans="1:11" x14ac:dyDescent="0.2">
      <c r="A318" t="s">
        <v>344</v>
      </c>
      <c r="B318">
        <v>353396640</v>
      </c>
      <c r="C318" s="1">
        <v>117720</v>
      </c>
      <c r="D318">
        <v>25314</v>
      </c>
      <c r="E318">
        <v>2717</v>
      </c>
      <c r="F318">
        <v>1717150</v>
      </c>
      <c r="G318">
        <v>145809</v>
      </c>
      <c r="H318">
        <v>9971842</v>
      </c>
      <c r="I318" t="b">
        <v>1</v>
      </c>
      <c r="J318" t="b">
        <v>0</v>
      </c>
      <c r="K318" t="s">
        <v>12</v>
      </c>
    </row>
    <row r="319" spans="1:11" x14ac:dyDescent="0.2">
      <c r="A319" t="s">
        <v>345</v>
      </c>
      <c r="B319">
        <v>353381040</v>
      </c>
      <c r="C319" s="1">
        <v>141450</v>
      </c>
      <c r="D319">
        <v>29993</v>
      </c>
      <c r="E319">
        <v>2484</v>
      </c>
      <c r="F319">
        <v>507418</v>
      </c>
      <c r="G319">
        <v>270927</v>
      </c>
      <c r="H319">
        <v>12873339</v>
      </c>
      <c r="I319" t="b">
        <v>1</v>
      </c>
      <c r="J319" t="b">
        <v>0</v>
      </c>
      <c r="K319" t="s">
        <v>35</v>
      </c>
    </row>
    <row r="320" spans="1:11" x14ac:dyDescent="0.2">
      <c r="A320" t="s">
        <v>346</v>
      </c>
      <c r="B320">
        <v>353046060</v>
      </c>
      <c r="C320" s="1">
        <v>50310</v>
      </c>
      <c r="D320">
        <v>47081</v>
      </c>
      <c r="E320">
        <v>6795</v>
      </c>
      <c r="F320">
        <v>885915</v>
      </c>
      <c r="G320">
        <v>650990</v>
      </c>
      <c r="H320">
        <v>5134322</v>
      </c>
      <c r="I320" t="b">
        <v>1</v>
      </c>
      <c r="J320" t="b">
        <v>0</v>
      </c>
      <c r="K320" t="s">
        <v>49</v>
      </c>
    </row>
    <row r="321" spans="1:11" x14ac:dyDescent="0.2">
      <c r="A321" t="s">
        <v>347</v>
      </c>
      <c r="B321">
        <v>352700745</v>
      </c>
      <c r="C321" s="1">
        <v>17880</v>
      </c>
      <c r="D321">
        <v>73049</v>
      </c>
      <c r="E321">
        <v>19753</v>
      </c>
      <c r="F321">
        <v>173861</v>
      </c>
      <c r="G321">
        <v>75538</v>
      </c>
      <c r="H321">
        <v>6832561</v>
      </c>
      <c r="I321" t="b">
        <v>1</v>
      </c>
      <c r="J321" t="b">
        <v>0</v>
      </c>
      <c r="K321" t="s">
        <v>56</v>
      </c>
    </row>
    <row r="322" spans="1:11" x14ac:dyDescent="0.2">
      <c r="A322" t="s">
        <v>348</v>
      </c>
      <c r="B322">
        <v>351025410</v>
      </c>
      <c r="C322" s="1">
        <v>158640</v>
      </c>
      <c r="D322">
        <v>38563</v>
      </c>
      <c r="E322">
        <v>2260</v>
      </c>
      <c r="F322">
        <v>390579</v>
      </c>
      <c r="G322">
        <v>74894</v>
      </c>
      <c r="H322">
        <v>18596656</v>
      </c>
      <c r="I322" t="b">
        <v>1</v>
      </c>
      <c r="J322" t="b">
        <v>0</v>
      </c>
      <c r="K322" t="s">
        <v>218</v>
      </c>
    </row>
    <row r="323" spans="1:11" x14ac:dyDescent="0.2">
      <c r="A323" t="s">
        <v>349</v>
      </c>
      <c r="B323">
        <v>350120640</v>
      </c>
      <c r="C323" s="1">
        <v>215505</v>
      </c>
      <c r="D323">
        <v>7628</v>
      </c>
      <c r="E323">
        <v>1584</v>
      </c>
      <c r="F323">
        <v>103260</v>
      </c>
      <c r="G323">
        <v>20536</v>
      </c>
      <c r="H323">
        <v>8471746</v>
      </c>
      <c r="I323" t="b">
        <v>1</v>
      </c>
      <c r="J323" t="b">
        <v>0</v>
      </c>
      <c r="K323" t="s">
        <v>35</v>
      </c>
    </row>
    <row r="324" spans="1:11" x14ac:dyDescent="0.2">
      <c r="A324" t="s">
        <v>350</v>
      </c>
      <c r="B324">
        <v>346276365</v>
      </c>
      <c r="C324" s="1">
        <v>96000</v>
      </c>
      <c r="D324">
        <v>19328</v>
      </c>
      <c r="E324">
        <v>3563</v>
      </c>
      <c r="F324">
        <v>428179</v>
      </c>
      <c r="G324">
        <v>244442</v>
      </c>
      <c r="H324">
        <v>8920133</v>
      </c>
      <c r="I324" t="b">
        <v>1</v>
      </c>
      <c r="J324" t="b">
        <v>0</v>
      </c>
      <c r="K324" t="s">
        <v>35</v>
      </c>
    </row>
    <row r="325" spans="1:11" x14ac:dyDescent="0.2">
      <c r="A325" t="s">
        <v>351</v>
      </c>
      <c r="B325">
        <v>346171920</v>
      </c>
      <c r="C325" s="1">
        <v>126795</v>
      </c>
      <c r="D325">
        <v>11839</v>
      </c>
      <c r="E325">
        <v>2735</v>
      </c>
      <c r="F325">
        <v>572005</v>
      </c>
      <c r="G325">
        <v>45761</v>
      </c>
      <c r="H325">
        <v>6526670</v>
      </c>
      <c r="I325" t="b">
        <v>1</v>
      </c>
      <c r="J325" t="b">
        <v>1</v>
      </c>
      <c r="K325" t="s">
        <v>12</v>
      </c>
    </row>
    <row r="326" spans="1:11" x14ac:dyDescent="0.2">
      <c r="A326" t="s">
        <v>352</v>
      </c>
      <c r="B326">
        <v>345166455</v>
      </c>
      <c r="C326" s="1">
        <v>88035</v>
      </c>
      <c r="D326">
        <v>10349</v>
      </c>
      <c r="E326">
        <v>3889</v>
      </c>
      <c r="F326">
        <v>279922</v>
      </c>
      <c r="G326">
        <v>34803</v>
      </c>
      <c r="H326">
        <v>12888906</v>
      </c>
      <c r="I326" t="b">
        <v>1</v>
      </c>
      <c r="J326" t="b">
        <v>0</v>
      </c>
      <c r="K326" t="s">
        <v>56</v>
      </c>
    </row>
    <row r="327" spans="1:11" x14ac:dyDescent="0.2">
      <c r="A327" t="s">
        <v>353</v>
      </c>
      <c r="B327">
        <v>342273825</v>
      </c>
      <c r="C327" s="1">
        <v>185715</v>
      </c>
      <c r="D327">
        <v>48810</v>
      </c>
      <c r="E327">
        <v>1696</v>
      </c>
      <c r="F327">
        <v>157620</v>
      </c>
      <c r="G327">
        <v>136490</v>
      </c>
      <c r="H327">
        <v>7245324</v>
      </c>
      <c r="I327" t="b">
        <v>1</v>
      </c>
      <c r="J327" t="b">
        <v>0</v>
      </c>
      <c r="K327" t="s">
        <v>56</v>
      </c>
    </row>
    <row r="328" spans="1:11" x14ac:dyDescent="0.2">
      <c r="A328" t="s">
        <v>354</v>
      </c>
      <c r="B328">
        <v>342162660</v>
      </c>
      <c r="C328" s="1">
        <v>98730</v>
      </c>
      <c r="D328">
        <v>20204</v>
      </c>
      <c r="E328">
        <v>3344</v>
      </c>
      <c r="F328">
        <v>598678</v>
      </c>
      <c r="G328">
        <v>254821</v>
      </c>
      <c r="H328">
        <v>16648694</v>
      </c>
      <c r="I328" t="b">
        <v>1</v>
      </c>
      <c r="J328" t="b">
        <v>0</v>
      </c>
      <c r="K328" t="s">
        <v>12</v>
      </c>
    </row>
    <row r="329" spans="1:11" x14ac:dyDescent="0.2">
      <c r="A329" t="s">
        <v>355</v>
      </c>
      <c r="B329">
        <v>341874270</v>
      </c>
      <c r="C329" s="1">
        <v>91545</v>
      </c>
      <c r="D329">
        <v>15429</v>
      </c>
      <c r="E329">
        <v>3711</v>
      </c>
      <c r="F329">
        <v>259624</v>
      </c>
      <c r="G329">
        <v>90591</v>
      </c>
      <c r="H329">
        <v>5503882</v>
      </c>
      <c r="I329" t="b">
        <v>1</v>
      </c>
      <c r="J329" t="b">
        <v>0</v>
      </c>
      <c r="K329" t="s">
        <v>32</v>
      </c>
    </row>
    <row r="330" spans="1:11" x14ac:dyDescent="0.2">
      <c r="A330" t="s">
        <v>356</v>
      </c>
      <c r="B330">
        <v>340417455</v>
      </c>
      <c r="C330" s="1">
        <v>57870</v>
      </c>
      <c r="D330">
        <v>66706</v>
      </c>
      <c r="E330">
        <v>5695</v>
      </c>
      <c r="F330">
        <v>141026</v>
      </c>
      <c r="G330">
        <v>74586</v>
      </c>
      <c r="H330">
        <v>16290334</v>
      </c>
      <c r="I330" t="b">
        <v>1</v>
      </c>
      <c r="J330" t="b">
        <v>0</v>
      </c>
      <c r="K330" t="s">
        <v>151</v>
      </c>
    </row>
    <row r="331" spans="1:11" x14ac:dyDescent="0.2">
      <c r="A331" t="s">
        <v>357</v>
      </c>
      <c r="B331">
        <v>340095510</v>
      </c>
      <c r="C331" s="1">
        <v>100125</v>
      </c>
      <c r="D331">
        <v>23488</v>
      </c>
      <c r="E331">
        <v>3402</v>
      </c>
      <c r="F331">
        <v>241746</v>
      </c>
      <c r="G331">
        <v>111122</v>
      </c>
      <c r="H331">
        <v>4409296</v>
      </c>
      <c r="I331" t="b">
        <v>1</v>
      </c>
      <c r="J331" t="b">
        <v>1</v>
      </c>
      <c r="K331" t="s">
        <v>12</v>
      </c>
    </row>
    <row r="332" spans="1:11" x14ac:dyDescent="0.2">
      <c r="A332" t="s">
        <v>358</v>
      </c>
      <c r="B332">
        <v>338213940</v>
      </c>
      <c r="C332" s="1">
        <v>122835</v>
      </c>
      <c r="D332">
        <v>18387</v>
      </c>
      <c r="E332">
        <v>2653</v>
      </c>
      <c r="F332">
        <v>261139</v>
      </c>
      <c r="G332">
        <v>85861</v>
      </c>
      <c r="H332">
        <v>9889442</v>
      </c>
      <c r="I332" t="b">
        <v>1</v>
      </c>
      <c r="J332" t="b">
        <v>0</v>
      </c>
      <c r="K332" t="s">
        <v>32</v>
      </c>
    </row>
    <row r="333" spans="1:11" x14ac:dyDescent="0.2">
      <c r="A333" t="s">
        <v>359</v>
      </c>
      <c r="B333">
        <v>338084550</v>
      </c>
      <c r="C333" s="1">
        <v>167190</v>
      </c>
      <c r="D333">
        <v>24576</v>
      </c>
      <c r="E333">
        <v>2034</v>
      </c>
      <c r="F333">
        <v>204605</v>
      </c>
      <c r="G333">
        <v>192534</v>
      </c>
      <c r="H333">
        <v>5554989</v>
      </c>
      <c r="I333" t="b">
        <v>1</v>
      </c>
      <c r="J333" t="b">
        <v>1</v>
      </c>
      <c r="K333" t="s">
        <v>49</v>
      </c>
    </row>
    <row r="334" spans="1:11" x14ac:dyDescent="0.2">
      <c r="A334" t="s">
        <v>360</v>
      </c>
      <c r="B334">
        <v>335695215</v>
      </c>
      <c r="C334" s="1">
        <v>106200</v>
      </c>
      <c r="D334">
        <v>22074</v>
      </c>
      <c r="E334">
        <v>3054</v>
      </c>
      <c r="F334">
        <v>339545</v>
      </c>
      <c r="G334">
        <v>69474</v>
      </c>
      <c r="H334">
        <v>6132895</v>
      </c>
      <c r="I334" t="b">
        <v>1</v>
      </c>
      <c r="J334" t="b">
        <v>0</v>
      </c>
      <c r="K334" t="s">
        <v>12</v>
      </c>
    </row>
    <row r="335" spans="1:11" x14ac:dyDescent="0.2">
      <c r="A335" t="s">
        <v>361</v>
      </c>
      <c r="B335">
        <v>335311860</v>
      </c>
      <c r="C335" s="1">
        <v>145425</v>
      </c>
      <c r="D335">
        <v>12180</v>
      </c>
      <c r="E335">
        <v>2202</v>
      </c>
      <c r="F335">
        <v>166726</v>
      </c>
      <c r="G335">
        <v>35165</v>
      </c>
      <c r="H335">
        <v>7631326</v>
      </c>
      <c r="I335" t="b">
        <v>1</v>
      </c>
      <c r="J335" t="b">
        <v>0</v>
      </c>
      <c r="K335" t="s">
        <v>35</v>
      </c>
    </row>
    <row r="336" spans="1:11" x14ac:dyDescent="0.2">
      <c r="A336" t="s">
        <v>362</v>
      </c>
      <c r="B336">
        <v>333869670</v>
      </c>
      <c r="C336" s="1">
        <v>92250</v>
      </c>
      <c r="D336">
        <v>41700</v>
      </c>
      <c r="E336">
        <v>3735</v>
      </c>
      <c r="F336">
        <v>850944</v>
      </c>
      <c r="G336">
        <v>836664</v>
      </c>
      <c r="H336">
        <v>11325781</v>
      </c>
      <c r="I336" t="b">
        <v>1</v>
      </c>
      <c r="J336" t="b">
        <v>0</v>
      </c>
      <c r="K336" t="s">
        <v>12</v>
      </c>
    </row>
    <row r="337" spans="1:11" x14ac:dyDescent="0.2">
      <c r="A337" t="s">
        <v>363</v>
      </c>
      <c r="B337">
        <v>333097410</v>
      </c>
      <c r="C337" s="1">
        <v>24615</v>
      </c>
      <c r="D337">
        <v>34971</v>
      </c>
      <c r="E337">
        <v>12723</v>
      </c>
      <c r="F337">
        <v>1681884</v>
      </c>
      <c r="G337">
        <v>740732</v>
      </c>
      <c r="H337">
        <v>20277843</v>
      </c>
      <c r="I337" t="b">
        <v>1</v>
      </c>
      <c r="J337" t="b">
        <v>0</v>
      </c>
      <c r="K337" t="s">
        <v>12</v>
      </c>
    </row>
    <row r="338" spans="1:11" x14ac:dyDescent="0.2">
      <c r="A338" t="s">
        <v>364</v>
      </c>
      <c r="B338">
        <v>331965075</v>
      </c>
      <c r="C338" s="1">
        <v>48945</v>
      </c>
      <c r="D338">
        <v>259210</v>
      </c>
      <c r="E338">
        <v>6210</v>
      </c>
      <c r="F338">
        <v>1093212</v>
      </c>
      <c r="G338">
        <v>795296</v>
      </c>
      <c r="H338">
        <v>10207313</v>
      </c>
      <c r="I338" t="b">
        <v>1</v>
      </c>
      <c r="J338" t="b">
        <v>0</v>
      </c>
      <c r="K338" t="s">
        <v>29</v>
      </c>
    </row>
    <row r="339" spans="1:11" x14ac:dyDescent="0.2">
      <c r="A339" t="s">
        <v>365</v>
      </c>
      <c r="B339">
        <v>331726155</v>
      </c>
      <c r="C339" s="1">
        <v>149700</v>
      </c>
      <c r="D339">
        <v>8140</v>
      </c>
      <c r="E339">
        <v>2189</v>
      </c>
      <c r="F339">
        <v>240206</v>
      </c>
      <c r="G339">
        <v>21662</v>
      </c>
      <c r="H339">
        <v>3365340</v>
      </c>
      <c r="I339" t="b">
        <v>1</v>
      </c>
      <c r="J339" t="b">
        <v>0</v>
      </c>
      <c r="K339" t="s">
        <v>12</v>
      </c>
    </row>
    <row r="340" spans="1:11" x14ac:dyDescent="0.2">
      <c r="A340" t="s">
        <v>366</v>
      </c>
      <c r="B340">
        <v>331308960</v>
      </c>
      <c r="C340" s="1">
        <v>55125</v>
      </c>
      <c r="D340">
        <v>27529</v>
      </c>
      <c r="E340">
        <v>5711</v>
      </c>
      <c r="F340">
        <v>786562</v>
      </c>
      <c r="G340">
        <v>256678</v>
      </c>
      <c r="H340">
        <v>10562872</v>
      </c>
      <c r="I340" t="b">
        <v>1</v>
      </c>
      <c r="J340" t="b">
        <v>0</v>
      </c>
      <c r="K340" t="s">
        <v>56</v>
      </c>
    </row>
    <row r="341" spans="1:11" x14ac:dyDescent="0.2">
      <c r="A341" t="s">
        <v>367</v>
      </c>
      <c r="B341">
        <v>330160515</v>
      </c>
      <c r="C341" s="1">
        <v>63360</v>
      </c>
      <c r="D341">
        <v>47343</v>
      </c>
      <c r="E341">
        <v>5165</v>
      </c>
      <c r="F341">
        <v>731808</v>
      </c>
      <c r="G341">
        <v>728892</v>
      </c>
      <c r="H341">
        <v>8279834</v>
      </c>
      <c r="I341" t="b">
        <v>1</v>
      </c>
      <c r="J341" t="b">
        <v>1</v>
      </c>
      <c r="K341" t="s">
        <v>12</v>
      </c>
    </row>
    <row r="342" spans="1:11" x14ac:dyDescent="0.2">
      <c r="A342" t="s">
        <v>368</v>
      </c>
      <c r="B342">
        <v>329448660</v>
      </c>
      <c r="C342" s="1">
        <v>137670</v>
      </c>
      <c r="D342">
        <v>7560</v>
      </c>
      <c r="E342">
        <v>2519</v>
      </c>
      <c r="F342">
        <v>85678</v>
      </c>
      <c r="G342">
        <v>66129</v>
      </c>
      <c r="H342">
        <v>9003037</v>
      </c>
      <c r="I342" t="b">
        <v>1</v>
      </c>
      <c r="J342" t="b">
        <v>1</v>
      </c>
      <c r="K342" t="s">
        <v>56</v>
      </c>
    </row>
    <row r="343" spans="1:11" x14ac:dyDescent="0.2">
      <c r="A343" t="s">
        <v>369</v>
      </c>
      <c r="B343">
        <v>328935150</v>
      </c>
      <c r="C343" s="1">
        <v>116520</v>
      </c>
      <c r="D343">
        <v>27956</v>
      </c>
      <c r="E343">
        <v>2761</v>
      </c>
      <c r="F343">
        <v>413458</v>
      </c>
      <c r="G343">
        <v>49713</v>
      </c>
      <c r="H343">
        <v>23682775</v>
      </c>
      <c r="I343" t="b">
        <v>1</v>
      </c>
      <c r="J343" t="b">
        <v>0</v>
      </c>
      <c r="K343" t="s">
        <v>56</v>
      </c>
    </row>
    <row r="344" spans="1:11" x14ac:dyDescent="0.2">
      <c r="A344" t="s">
        <v>370</v>
      </c>
      <c r="B344">
        <v>327697680</v>
      </c>
      <c r="C344" s="1">
        <v>400770</v>
      </c>
      <c r="D344">
        <v>4227</v>
      </c>
      <c r="E344">
        <v>785</v>
      </c>
      <c r="F344">
        <v>327645</v>
      </c>
      <c r="G344">
        <v>91352</v>
      </c>
      <c r="H344">
        <v>4620985</v>
      </c>
      <c r="I344" t="b">
        <v>1</v>
      </c>
      <c r="J344" t="b">
        <v>0</v>
      </c>
      <c r="K344" t="s">
        <v>17</v>
      </c>
    </row>
    <row r="345" spans="1:11" x14ac:dyDescent="0.2">
      <c r="A345" t="s">
        <v>371</v>
      </c>
      <c r="B345">
        <v>327242790</v>
      </c>
      <c r="C345" s="1">
        <v>147255</v>
      </c>
      <c r="D345">
        <v>7208</v>
      </c>
      <c r="E345">
        <v>2176</v>
      </c>
      <c r="F345">
        <v>162917</v>
      </c>
      <c r="G345">
        <v>85035</v>
      </c>
      <c r="H345">
        <v>4068823</v>
      </c>
      <c r="I345" t="b">
        <v>1</v>
      </c>
      <c r="J345" t="b">
        <v>0</v>
      </c>
      <c r="K345" t="s">
        <v>12</v>
      </c>
    </row>
    <row r="346" spans="1:11" x14ac:dyDescent="0.2">
      <c r="A346" t="s">
        <v>372</v>
      </c>
      <c r="B346">
        <v>326488155</v>
      </c>
      <c r="C346" s="1">
        <v>122925</v>
      </c>
      <c r="D346">
        <v>16252</v>
      </c>
      <c r="E346">
        <v>2663</v>
      </c>
      <c r="F346">
        <v>164092</v>
      </c>
      <c r="G346">
        <v>45255</v>
      </c>
      <c r="H346">
        <v>6226900</v>
      </c>
      <c r="I346" t="b">
        <v>1</v>
      </c>
      <c r="J346" t="b">
        <v>0</v>
      </c>
      <c r="K346" t="s">
        <v>35</v>
      </c>
    </row>
    <row r="347" spans="1:11" x14ac:dyDescent="0.2">
      <c r="A347" t="s">
        <v>373</v>
      </c>
      <c r="B347">
        <v>325731015</v>
      </c>
      <c r="C347" s="1">
        <v>108990</v>
      </c>
      <c r="D347">
        <v>7872</v>
      </c>
      <c r="E347">
        <v>2984</v>
      </c>
      <c r="F347">
        <v>430755</v>
      </c>
      <c r="G347">
        <v>84034</v>
      </c>
      <c r="H347">
        <v>4331397</v>
      </c>
      <c r="I347" t="b">
        <v>1</v>
      </c>
      <c r="J347" t="b">
        <v>1</v>
      </c>
      <c r="K347" t="s">
        <v>12</v>
      </c>
    </row>
    <row r="348" spans="1:11" x14ac:dyDescent="0.2">
      <c r="A348" t="s">
        <v>374</v>
      </c>
      <c r="B348">
        <v>325637220</v>
      </c>
      <c r="C348" s="1">
        <v>52530</v>
      </c>
      <c r="D348">
        <v>89949</v>
      </c>
      <c r="E348">
        <v>5114</v>
      </c>
      <c r="F348">
        <v>575769</v>
      </c>
      <c r="G348">
        <v>183662</v>
      </c>
      <c r="H348">
        <v>13742820</v>
      </c>
      <c r="I348" t="b">
        <v>1</v>
      </c>
      <c r="J348" t="b">
        <v>0</v>
      </c>
      <c r="K348" t="s">
        <v>12</v>
      </c>
    </row>
    <row r="349" spans="1:11" x14ac:dyDescent="0.2">
      <c r="A349" t="s">
        <v>375</v>
      </c>
      <c r="B349">
        <v>325018110</v>
      </c>
      <c r="C349" s="1">
        <v>204975</v>
      </c>
      <c r="D349">
        <v>5967</v>
      </c>
      <c r="E349">
        <v>1516</v>
      </c>
      <c r="F349">
        <v>135687</v>
      </c>
      <c r="G349">
        <v>12731</v>
      </c>
      <c r="H349">
        <v>12070678</v>
      </c>
      <c r="I349" t="b">
        <v>1</v>
      </c>
      <c r="J349" t="b">
        <v>0</v>
      </c>
      <c r="K349" t="s">
        <v>132</v>
      </c>
    </row>
    <row r="350" spans="1:11" x14ac:dyDescent="0.2">
      <c r="A350" t="s">
        <v>376</v>
      </c>
      <c r="B350">
        <v>324433515</v>
      </c>
      <c r="C350" s="1">
        <v>118005</v>
      </c>
      <c r="D350">
        <v>16153</v>
      </c>
      <c r="E350">
        <v>2652</v>
      </c>
      <c r="F350">
        <v>330060</v>
      </c>
      <c r="G350">
        <v>143256</v>
      </c>
      <c r="H350">
        <v>10000927</v>
      </c>
      <c r="I350" t="b">
        <v>1</v>
      </c>
      <c r="J350" t="b">
        <v>0</v>
      </c>
      <c r="K350" t="s">
        <v>12</v>
      </c>
    </row>
    <row r="351" spans="1:11" x14ac:dyDescent="0.2">
      <c r="A351" t="s">
        <v>377</v>
      </c>
      <c r="B351">
        <v>323225055</v>
      </c>
      <c r="C351" s="1">
        <v>54810</v>
      </c>
      <c r="D351">
        <v>53526</v>
      </c>
      <c r="E351">
        <v>5331</v>
      </c>
      <c r="F351">
        <v>1448018</v>
      </c>
      <c r="G351">
        <v>1145810</v>
      </c>
      <c r="H351">
        <v>8378248</v>
      </c>
      <c r="I351" t="b">
        <v>1</v>
      </c>
      <c r="J351" t="b">
        <v>0</v>
      </c>
      <c r="K351" t="s">
        <v>29</v>
      </c>
    </row>
    <row r="352" spans="1:11" x14ac:dyDescent="0.2">
      <c r="A352" t="s">
        <v>378</v>
      </c>
      <c r="B352">
        <v>322841490</v>
      </c>
      <c r="C352" s="1">
        <v>81210</v>
      </c>
      <c r="D352">
        <v>17165</v>
      </c>
      <c r="E352">
        <v>3846</v>
      </c>
      <c r="F352">
        <v>353687</v>
      </c>
      <c r="G352">
        <v>236441</v>
      </c>
      <c r="H352">
        <v>4008897</v>
      </c>
      <c r="I352" t="b">
        <v>1</v>
      </c>
      <c r="J352" t="b">
        <v>0</v>
      </c>
      <c r="K352" t="s">
        <v>149</v>
      </c>
    </row>
    <row r="353" spans="1:11" x14ac:dyDescent="0.2">
      <c r="A353" t="s">
        <v>379</v>
      </c>
      <c r="B353">
        <v>320121405</v>
      </c>
      <c r="C353" s="1">
        <v>135150</v>
      </c>
      <c r="D353">
        <v>103833</v>
      </c>
      <c r="E353">
        <v>1595</v>
      </c>
      <c r="F353">
        <v>182492</v>
      </c>
      <c r="G353">
        <v>131913</v>
      </c>
      <c r="H353">
        <v>4176079</v>
      </c>
      <c r="I353" t="b">
        <v>1</v>
      </c>
      <c r="J353" t="b">
        <v>0</v>
      </c>
      <c r="K353" t="s">
        <v>12</v>
      </c>
    </row>
    <row r="354" spans="1:11" x14ac:dyDescent="0.2">
      <c r="A354" t="s">
        <v>380</v>
      </c>
      <c r="B354">
        <v>319194420</v>
      </c>
      <c r="C354" s="1">
        <v>154440</v>
      </c>
      <c r="D354">
        <v>16445</v>
      </c>
      <c r="E354">
        <v>2038</v>
      </c>
      <c r="F354">
        <v>241602</v>
      </c>
      <c r="G354">
        <v>163486</v>
      </c>
      <c r="H354">
        <v>3665065</v>
      </c>
      <c r="I354" t="b">
        <v>1</v>
      </c>
      <c r="J354" t="b">
        <v>0</v>
      </c>
      <c r="K354" t="s">
        <v>12</v>
      </c>
    </row>
    <row r="355" spans="1:11" x14ac:dyDescent="0.2">
      <c r="A355" t="s">
        <v>381</v>
      </c>
      <c r="B355">
        <v>319051995</v>
      </c>
      <c r="C355" s="1">
        <v>56310</v>
      </c>
      <c r="D355">
        <v>31194</v>
      </c>
      <c r="E355">
        <v>5620</v>
      </c>
      <c r="F355">
        <v>895851</v>
      </c>
      <c r="G355">
        <v>318247</v>
      </c>
      <c r="H355">
        <v>5587147</v>
      </c>
      <c r="I355" t="b">
        <v>1</v>
      </c>
      <c r="J355" t="b">
        <v>1</v>
      </c>
      <c r="K355" t="s">
        <v>32</v>
      </c>
    </row>
    <row r="356" spans="1:11" x14ac:dyDescent="0.2">
      <c r="A356" t="s">
        <v>382</v>
      </c>
      <c r="B356">
        <v>316437645</v>
      </c>
      <c r="C356" s="1">
        <v>117795</v>
      </c>
      <c r="D356">
        <v>18844</v>
      </c>
      <c r="E356">
        <v>2668</v>
      </c>
      <c r="F356">
        <v>762778</v>
      </c>
      <c r="G356">
        <v>101135</v>
      </c>
      <c r="H356">
        <v>7091125</v>
      </c>
      <c r="I356" t="b">
        <v>1</v>
      </c>
      <c r="J356" t="b">
        <v>0</v>
      </c>
      <c r="K356" t="s">
        <v>12</v>
      </c>
    </row>
    <row r="357" spans="1:11" x14ac:dyDescent="0.2">
      <c r="A357" t="s">
        <v>383</v>
      </c>
      <c r="B357">
        <v>316366395</v>
      </c>
      <c r="C357" s="1">
        <v>163920</v>
      </c>
      <c r="D357">
        <v>49085</v>
      </c>
      <c r="E357">
        <v>1858</v>
      </c>
      <c r="F357">
        <v>462128</v>
      </c>
      <c r="G357">
        <v>44534</v>
      </c>
      <c r="H357">
        <v>6805829</v>
      </c>
      <c r="I357" t="b">
        <v>1</v>
      </c>
      <c r="J357" t="b">
        <v>0</v>
      </c>
      <c r="K357" t="s">
        <v>12</v>
      </c>
    </row>
    <row r="358" spans="1:11" x14ac:dyDescent="0.2">
      <c r="A358" t="s">
        <v>384</v>
      </c>
      <c r="B358">
        <v>316203420</v>
      </c>
      <c r="C358" s="1">
        <v>55455</v>
      </c>
      <c r="D358">
        <v>25985</v>
      </c>
      <c r="E358">
        <v>5660</v>
      </c>
      <c r="F358">
        <v>323364</v>
      </c>
      <c r="G358">
        <v>193939</v>
      </c>
      <c r="H358">
        <v>11440074</v>
      </c>
      <c r="I358" t="b">
        <v>1</v>
      </c>
      <c r="J358" t="b">
        <v>0</v>
      </c>
      <c r="K358" t="s">
        <v>56</v>
      </c>
    </row>
    <row r="359" spans="1:11" x14ac:dyDescent="0.2">
      <c r="A359" t="s">
        <v>385</v>
      </c>
      <c r="B359">
        <v>315613800</v>
      </c>
      <c r="C359" s="1">
        <v>66315</v>
      </c>
      <c r="D359">
        <v>24521</v>
      </c>
      <c r="E359">
        <v>4496</v>
      </c>
      <c r="F359">
        <v>309322</v>
      </c>
      <c r="G359">
        <v>46911</v>
      </c>
      <c r="H359">
        <v>13030325</v>
      </c>
      <c r="I359" t="b">
        <v>1</v>
      </c>
      <c r="J359" t="b">
        <v>0</v>
      </c>
      <c r="K359" t="s">
        <v>35</v>
      </c>
    </row>
    <row r="360" spans="1:11" x14ac:dyDescent="0.2">
      <c r="A360" t="s">
        <v>386</v>
      </c>
      <c r="B360">
        <v>315398565</v>
      </c>
      <c r="C360" s="1">
        <v>189315</v>
      </c>
      <c r="D360">
        <v>17100</v>
      </c>
      <c r="E360">
        <v>1660</v>
      </c>
      <c r="F360">
        <v>455056</v>
      </c>
      <c r="G360">
        <v>215059</v>
      </c>
      <c r="H360">
        <v>6449741</v>
      </c>
      <c r="I360" t="b">
        <v>1</v>
      </c>
      <c r="J360" t="b">
        <v>0</v>
      </c>
      <c r="K360" t="s">
        <v>49</v>
      </c>
    </row>
    <row r="361" spans="1:11" x14ac:dyDescent="0.2">
      <c r="A361" t="s">
        <v>387</v>
      </c>
      <c r="B361">
        <v>314656260</v>
      </c>
      <c r="C361" s="1">
        <v>152970</v>
      </c>
      <c r="D361">
        <v>18483</v>
      </c>
      <c r="E361">
        <v>2566</v>
      </c>
      <c r="F361">
        <v>482061</v>
      </c>
      <c r="G361">
        <v>402587</v>
      </c>
      <c r="H361">
        <v>8381945</v>
      </c>
      <c r="I361" t="b">
        <v>1</v>
      </c>
      <c r="J361" t="b">
        <v>0</v>
      </c>
      <c r="K361" t="s">
        <v>17</v>
      </c>
    </row>
    <row r="362" spans="1:11" x14ac:dyDescent="0.2">
      <c r="A362" t="s">
        <v>388</v>
      </c>
      <c r="B362">
        <v>313078095</v>
      </c>
      <c r="C362" s="1">
        <v>12165</v>
      </c>
      <c r="D362">
        <v>106126</v>
      </c>
      <c r="E362">
        <v>24395</v>
      </c>
      <c r="F362">
        <v>1287954</v>
      </c>
      <c r="G362">
        <v>427684</v>
      </c>
      <c r="H362">
        <v>11286667</v>
      </c>
      <c r="I362" t="b">
        <v>1</v>
      </c>
      <c r="J362" t="b">
        <v>0</v>
      </c>
      <c r="K362" t="s">
        <v>12</v>
      </c>
    </row>
    <row r="363" spans="1:11" x14ac:dyDescent="0.2">
      <c r="A363" t="s">
        <v>389</v>
      </c>
      <c r="B363">
        <v>312898725</v>
      </c>
      <c r="C363" s="1">
        <v>70320</v>
      </c>
      <c r="D363">
        <v>18317</v>
      </c>
      <c r="E363">
        <v>4288</v>
      </c>
      <c r="F363">
        <v>555334</v>
      </c>
      <c r="G363">
        <v>92209</v>
      </c>
      <c r="H363">
        <v>12461610</v>
      </c>
      <c r="I363" t="b">
        <v>1</v>
      </c>
      <c r="J363" t="b">
        <v>1</v>
      </c>
      <c r="K363" t="s">
        <v>56</v>
      </c>
    </row>
    <row r="364" spans="1:11" x14ac:dyDescent="0.2">
      <c r="A364" t="s">
        <v>390</v>
      </c>
      <c r="B364">
        <v>311520135</v>
      </c>
      <c r="C364" s="1">
        <v>126300</v>
      </c>
      <c r="D364">
        <v>7111</v>
      </c>
      <c r="E364">
        <v>2478</v>
      </c>
      <c r="F364">
        <v>212053</v>
      </c>
      <c r="G364">
        <v>24606</v>
      </c>
      <c r="H364">
        <v>9675073</v>
      </c>
      <c r="I364" t="b">
        <v>1</v>
      </c>
      <c r="J364" t="b">
        <v>0</v>
      </c>
      <c r="K364" t="s">
        <v>35</v>
      </c>
    </row>
    <row r="365" spans="1:11" x14ac:dyDescent="0.2">
      <c r="A365" t="s">
        <v>391</v>
      </c>
      <c r="B365">
        <v>311325840</v>
      </c>
      <c r="C365" s="1">
        <v>19320</v>
      </c>
      <c r="D365">
        <v>77708</v>
      </c>
      <c r="E365">
        <v>11713</v>
      </c>
      <c r="F365">
        <v>93616</v>
      </c>
      <c r="G365">
        <v>93120</v>
      </c>
      <c r="H365">
        <v>27828448</v>
      </c>
      <c r="I365" t="b">
        <v>1</v>
      </c>
      <c r="J365" t="b">
        <v>0</v>
      </c>
      <c r="K365" t="s">
        <v>12</v>
      </c>
    </row>
    <row r="366" spans="1:11" x14ac:dyDescent="0.2">
      <c r="A366" t="s">
        <v>392</v>
      </c>
      <c r="B366">
        <v>311218875</v>
      </c>
      <c r="C366" s="1">
        <v>178485</v>
      </c>
      <c r="D366">
        <v>10815</v>
      </c>
      <c r="E366">
        <v>1696</v>
      </c>
      <c r="F366">
        <v>60987</v>
      </c>
      <c r="G366">
        <v>37839</v>
      </c>
      <c r="H366">
        <v>7005761</v>
      </c>
      <c r="I366" t="b">
        <v>1</v>
      </c>
      <c r="J366" t="b">
        <v>0</v>
      </c>
      <c r="K366" t="s">
        <v>12</v>
      </c>
    </row>
    <row r="367" spans="1:11" x14ac:dyDescent="0.2">
      <c r="A367" t="s">
        <v>393</v>
      </c>
      <c r="B367">
        <v>311093010</v>
      </c>
      <c r="C367" s="1">
        <v>104565</v>
      </c>
      <c r="D367">
        <v>12141</v>
      </c>
      <c r="E367">
        <v>2934</v>
      </c>
      <c r="F367">
        <v>204451</v>
      </c>
      <c r="G367">
        <v>34597</v>
      </c>
      <c r="H367">
        <v>4921311</v>
      </c>
      <c r="I367" t="b">
        <v>1</v>
      </c>
      <c r="J367" t="b">
        <v>1</v>
      </c>
      <c r="K367" t="s">
        <v>32</v>
      </c>
    </row>
    <row r="368" spans="1:11" x14ac:dyDescent="0.2">
      <c r="A368" t="s">
        <v>394</v>
      </c>
      <c r="B368">
        <v>309892665</v>
      </c>
      <c r="C368" s="1">
        <v>153015</v>
      </c>
      <c r="D368">
        <v>10858</v>
      </c>
      <c r="E368">
        <v>2004</v>
      </c>
      <c r="F368">
        <v>254516</v>
      </c>
      <c r="G368">
        <v>29344</v>
      </c>
      <c r="H368">
        <v>9020762</v>
      </c>
      <c r="I368" t="b">
        <v>1</v>
      </c>
      <c r="J368" t="b">
        <v>1</v>
      </c>
      <c r="K368" t="s">
        <v>151</v>
      </c>
    </row>
    <row r="369" spans="1:11" x14ac:dyDescent="0.2">
      <c r="A369" t="s">
        <v>395</v>
      </c>
      <c r="B369">
        <v>309559170</v>
      </c>
      <c r="C369" s="1">
        <v>82635</v>
      </c>
      <c r="D369">
        <v>9671</v>
      </c>
      <c r="E369">
        <v>3680</v>
      </c>
      <c r="F369">
        <v>200953</v>
      </c>
      <c r="G369">
        <v>23806</v>
      </c>
      <c r="H369">
        <v>10608507</v>
      </c>
      <c r="I369" t="b">
        <v>1</v>
      </c>
      <c r="J369" t="b">
        <v>0</v>
      </c>
      <c r="K369" t="s">
        <v>132</v>
      </c>
    </row>
    <row r="370" spans="1:11" x14ac:dyDescent="0.2">
      <c r="A370" t="s">
        <v>396</v>
      </c>
      <c r="B370">
        <v>309117315</v>
      </c>
      <c r="C370" s="1">
        <v>80955</v>
      </c>
      <c r="D370">
        <v>13108</v>
      </c>
      <c r="E370">
        <v>3893</v>
      </c>
      <c r="F370">
        <v>336181</v>
      </c>
      <c r="G370">
        <v>67040</v>
      </c>
      <c r="H370">
        <v>4202354</v>
      </c>
      <c r="I370" t="b">
        <v>1</v>
      </c>
      <c r="J370" t="b">
        <v>1</v>
      </c>
      <c r="K370" t="s">
        <v>12</v>
      </c>
    </row>
    <row r="371" spans="1:11" x14ac:dyDescent="0.2">
      <c r="A371" t="s">
        <v>397</v>
      </c>
      <c r="B371">
        <v>307823730</v>
      </c>
      <c r="C371" s="1">
        <v>200625</v>
      </c>
      <c r="D371">
        <v>5448</v>
      </c>
      <c r="E371">
        <v>1515</v>
      </c>
      <c r="F371">
        <v>108784</v>
      </c>
      <c r="G371">
        <v>12127</v>
      </c>
      <c r="H371">
        <v>11705657</v>
      </c>
      <c r="I371" t="b">
        <v>1</v>
      </c>
      <c r="J371" t="b">
        <v>1</v>
      </c>
      <c r="K371" t="s">
        <v>132</v>
      </c>
    </row>
    <row r="372" spans="1:11" x14ac:dyDescent="0.2">
      <c r="A372" t="s">
        <v>398</v>
      </c>
      <c r="B372">
        <v>307331445</v>
      </c>
      <c r="C372" s="1">
        <v>55230</v>
      </c>
      <c r="D372">
        <v>54508</v>
      </c>
      <c r="E372">
        <v>5158</v>
      </c>
      <c r="F372">
        <v>248277</v>
      </c>
      <c r="G372">
        <v>71813</v>
      </c>
      <c r="H372">
        <v>13417924</v>
      </c>
      <c r="I372" t="b">
        <v>1</v>
      </c>
      <c r="J372" t="b">
        <v>0</v>
      </c>
      <c r="K372" t="s">
        <v>56</v>
      </c>
    </row>
    <row r="373" spans="1:11" x14ac:dyDescent="0.2">
      <c r="A373" t="s">
        <v>399</v>
      </c>
      <c r="B373">
        <v>307001595</v>
      </c>
      <c r="C373" s="1">
        <v>150525</v>
      </c>
      <c r="D373">
        <v>118125</v>
      </c>
      <c r="E373">
        <v>1560</v>
      </c>
      <c r="F373">
        <v>122486</v>
      </c>
      <c r="G373">
        <v>85852</v>
      </c>
      <c r="H373">
        <v>5065635</v>
      </c>
      <c r="I373" t="b">
        <v>1</v>
      </c>
      <c r="J373" t="b">
        <v>0</v>
      </c>
      <c r="K373" t="s">
        <v>12</v>
      </c>
    </row>
    <row r="374" spans="1:11" x14ac:dyDescent="0.2">
      <c r="A374" t="s">
        <v>400</v>
      </c>
      <c r="B374">
        <v>306920835</v>
      </c>
      <c r="C374" s="1">
        <v>145950</v>
      </c>
      <c r="D374">
        <v>24603</v>
      </c>
      <c r="E374">
        <v>2079</v>
      </c>
      <c r="F374">
        <v>369273</v>
      </c>
      <c r="G374">
        <v>6134</v>
      </c>
      <c r="H374">
        <v>10677522</v>
      </c>
      <c r="I374" t="b">
        <v>1</v>
      </c>
      <c r="J374" t="b">
        <v>0</v>
      </c>
      <c r="K374" t="s">
        <v>12</v>
      </c>
    </row>
    <row r="375" spans="1:11" x14ac:dyDescent="0.2">
      <c r="A375" t="s">
        <v>401</v>
      </c>
      <c r="B375">
        <v>306076605</v>
      </c>
      <c r="C375" s="1">
        <v>78315</v>
      </c>
      <c r="D375">
        <v>43859</v>
      </c>
      <c r="E375">
        <v>3838</v>
      </c>
      <c r="F375">
        <v>682899</v>
      </c>
      <c r="G375">
        <v>181914</v>
      </c>
      <c r="H375">
        <v>13548535</v>
      </c>
      <c r="I375" t="b">
        <v>1</v>
      </c>
      <c r="J375" t="b">
        <v>0</v>
      </c>
      <c r="K375" t="s">
        <v>56</v>
      </c>
    </row>
    <row r="376" spans="1:11" x14ac:dyDescent="0.2">
      <c r="A376" t="s">
        <v>402</v>
      </c>
      <c r="B376">
        <v>306010080</v>
      </c>
      <c r="C376" s="1">
        <v>72390</v>
      </c>
      <c r="D376">
        <v>14602</v>
      </c>
      <c r="E376">
        <v>4159</v>
      </c>
      <c r="F376">
        <v>388878</v>
      </c>
      <c r="G376">
        <v>172683</v>
      </c>
      <c r="H376">
        <v>7744943</v>
      </c>
      <c r="I376" t="b">
        <v>1</v>
      </c>
      <c r="J376" t="b">
        <v>1</v>
      </c>
      <c r="K376" t="s">
        <v>12</v>
      </c>
    </row>
    <row r="377" spans="1:11" x14ac:dyDescent="0.2">
      <c r="A377" t="s">
        <v>403</v>
      </c>
      <c r="B377">
        <v>305967975</v>
      </c>
      <c r="C377" s="1">
        <v>157260</v>
      </c>
      <c r="D377">
        <v>37872</v>
      </c>
      <c r="E377">
        <v>1830</v>
      </c>
      <c r="F377">
        <v>864324</v>
      </c>
      <c r="G377">
        <v>260914</v>
      </c>
      <c r="H377">
        <v>8191116</v>
      </c>
      <c r="I377" t="b">
        <v>1</v>
      </c>
      <c r="J377" t="b">
        <v>0</v>
      </c>
      <c r="K377" t="s">
        <v>49</v>
      </c>
    </row>
    <row r="378" spans="1:11" x14ac:dyDescent="0.2">
      <c r="A378" t="s">
        <v>404</v>
      </c>
      <c r="B378">
        <v>304599090</v>
      </c>
      <c r="C378" s="1">
        <v>19995</v>
      </c>
      <c r="D378">
        <v>128345</v>
      </c>
      <c r="E378">
        <v>12171</v>
      </c>
      <c r="F378">
        <v>1585519</v>
      </c>
      <c r="G378">
        <v>571237</v>
      </c>
      <c r="H378">
        <v>11452750</v>
      </c>
      <c r="I378" t="b">
        <v>1</v>
      </c>
      <c r="J378" t="b">
        <v>0</v>
      </c>
      <c r="K378" t="s">
        <v>145</v>
      </c>
    </row>
    <row r="379" spans="1:11" x14ac:dyDescent="0.2">
      <c r="A379" t="s">
        <v>405</v>
      </c>
      <c r="B379">
        <v>304222200</v>
      </c>
      <c r="C379" s="1">
        <v>148335</v>
      </c>
      <c r="D379">
        <v>9248</v>
      </c>
      <c r="E379">
        <v>2072</v>
      </c>
      <c r="F379">
        <v>252184</v>
      </c>
      <c r="G379">
        <v>37681</v>
      </c>
      <c r="H379">
        <v>8585834</v>
      </c>
      <c r="I379" t="b">
        <v>1</v>
      </c>
      <c r="J379" t="b">
        <v>0</v>
      </c>
      <c r="K379" t="s">
        <v>406</v>
      </c>
    </row>
    <row r="380" spans="1:11" x14ac:dyDescent="0.2">
      <c r="A380" t="s">
        <v>407</v>
      </c>
      <c r="B380">
        <v>303435945</v>
      </c>
      <c r="C380" s="1">
        <v>96930</v>
      </c>
      <c r="D380">
        <v>15553</v>
      </c>
      <c r="E380">
        <v>3109</v>
      </c>
      <c r="F380">
        <v>844681</v>
      </c>
      <c r="G380">
        <v>284169</v>
      </c>
      <c r="H380">
        <v>6099521</v>
      </c>
      <c r="I380" t="b">
        <v>1</v>
      </c>
      <c r="J380" t="b">
        <v>0</v>
      </c>
      <c r="K380" t="s">
        <v>17</v>
      </c>
    </row>
    <row r="381" spans="1:11" x14ac:dyDescent="0.2">
      <c r="A381" t="s">
        <v>408</v>
      </c>
      <c r="B381">
        <v>301917225</v>
      </c>
      <c r="C381" s="1">
        <v>20370</v>
      </c>
      <c r="D381">
        <v>52584</v>
      </c>
      <c r="E381">
        <v>13364</v>
      </c>
      <c r="F381">
        <v>1389835</v>
      </c>
      <c r="G381">
        <v>166536</v>
      </c>
      <c r="H381">
        <v>7617972</v>
      </c>
      <c r="I381" t="b">
        <v>1</v>
      </c>
      <c r="J381" t="b">
        <v>0</v>
      </c>
      <c r="K381" t="s">
        <v>12</v>
      </c>
    </row>
    <row r="382" spans="1:11" x14ac:dyDescent="0.2">
      <c r="A382" t="s">
        <v>409</v>
      </c>
      <c r="B382">
        <v>301790445</v>
      </c>
      <c r="C382" s="1">
        <v>115380</v>
      </c>
      <c r="D382">
        <v>12295</v>
      </c>
      <c r="E382">
        <v>2403</v>
      </c>
      <c r="F382">
        <v>170718</v>
      </c>
      <c r="G382">
        <v>19597</v>
      </c>
      <c r="H382">
        <v>7546887</v>
      </c>
      <c r="I382" t="b">
        <v>1</v>
      </c>
      <c r="J382" t="b">
        <v>0</v>
      </c>
      <c r="K382" t="s">
        <v>35</v>
      </c>
    </row>
    <row r="383" spans="1:11" x14ac:dyDescent="0.2">
      <c r="A383" t="s">
        <v>410</v>
      </c>
      <c r="B383">
        <v>299469345</v>
      </c>
      <c r="C383" s="1">
        <v>234330</v>
      </c>
      <c r="D383">
        <v>10836</v>
      </c>
      <c r="E383">
        <v>1243</v>
      </c>
      <c r="F383">
        <v>296481</v>
      </c>
      <c r="G383">
        <v>38195</v>
      </c>
      <c r="H383">
        <v>4900030</v>
      </c>
      <c r="I383" t="b">
        <v>1</v>
      </c>
      <c r="J383" t="b">
        <v>1</v>
      </c>
      <c r="K383" t="s">
        <v>12</v>
      </c>
    </row>
    <row r="384" spans="1:11" x14ac:dyDescent="0.2">
      <c r="A384" t="s">
        <v>411</v>
      </c>
      <c r="B384">
        <v>299235990</v>
      </c>
      <c r="C384" s="1">
        <v>62520</v>
      </c>
      <c r="D384">
        <v>15928</v>
      </c>
      <c r="E384">
        <v>4926</v>
      </c>
      <c r="F384">
        <v>294217</v>
      </c>
      <c r="G384">
        <v>154653</v>
      </c>
      <c r="H384">
        <v>2743587</v>
      </c>
      <c r="I384" t="b">
        <v>1</v>
      </c>
      <c r="J384" t="b">
        <v>1</v>
      </c>
      <c r="K384" t="s">
        <v>17</v>
      </c>
    </row>
    <row r="385" spans="1:11" x14ac:dyDescent="0.2">
      <c r="A385" t="s">
        <v>412</v>
      </c>
      <c r="B385">
        <v>298828170</v>
      </c>
      <c r="C385" s="1">
        <v>232620</v>
      </c>
      <c r="D385">
        <v>11533</v>
      </c>
      <c r="E385">
        <v>1149</v>
      </c>
      <c r="F385">
        <v>30986</v>
      </c>
      <c r="G385">
        <v>29434</v>
      </c>
      <c r="H385">
        <v>60922719</v>
      </c>
      <c r="I385" t="b">
        <v>0</v>
      </c>
      <c r="J385" t="b">
        <v>0</v>
      </c>
      <c r="K385" t="s">
        <v>413</v>
      </c>
    </row>
    <row r="386" spans="1:11" x14ac:dyDescent="0.2">
      <c r="A386" t="s">
        <v>414</v>
      </c>
      <c r="B386">
        <v>298811910</v>
      </c>
      <c r="C386" s="1">
        <v>102210</v>
      </c>
      <c r="D386">
        <v>13731</v>
      </c>
      <c r="E386">
        <v>2912</v>
      </c>
      <c r="F386">
        <v>260728</v>
      </c>
      <c r="G386">
        <v>97206</v>
      </c>
      <c r="H386">
        <v>10900480</v>
      </c>
      <c r="I386" t="b">
        <v>1</v>
      </c>
      <c r="J386" t="b">
        <v>0</v>
      </c>
      <c r="K386" t="s">
        <v>29</v>
      </c>
    </row>
    <row r="387" spans="1:11" x14ac:dyDescent="0.2">
      <c r="A387" t="s">
        <v>415</v>
      </c>
      <c r="B387">
        <v>298693050</v>
      </c>
      <c r="C387" s="1">
        <v>86205</v>
      </c>
      <c r="D387">
        <v>12708</v>
      </c>
      <c r="E387">
        <v>3401</v>
      </c>
      <c r="F387">
        <v>542892</v>
      </c>
      <c r="G387">
        <v>13967</v>
      </c>
      <c r="H387">
        <v>4072337</v>
      </c>
      <c r="I387" t="b">
        <v>1</v>
      </c>
      <c r="J387" t="b">
        <v>0</v>
      </c>
      <c r="K387" t="s">
        <v>12</v>
      </c>
    </row>
    <row r="388" spans="1:11" x14ac:dyDescent="0.2">
      <c r="A388" t="s">
        <v>416</v>
      </c>
      <c r="B388">
        <v>298668465</v>
      </c>
      <c r="C388" s="1">
        <v>224295</v>
      </c>
      <c r="D388">
        <v>6453</v>
      </c>
      <c r="E388">
        <v>1254</v>
      </c>
      <c r="F388">
        <v>125803</v>
      </c>
      <c r="G388">
        <v>81131</v>
      </c>
      <c r="H388">
        <v>2208405</v>
      </c>
      <c r="I388" t="b">
        <v>1</v>
      </c>
      <c r="J388" t="b">
        <v>0</v>
      </c>
      <c r="K388" t="s">
        <v>12</v>
      </c>
    </row>
    <row r="389" spans="1:11" x14ac:dyDescent="0.2">
      <c r="A389" t="s">
        <v>417</v>
      </c>
      <c r="B389">
        <v>295999245</v>
      </c>
      <c r="C389" s="1">
        <v>106125</v>
      </c>
      <c r="D389">
        <v>8560</v>
      </c>
      <c r="E389">
        <v>2834</v>
      </c>
      <c r="F389">
        <v>216106</v>
      </c>
      <c r="G389">
        <v>38712</v>
      </c>
      <c r="H389">
        <v>4158704</v>
      </c>
      <c r="I389" t="b">
        <v>1</v>
      </c>
      <c r="J389" t="b">
        <v>1</v>
      </c>
      <c r="K389" t="s">
        <v>12</v>
      </c>
    </row>
    <row r="390" spans="1:11" x14ac:dyDescent="0.2">
      <c r="A390" t="s">
        <v>418</v>
      </c>
      <c r="B390">
        <v>294868035</v>
      </c>
      <c r="C390" s="1">
        <v>107055</v>
      </c>
      <c r="D390">
        <v>18282</v>
      </c>
      <c r="E390">
        <v>2843</v>
      </c>
      <c r="F390">
        <v>267948</v>
      </c>
      <c r="G390">
        <v>251923</v>
      </c>
      <c r="H390">
        <v>5976634</v>
      </c>
      <c r="I390" t="b">
        <v>1</v>
      </c>
      <c r="J390" t="b">
        <v>0</v>
      </c>
      <c r="K390" t="s">
        <v>17</v>
      </c>
    </row>
    <row r="391" spans="1:11" x14ac:dyDescent="0.2">
      <c r="A391" t="s">
        <v>419</v>
      </c>
      <c r="B391">
        <v>294663825</v>
      </c>
      <c r="C391" s="1">
        <v>191970</v>
      </c>
      <c r="D391">
        <v>13500</v>
      </c>
      <c r="E391">
        <v>1460</v>
      </c>
      <c r="F391">
        <v>393639</v>
      </c>
      <c r="G391">
        <v>32867</v>
      </c>
      <c r="H391">
        <v>4232938</v>
      </c>
      <c r="I391" t="b">
        <v>1</v>
      </c>
      <c r="J391" t="b">
        <v>0</v>
      </c>
      <c r="K391" t="s">
        <v>12</v>
      </c>
    </row>
    <row r="392" spans="1:11" x14ac:dyDescent="0.2">
      <c r="A392" t="s">
        <v>420</v>
      </c>
      <c r="B392">
        <v>293952480</v>
      </c>
      <c r="C392" s="1">
        <v>129510</v>
      </c>
      <c r="D392">
        <v>30044</v>
      </c>
      <c r="E392">
        <v>2279</v>
      </c>
      <c r="F392">
        <v>526389</v>
      </c>
      <c r="G392">
        <v>214216</v>
      </c>
      <c r="H392">
        <v>3964166</v>
      </c>
      <c r="I392" t="b">
        <v>1</v>
      </c>
      <c r="J392" t="b">
        <v>0</v>
      </c>
      <c r="K392" t="s">
        <v>12</v>
      </c>
    </row>
    <row r="393" spans="1:11" x14ac:dyDescent="0.2">
      <c r="A393" t="s">
        <v>421</v>
      </c>
      <c r="B393">
        <v>293688270</v>
      </c>
      <c r="C393" s="1">
        <v>167895</v>
      </c>
      <c r="D393">
        <v>9665</v>
      </c>
      <c r="E393">
        <v>1756</v>
      </c>
      <c r="F393">
        <v>95477</v>
      </c>
      <c r="G393">
        <v>44040</v>
      </c>
      <c r="H393">
        <v>8120712</v>
      </c>
      <c r="I393" t="b">
        <v>1</v>
      </c>
      <c r="J393" t="b">
        <v>0</v>
      </c>
      <c r="K393" t="s">
        <v>35</v>
      </c>
    </row>
    <row r="394" spans="1:11" x14ac:dyDescent="0.2">
      <c r="A394" t="s">
        <v>422</v>
      </c>
      <c r="B394">
        <v>293583075</v>
      </c>
      <c r="C394" s="1">
        <v>521445</v>
      </c>
      <c r="D394">
        <v>24765</v>
      </c>
      <c r="E394">
        <v>562</v>
      </c>
      <c r="F394">
        <v>79099</v>
      </c>
      <c r="G394">
        <v>17200</v>
      </c>
      <c r="H394">
        <v>3313465</v>
      </c>
      <c r="I394" t="b">
        <v>1</v>
      </c>
      <c r="J394" t="b">
        <v>0</v>
      </c>
      <c r="K394" t="s">
        <v>12</v>
      </c>
    </row>
    <row r="395" spans="1:11" x14ac:dyDescent="0.2">
      <c r="A395" t="s">
        <v>423</v>
      </c>
      <c r="B395">
        <v>293014110</v>
      </c>
      <c r="C395" s="1">
        <v>164940</v>
      </c>
      <c r="D395">
        <v>20855</v>
      </c>
      <c r="E395">
        <v>1744</v>
      </c>
      <c r="F395">
        <v>828298</v>
      </c>
      <c r="G395">
        <v>254312</v>
      </c>
      <c r="H395">
        <v>12258152</v>
      </c>
      <c r="I395" t="b">
        <v>1</v>
      </c>
      <c r="J395" t="b">
        <v>0</v>
      </c>
      <c r="K395" t="s">
        <v>17</v>
      </c>
    </row>
    <row r="396" spans="1:11" x14ac:dyDescent="0.2">
      <c r="A396" t="s">
        <v>424</v>
      </c>
      <c r="B396">
        <v>292881510</v>
      </c>
      <c r="C396" s="1">
        <v>35910</v>
      </c>
      <c r="D396">
        <v>145470</v>
      </c>
      <c r="E396">
        <v>9722</v>
      </c>
      <c r="F396">
        <v>1681615</v>
      </c>
      <c r="G396">
        <v>23166</v>
      </c>
      <c r="H396">
        <v>17259602</v>
      </c>
      <c r="I396" t="b">
        <v>1</v>
      </c>
      <c r="J396" t="b">
        <v>0</v>
      </c>
      <c r="K396" t="s">
        <v>12</v>
      </c>
    </row>
    <row r="397" spans="1:11" x14ac:dyDescent="0.2">
      <c r="A397" t="s">
        <v>425</v>
      </c>
      <c r="B397">
        <v>292698660</v>
      </c>
      <c r="C397" s="1">
        <v>163095</v>
      </c>
      <c r="D397">
        <v>5916</v>
      </c>
      <c r="E397">
        <v>1796</v>
      </c>
      <c r="F397">
        <v>68907</v>
      </c>
      <c r="G397">
        <v>36715</v>
      </c>
      <c r="H397">
        <v>3476636</v>
      </c>
      <c r="I397" t="b">
        <v>1</v>
      </c>
      <c r="J397" t="b">
        <v>0</v>
      </c>
      <c r="K397" t="s">
        <v>12</v>
      </c>
    </row>
    <row r="398" spans="1:11" x14ac:dyDescent="0.2">
      <c r="A398" t="s">
        <v>426</v>
      </c>
      <c r="B398">
        <v>291144945</v>
      </c>
      <c r="C398" s="1">
        <v>80745</v>
      </c>
      <c r="D398">
        <v>28808</v>
      </c>
      <c r="E398">
        <v>3073</v>
      </c>
      <c r="F398">
        <v>884661</v>
      </c>
      <c r="G398">
        <v>687813</v>
      </c>
      <c r="H398">
        <v>11561585</v>
      </c>
      <c r="I398" t="b">
        <v>1</v>
      </c>
      <c r="J398" t="b">
        <v>0</v>
      </c>
      <c r="K398" t="s">
        <v>12</v>
      </c>
    </row>
    <row r="399" spans="1:11" x14ac:dyDescent="0.2">
      <c r="A399" t="s">
        <v>427</v>
      </c>
      <c r="B399">
        <v>290991045</v>
      </c>
      <c r="C399" s="1">
        <v>508140</v>
      </c>
      <c r="D399">
        <v>3467</v>
      </c>
      <c r="E399">
        <v>571</v>
      </c>
      <c r="F399">
        <v>224099</v>
      </c>
      <c r="G399">
        <v>69465</v>
      </c>
      <c r="H399">
        <v>4509671</v>
      </c>
      <c r="I399" t="b">
        <v>1</v>
      </c>
      <c r="J399" t="b">
        <v>0</v>
      </c>
      <c r="K399" t="s">
        <v>12</v>
      </c>
    </row>
    <row r="400" spans="1:11" x14ac:dyDescent="0.2">
      <c r="A400" t="s">
        <v>428</v>
      </c>
      <c r="B400">
        <v>290499225</v>
      </c>
      <c r="C400" s="1">
        <v>100605</v>
      </c>
      <c r="D400">
        <v>7998</v>
      </c>
      <c r="E400">
        <v>2840</v>
      </c>
      <c r="F400">
        <v>255949</v>
      </c>
      <c r="G400">
        <v>54706</v>
      </c>
      <c r="H400">
        <v>10802748</v>
      </c>
      <c r="I400" t="b">
        <v>1</v>
      </c>
      <c r="J400" t="b">
        <v>0</v>
      </c>
      <c r="K400" t="s">
        <v>35</v>
      </c>
    </row>
    <row r="401" spans="1:11" x14ac:dyDescent="0.2">
      <c r="A401" t="s">
        <v>429</v>
      </c>
      <c r="B401">
        <v>290461620</v>
      </c>
      <c r="C401" s="1">
        <v>111360</v>
      </c>
      <c r="D401">
        <v>21999</v>
      </c>
      <c r="E401">
        <v>2465</v>
      </c>
      <c r="F401">
        <v>34358</v>
      </c>
      <c r="G401">
        <v>32326</v>
      </c>
      <c r="H401">
        <v>90310969</v>
      </c>
      <c r="I401" t="b">
        <v>0</v>
      </c>
      <c r="J401" t="b">
        <v>0</v>
      </c>
      <c r="K401" t="s">
        <v>56</v>
      </c>
    </row>
    <row r="402" spans="1:11" x14ac:dyDescent="0.2">
      <c r="A402" t="s">
        <v>430</v>
      </c>
      <c r="B402">
        <v>289531305</v>
      </c>
      <c r="C402" s="1">
        <v>120435</v>
      </c>
      <c r="D402">
        <v>23432</v>
      </c>
      <c r="E402">
        <v>2375</v>
      </c>
      <c r="F402">
        <v>489623</v>
      </c>
      <c r="G402">
        <v>116554</v>
      </c>
      <c r="H402">
        <v>7920696</v>
      </c>
      <c r="I402" t="b">
        <v>1</v>
      </c>
      <c r="J402" t="b">
        <v>0</v>
      </c>
      <c r="K402" t="s">
        <v>12</v>
      </c>
    </row>
    <row r="403" spans="1:11" x14ac:dyDescent="0.2">
      <c r="A403" t="s">
        <v>431</v>
      </c>
      <c r="B403">
        <v>289369785</v>
      </c>
      <c r="C403" s="1">
        <v>58695</v>
      </c>
      <c r="D403">
        <v>22845</v>
      </c>
      <c r="E403">
        <v>4281</v>
      </c>
      <c r="F403">
        <v>3000509</v>
      </c>
      <c r="G403">
        <v>282047</v>
      </c>
      <c r="H403">
        <v>13227099</v>
      </c>
      <c r="I403" t="b">
        <v>1</v>
      </c>
      <c r="J403" t="b">
        <v>0</v>
      </c>
      <c r="K403" t="s">
        <v>12</v>
      </c>
    </row>
    <row r="404" spans="1:11" x14ac:dyDescent="0.2">
      <c r="A404" t="s">
        <v>432</v>
      </c>
      <c r="B404">
        <v>289110855</v>
      </c>
      <c r="C404" s="1">
        <v>104535</v>
      </c>
      <c r="D404">
        <v>22607</v>
      </c>
      <c r="E404">
        <v>2726</v>
      </c>
      <c r="F404">
        <v>1234662</v>
      </c>
      <c r="G404">
        <v>471456</v>
      </c>
      <c r="H404">
        <v>3836302</v>
      </c>
      <c r="I404" t="b">
        <v>1</v>
      </c>
      <c r="J404" t="b">
        <v>0</v>
      </c>
      <c r="K404" t="s">
        <v>307</v>
      </c>
    </row>
    <row r="405" spans="1:11" x14ac:dyDescent="0.2">
      <c r="A405" t="s">
        <v>433</v>
      </c>
      <c r="B405">
        <v>289103100</v>
      </c>
      <c r="C405" s="1">
        <v>76590</v>
      </c>
      <c r="D405">
        <v>40001</v>
      </c>
      <c r="E405">
        <v>3828</v>
      </c>
      <c r="F405">
        <v>289455</v>
      </c>
      <c r="G405">
        <v>67061</v>
      </c>
      <c r="H405">
        <v>12487303</v>
      </c>
      <c r="I405" t="b">
        <v>1</v>
      </c>
      <c r="J405" t="b">
        <v>0</v>
      </c>
      <c r="K405" t="s">
        <v>35</v>
      </c>
    </row>
    <row r="406" spans="1:11" x14ac:dyDescent="0.2">
      <c r="A406" t="s">
        <v>434</v>
      </c>
      <c r="B406">
        <v>288857850</v>
      </c>
      <c r="C406" s="1">
        <v>85905</v>
      </c>
      <c r="D406">
        <v>124818</v>
      </c>
      <c r="E406">
        <v>1886</v>
      </c>
      <c r="F406">
        <v>162040</v>
      </c>
      <c r="G406">
        <v>70116</v>
      </c>
      <c r="H406">
        <v>5965543</v>
      </c>
      <c r="I406" t="b">
        <v>1</v>
      </c>
      <c r="J406" t="b">
        <v>1</v>
      </c>
      <c r="K406" t="s">
        <v>12</v>
      </c>
    </row>
    <row r="407" spans="1:11" x14ac:dyDescent="0.2">
      <c r="A407" t="s">
        <v>435</v>
      </c>
      <c r="B407">
        <v>288441015</v>
      </c>
      <c r="C407" s="1">
        <v>31155</v>
      </c>
      <c r="D407">
        <v>95938</v>
      </c>
      <c r="E407">
        <v>9062</v>
      </c>
      <c r="F407">
        <v>688715</v>
      </c>
      <c r="G407">
        <v>431071</v>
      </c>
      <c r="H407">
        <v>8120275</v>
      </c>
      <c r="I407" t="b">
        <v>1</v>
      </c>
      <c r="J407" t="b">
        <v>0</v>
      </c>
      <c r="K407" t="s">
        <v>29</v>
      </c>
    </row>
    <row r="408" spans="1:11" x14ac:dyDescent="0.2">
      <c r="A408" t="s">
        <v>436</v>
      </c>
      <c r="B408">
        <v>287764245</v>
      </c>
      <c r="C408" s="1">
        <v>140685</v>
      </c>
      <c r="D408">
        <v>7681</v>
      </c>
      <c r="E408">
        <v>1989</v>
      </c>
      <c r="F408">
        <v>144898</v>
      </c>
      <c r="G408">
        <v>25130</v>
      </c>
      <c r="H408">
        <v>8666012</v>
      </c>
      <c r="I408" t="b">
        <v>1</v>
      </c>
      <c r="J408" t="b">
        <v>1</v>
      </c>
      <c r="K408" t="s">
        <v>56</v>
      </c>
    </row>
    <row r="409" spans="1:11" x14ac:dyDescent="0.2">
      <c r="A409" t="s">
        <v>437</v>
      </c>
      <c r="B409">
        <v>286839210</v>
      </c>
      <c r="C409" s="1">
        <v>121965</v>
      </c>
      <c r="D409">
        <v>15185</v>
      </c>
      <c r="E409">
        <v>2164</v>
      </c>
      <c r="F409">
        <v>167584</v>
      </c>
      <c r="G409">
        <v>31194</v>
      </c>
      <c r="H409">
        <v>5190502</v>
      </c>
      <c r="I409" t="b">
        <v>1</v>
      </c>
      <c r="J409" t="b">
        <v>0</v>
      </c>
      <c r="K409" t="s">
        <v>12</v>
      </c>
    </row>
    <row r="410" spans="1:11" x14ac:dyDescent="0.2">
      <c r="A410" t="s">
        <v>438</v>
      </c>
      <c r="B410">
        <v>286819950</v>
      </c>
      <c r="C410" s="1">
        <v>84330</v>
      </c>
      <c r="D410">
        <v>47282</v>
      </c>
      <c r="E410">
        <v>3073</v>
      </c>
      <c r="F410">
        <v>362062</v>
      </c>
      <c r="G410">
        <v>219868</v>
      </c>
      <c r="H410">
        <v>8050871</v>
      </c>
      <c r="I410" t="b">
        <v>1</v>
      </c>
      <c r="J410" t="b">
        <v>0</v>
      </c>
      <c r="K410" t="s">
        <v>29</v>
      </c>
    </row>
    <row r="411" spans="1:11" x14ac:dyDescent="0.2">
      <c r="A411" t="s">
        <v>439</v>
      </c>
      <c r="B411">
        <v>286740930</v>
      </c>
      <c r="C411" s="1">
        <v>100470</v>
      </c>
      <c r="D411">
        <v>11694</v>
      </c>
      <c r="E411">
        <v>2795</v>
      </c>
      <c r="F411">
        <v>656860</v>
      </c>
      <c r="G411">
        <v>116753</v>
      </c>
      <c r="H411">
        <v>8955254</v>
      </c>
      <c r="I411" t="b">
        <v>1</v>
      </c>
      <c r="J411" t="b">
        <v>0</v>
      </c>
      <c r="K411" t="s">
        <v>17</v>
      </c>
    </row>
    <row r="412" spans="1:11" x14ac:dyDescent="0.2">
      <c r="A412" t="s">
        <v>440</v>
      </c>
      <c r="B412">
        <v>285932205</v>
      </c>
      <c r="C412" s="1">
        <v>140220</v>
      </c>
      <c r="D412">
        <v>16193</v>
      </c>
      <c r="E412">
        <v>1983</v>
      </c>
      <c r="F412">
        <v>871405</v>
      </c>
      <c r="G412">
        <v>449727</v>
      </c>
      <c r="H412">
        <v>5185473</v>
      </c>
      <c r="I412" t="b">
        <v>1</v>
      </c>
      <c r="J412" t="b">
        <v>0</v>
      </c>
      <c r="K412" t="s">
        <v>12</v>
      </c>
    </row>
    <row r="413" spans="1:11" x14ac:dyDescent="0.2">
      <c r="A413" t="s">
        <v>441</v>
      </c>
      <c r="B413">
        <v>284645955</v>
      </c>
      <c r="C413" s="1">
        <v>139140</v>
      </c>
      <c r="D413">
        <v>23448</v>
      </c>
      <c r="E413">
        <v>1904</v>
      </c>
      <c r="F413">
        <v>380159</v>
      </c>
      <c r="G413">
        <v>50596</v>
      </c>
      <c r="H413">
        <v>8015709</v>
      </c>
      <c r="I413" t="b">
        <v>1</v>
      </c>
      <c r="J413" t="b">
        <v>0</v>
      </c>
      <c r="K413" t="s">
        <v>12</v>
      </c>
    </row>
    <row r="414" spans="1:11" x14ac:dyDescent="0.2">
      <c r="A414" t="s">
        <v>442</v>
      </c>
      <c r="B414">
        <v>284354865</v>
      </c>
      <c r="C414" s="1">
        <v>63645</v>
      </c>
      <c r="D414">
        <v>18594</v>
      </c>
      <c r="E414">
        <v>4426</v>
      </c>
      <c r="F414">
        <v>494643</v>
      </c>
      <c r="G414">
        <v>22853</v>
      </c>
      <c r="H414">
        <v>11106574</v>
      </c>
      <c r="I414" t="b">
        <v>1</v>
      </c>
      <c r="J414" t="b">
        <v>0</v>
      </c>
      <c r="K414" t="s">
        <v>132</v>
      </c>
    </row>
    <row r="415" spans="1:11" x14ac:dyDescent="0.2">
      <c r="A415" t="s">
        <v>443</v>
      </c>
      <c r="B415">
        <v>283479405</v>
      </c>
      <c r="C415" s="1">
        <v>115845</v>
      </c>
      <c r="D415">
        <v>36278</v>
      </c>
      <c r="E415">
        <v>1985</v>
      </c>
      <c r="F415">
        <v>330772</v>
      </c>
      <c r="G415">
        <v>280964</v>
      </c>
      <c r="H415">
        <v>12851602</v>
      </c>
      <c r="I415" t="b">
        <v>1</v>
      </c>
      <c r="J415" t="b">
        <v>0</v>
      </c>
      <c r="K415" t="s">
        <v>12</v>
      </c>
    </row>
    <row r="416" spans="1:11" x14ac:dyDescent="0.2">
      <c r="A416" t="s">
        <v>444</v>
      </c>
      <c r="B416">
        <v>283398825</v>
      </c>
      <c r="C416" s="1">
        <v>92805</v>
      </c>
      <c r="D416">
        <v>18090</v>
      </c>
      <c r="E416">
        <v>2557</v>
      </c>
      <c r="F416">
        <v>386804</v>
      </c>
      <c r="G416">
        <v>375789</v>
      </c>
      <c r="H416">
        <v>5308302</v>
      </c>
      <c r="I416" t="b">
        <v>1</v>
      </c>
      <c r="J416" t="b">
        <v>0</v>
      </c>
      <c r="K416" t="s">
        <v>29</v>
      </c>
    </row>
    <row r="417" spans="1:11" x14ac:dyDescent="0.2">
      <c r="A417" t="s">
        <v>445</v>
      </c>
      <c r="B417">
        <v>282753480</v>
      </c>
      <c r="C417" s="1">
        <v>339000</v>
      </c>
      <c r="D417">
        <v>49496</v>
      </c>
      <c r="E417">
        <v>807</v>
      </c>
      <c r="F417">
        <v>203549</v>
      </c>
      <c r="G417">
        <v>60955</v>
      </c>
      <c r="H417">
        <v>9694977</v>
      </c>
      <c r="I417" t="b">
        <v>1</v>
      </c>
      <c r="J417" t="b">
        <v>0</v>
      </c>
      <c r="K417" t="s">
        <v>17</v>
      </c>
    </row>
    <row r="418" spans="1:11" x14ac:dyDescent="0.2">
      <c r="A418" t="s">
        <v>446</v>
      </c>
      <c r="B418">
        <v>281533785</v>
      </c>
      <c r="C418" s="1">
        <v>84165</v>
      </c>
      <c r="D418">
        <v>28898</v>
      </c>
      <c r="E418">
        <v>3046</v>
      </c>
      <c r="F418">
        <v>411993</v>
      </c>
      <c r="G418">
        <v>152951</v>
      </c>
      <c r="H418">
        <v>8864009</v>
      </c>
      <c r="I418" t="b">
        <v>1</v>
      </c>
      <c r="J418" t="b">
        <v>1</v>
      </c>
      <c r="K418" t="s">
        <v>49</v>
      </c>
    </row>
    <row r="419" spans="1:11" x14ac:dyDescent="0.2">
      <c r="A419" t="s">
        <v>447</v>
      </c>
      <c r="B419">
        <v>281365035</v>
      </c>
      <c r="C419" s="1">
        <v>513540</v>
      </c>
      <c r="D419">
        <v>20723</v>
      </c>
      <c r="E419">
        <v>543</v>
      </c>
      <c r="F419">
        <v>82299</v>
      </c>
      <c r="G419">
        <v>53724</v>
      </c>
      <c r="H419">
        <v>3524088</v>
      </c>
      <c r="I419" t="b">
        <v>1</v>
      </c>
      <c r="J419" t="b">
        <v>1</v>
      </c>
      <c r="K419" t="s">
        <v>12</v>
      </c>
    </row>
    <row r="420" spans="1:11" x14ac:dyDescent="0.2">
      <c r="A420" t="s">
        <v>448</v>
      </c>
      <c r="B420">
        <v>280810635</v>
      </c>
      <c r="C420" s="1">
        <v>165945</v>
      </c>
      <c r="D420">
        <v>6787</v>
      </c>
      <c r="E420">
        <v>1649</v>
      </c>
      <c r="F420">
        <v>124835</v>
      </c>
      <c r="G420">
        <v>15713</v>
      </c>
      <c r="H420">
        <v>8660860</v>
      </c>
      <c r="I420" t="b">
        <v>1</v>
      </c>
      <c r="J420" t="b">
        <v>0</v>
      </c>
      <c r="K420" t="s">
        <v>35</v>
      </c>
    </row>
    <row r="421" spans="1:11" x14ac:dyDescent="0.2">
      <c r="A421" t="s">
        <v>449</v>
      </c>
      <c r="B421">
        <v>280798065</v>
      </c>
      <c r="C421" s="1">
        <v>116745</v>
      </c>
      <c r="D421">
        <v>7172</v>
      </c>
      <c r="E421">
        <v>2322</v>
      </c>
      <c r="F421">
        <v>152821</v>
      </c>
      <c r="G421">
        <v>40474</v>
      </c>
      <c r="H421">
        <v>2786097</v>
      </c>
      <c r="I421" t="b">
        <v>1</v>
      </c>
      <c r="J421" t="b">
        <v>1</v>
      </c>
      <c r="K421" t="s">
        <v>12</v>
      </c>
    </row>
    <row r="422" spans="1:11" x14ac:dyDescent="0.2">
      <c r="A422" t="s">
        <v>450</v>
      </c>
      <c r="B422">
        <v>280707810</v>
      </c>
      <c r="C422" s="1">
        <v>155595</v>
      </c>
      <c r="D422">
        <v>7440</v>
      </c>
      <c r="E422">
        <v>1914</v>
      </c>
      <c r="F422">
        <v>536792</v>
      </c>
      <c r="G422">
        <v>138160</v>
      </c>
      <c r="H422">
        <v>7628946</v>
      </c>
      <c r="I422" t="b">
        <v>1</v>
      </c>
      <c r="J422" t="b">
        <v>0</v>
      </c>
      <c r="K422" t="s">
        <v>17</v>
      </c>
    </row>
    <row r="423" spans="1:11" x14ac:dyDescent="0.2">
      <c r="A423" t="s">
        <v>451</v>
      </c>
      <c r="B423">
        <v>280296045</v>
      </c>
      <c r="C423" s="1">
        <v>88500</v>
      </c>
      <c r="D423">
        <v>8375</v>
      </c>
      <c r="E423">
        <v>3150</v>
      </c>
      <c r="F423">
        <v>134611</v>
      </c>
      <c r="G423">
        <v>43869</v>
      </c>
      <c r="H423">
        <v>3334788</v>
      </c>
      <c r="I423" t="b">
        <v>1</v>
      </c>
      <c r="J423" t="b">
        <v>1</v>
      </c>
      <c r="K423" t="s">
        <v>12</v>
      </c>
    </row>
    <row r="424" spans="1:11" x14ac:dyDescent="0.2">
      <c r="A424" t="s">
        <v>452</v>
      </c>
      <c r="B424">
        <v>280176915</v>
      </c>
      <c r="C424" s="1">
        <v>112860</v>
      </c>
      <c r="D424">
        <v>21935</v>
      </c>
      <c r="E424">
        <v>2401</v>
      </c>
      <c r="F424">
        <v>1191987</v>
      </c>
      <c r="G424">
        <v>66665</v>
      </c>
      <c r="H424">
        <v>7582522</v>
      </c>
      <c r="I424" t="b">
        <v>1</v>
      </c>
      <c r="J424" t="b">
        <v>0</v>
      </c>
      <c r="K424" t="s">
        <v>12</v>
      </c>
    </row>
    <row r="425" spans="1:11" x14ac:dyDescent="0.2">
      <c r="A425" t="s">
        <v>453</v>
      </c>
      <c r="B425">
        <v>279691620</v>
      </c>
      <c r="C425" s="1">
        <v>76395</v>
      </c>
      <c r="D425">
        <v>51422</v>
      </c>
      <c r="E425">
        <v>3379</v>
      </c>
      <c r="F425">
        <v>160226</v>
      </c>
      <c r="G425">
        <v>69044</v>
      </c>
      <c r="H425">
        <v>6886631</v>
      </c>
      <c r="I425" t="b">
        <v>1</v>
      </c>
      <c r="J425" t="b">
        <v>0</v>
      </c>
      <c r="K425" t="s">
        <v>12</v>
      </c>
    </row>
    <row r="426" spans="1:11" x14ac:dyDescent="0.2">
      <c r="A426" t="s">
        <v>454</v>
      </c>
      <c r="B426">
        <v>278223765</v>
      </c>
      <c r="C426" s="1">
        <v>135030</v>
      </c>
      <c r="D426">
        <v>4439</v>
      </c>
      <c r="E426">
        <v>2045</v>
      </c>
      <c r="F426">
        <v>546052</v>
      </c>
      <c r="G426">
        <v>223147</v>
      </c>
      <c r="H426">
        <v>12048648</v>
      </c>
      <c r="I426" t="b">
        <v>1</v>
      </c>
      <c r="J426" t="b">
        <v>0</v>
      </c>
      <c r="K426" t="s">
        <v>12</v>
      </c>
    </row>
    <row r="427" spans="1:11" x14ac:dyDescent="0.2">
      <c r="A427" t="s">
        <v>455</v>
      </c>
      <c r="B427">
        <v>277695945</v>
      </c>
      <c r="C427" s="1">
        <v>20325</v>
      </c>
      <c r="D427">
        <v>38169</v>
      </c>
      <c r="E427">
        <v>9892</v>
      </c>
      <c r="F427">
        <v>1340283</v>
      </c>
      <c r="G427">
        <v>192604</v>
      </c>
      <c r="H427">
        <v>5928269</v>
      </c>
      <c r="I427" t="b">
        <v>0</v>
      </c>
      <c r="J427" t="b">
        <v>0</v>
      </c>
      <c r="K427" t="s">
        <v>12</v>
      </c>
    </row>
    <row r="428" spans="1:11" x14ac:dyDescent="0.2">
      <c r="A428" t="s">
        <v>456</v>
      </c>
      <c r="B428">
        <v>276313155</v>
      </c>
      <c r="C428" s="1">
        <v>64620</v>
      </c>
      <c r="D428">
        <v>24264</v>
      </c>
      <c r="E428">
        <v>3620</v>
      </c>
      <c r="F428">
        <v>85097</v>
      </c>
      <c r="G428">
        <v>84304</v>
      </c>
      <c r="H428">
        <v>58418224</v>
      </c>
      <c r="I428" t="b">
        <v>0</v>
      </c>
      <c r="J428" t="b">
        <v>0</v>
      </c>
      <c r="K428" t="s">
        <v>12</v>
      </c>
    </row>
    <row r="429" spans="1:11" x14ac:dyDescent="0.2">
      <c r="A429" t="s">
        <v>457</v>
      </c>
      <c r="B429">
        <v>274889760</v>
      </c>
      <c r="C429" s="1">
        <v>45045</v>
      </c>
      <c r="D429">
        <v>18826</v>
      </c>
      <c r="E429">
        <v>5858</v>
      </c>
      <c r="F429">
        <v>573657</v>
      </c>
      <c r="G429">
        <v>271355</v>
      </c>
      <c r="H429">
        <v>9284513</v>
      </c>
      <c r="I429" t="b">
        <v>1</v>
      </c>
      <c r="J429" t="b">
        <v>0</v>
      </c>
      <c r="K429" t="s">
        <v>12</v>
      </c>
    </row>
    <row r="430" spans="1:11" x14ac:dyDescent="0.2">
      <c r="A430" t="s">
        <v>458</v>
      </c>
      <c r="B430">
        <v>273964050</v>
      </c>
      <c r="C430" s="1">
        <v>12435</v>
      </c>
      <c r="D430">
        <v>85416</v>
      </c>
      <c r="E430">
        <v>22130</v>
      </c>
      <c r="F430">
        <v>401222</v>
      </c>
      <c r="G430">
        <v>21388</v>
      </c>
      <c r="H430">
        <v>7818029</v>
      </c>
      <c r="I430" t="b">
        <v>1</v>
      </c>
      <c r="J430" t="b">
        <v>0</v>
      </c>
      <c r="K430" t="s">
        <v>132</v>
      </c>
    </row>
    <row r="431" spans="1:11" x14ac:dyDescent="0.2">
      <c r="A431" t="s">
        <v>459</v>
      </c>
      <c r="B431">
        <v>273920670</v>
      </c>
      <c r="C431" s="1">
        <v>161235</v>
      </c>
      <c r="D431">
        <v>10929</v>
      </c>
      <c r="E431">
        <v>1601</v>
      </c>
      <c r="F431">
        <v>215413</v>
      </c>
      <c r="G431">
        <v>37690</v>
      </c>
      <c r="H431">
        <v>10626908</v>
      </c>
      <c r="I431" t="b">
        <v>1</v>
      </c>
      <c r="J431" t="b">
        <v>0</v>
      </c>
      <c r="K431" t="s">
        <v>35</v>
      </c>
    </row>
    <row r="432" spans="1:11" x14ac:dyDescent="0.2">
      <c r="A432" t="s">
        <v>460</v>
      </c>
      <c r="B432">
        <v>272813670</v>
      </c>
      <c r="C432" s="1">
        <v>91035</v>
      </c>
      <c r="D432">
        <v>29658</v>
      </c>
      <c r="E432">
        <v>2530</v>
      </c>
      <c r="F432">
        <v>334591</v>
      </c>
      <c r="G432">
        <v>305734</v>
      </c>
      <c r="H432">
        <v>5285377</v>
      </c>
      <c r="I432" t="b">
        <v>1</v>
      </c>
      <c r="J432" t="b">
        <v>0</v>
      </c>
      <c r="K432" t="s">
        <v>12</v>
      </c>
    </row>
    <row r="433" spans="1:11" x14ac:dyDescent="0.2">
      <c r="A433" t="s">
        <v>461</v>
      </c>
      <c r="B433">
        <v>271815660</v>
      </c>
      <c r="C433" s="1">
        <v>120165</v>
      </c>
      <c r="D433">
        <v>319862</v>
      </c>
      <c r="E433">
        <v>2013</v>
      </c>
      <c r="F433">
        <v>159384</v>
      </c>
      <c r="G433">
        <v>157656</v>
      </c>
      <c r="H433">
        <v>9070954</v>
      </c>
      <c r="I433" t="b">
        <v>1</v>
      </c>
      <c r="J433" t="b">
        <v>1</v>
      </c>
      <c r="K433" t="s">
        <v>12</v>
      </c>
    </row>
    <row r="434" spans="1:11" x14ac:dyDescent="0.2">
      <c r="A434" t="s">
        <v>462</v>
      </c>
      <c r="B434">
        <v>269877405</v>
      </c>
      <c r="C434" s="1">
        <v>140625</v>
      </c>
      <c r="D434">
        <v>11974</v>
      </c>
      <c r="E434">
        <v>1844</v>
      </c>
      <c r="F434">
        <v>537519</v>
      </c>
      <c r="G434">
        <v>67361</v>
      </c>
      <c r="H434">
        <v>10306828</v>
      </c>
      <c r="I434" t="b">
        <v>1</v>
      </c>
      <c r="J434" t="b">
        <v>0</v>
      </c>
      <c r="K434" t="s">
        <v>56</v>
      </c>
    </row>
    <row r="435" spans="1:11" x14ac:dyDescent="0.2">
      <c r="A435" t="s">
        <v>463</v>
      </c>
      <c r="B435">
        <v>269518965</v>
      </c>
      <c r="C435" s="1">
        <v>517260</v>
      </c>
      <c r="D435">
        <v>7435</v>
      </c>
      <c r="E435">
        <v>520</v>
      </c>
      <c r="F435">
        <v>31323</v>
      </c>
      <c r="G435">
        <v>2447</v>
      </c>
      <c r="H435">
        <v>1641644</v>
      </c>
      <c r="I435" t="b">
        <v>1</v>
      </c>
      <c r="J435" t="b">
        <v>0</v>
      </c>
      <c r="K435" t="s">
        <v>132</v>
      </c>
    </row>
    <row r="436" spans="1:11" x14ac:dyDescent="0.2">
      <c r="A436" t="s">
        <v>464</v>
      </c>
      <c r="B436">
        <v>269372580</v>
      </c>
      <c r="C436" s="1">
        <v>57495</v>
      </c>
      <c r="D436">
        <v>15921</v>
      </c>
      <c r="E436">
        <v>4773</v>
      </c>
      <c r="F436">
        <v>334594</v>
      </c>
      <c r="G436">
        <v>92752</v>
      </c>
      <c r="H436">
        <v>3411872</v>
      </c>
      <c r="I436" t="b">
        <v>1</v>
      </c>
      <c r="J436" t="b">
        <v>1</v>
      </c>
      <c r="K436" t="s">
        <v>12</v>
      </c>
    </row>
    <row r="437" spans="1:11" x14ac:dyDescent="0.2">
      <c r="A437" t="s">
        <v>465</v>
      </c>
      <c r="B437">
        <v>269229795</v>
      </c>
      <c r="C437" s="1">
        <v>66330</v>
      </c>
      <c r="D437">
        <v>19264</v>
      </c>
      <c r="E437">
        <v>3948</v>
      </c>
      <c r="F437">
        <v>688868</v>
      </c>
      <c r="G437">
        <v>184854</v>
      </c>
      <c r="H437">
        <v>5731570</v>
      </c>
      <c r="I437" t="b">
        <v>1</v>
      </c>
      <c r="J437" t="b">
        <v>0</v>
      </c>
      <c r="K437" t="s">
        <v>32</v>
      </c>
    </row>
    <row r="438" spans="1:11" x14ac:dyDescent="0.2">
      <c r="A438" t="s">
        <v>466</v>
      </c>
      <c r="B438">
        <v>268632360</v>
      </c>
      <c r="C438" s="1">
        <v>119895</v>
      </c>
      <c r="D438">
        <v>22448</v>
      </c>
      <c r="E438">
        <v>2196</v>
      </c>
      <c r="F438">
        <v>1433703</v>
      </c>
      <c r="G438">
        <v>23684</v>
      </c>
      <c r="H438">
        <v>16902968</v>
      </c>
      <c r="I438" t="b">
        <v>1</v>
      </c>
      <c r="J438" t="b">
        <v>0</v>
      </c>
      <c r="K438" t="s">
        <v>12</v>
      </c>
    </row>
    <row r="439" spans="1:11" x14ac:dyDescent="0.2">
      <c r="A439" t="s">
        <v>467</v>
      </c>
      <c r="B439">
        <v>266439435</v>
      </c>
      <c r="C439" s="1">
        <v>65775</v>
      </c>
      <c r="D439">
        <v>13230</v>
      </c>
      <c r="E439">
        <v>3926</v>
      </c>
      <c r="F439">
        <v>349467</v>
      </c>
      <c r="G439">
        <v>112349</v>
      </c>
      <c r="H439">
        <v>3527460</v>
      </c>
      <c r="I439" t="b">
        <v>1</v>
      </c>
      <c r="J439" t="b">
        <v>0</v>
      </c>
      <c r="K439" t="s">
        <v>12</v>
      </c>
    </row>
    <row r="440" spans="1:11" x14ac:dyDescent="0.2">
      <c r="A440" t="s">
        <v>468</v>
      </c>
      <c r="B440">
        <v>265426125</v>
      </c>
      <c r="C440" s="1">
        <v>84945</v>
      </c>
      <c r="D440">
        <v>20746</v>
      </c>
      <c r="E440">
        <v>2999</v>
      </c>
      <c r="F440">
        <v>292812</v>
      </c>
      <c r="G440">
        <v>146753</v>
      </c>
      <c r="H440">
        <v>4266359</v>
      </c>
      <c r="I440" t="b">
        <v>1</v>
      </c>
      <c r="J440" t="b">
        <v>0</v>
      </c>
      <c r="K440" t="s">
        <v>12</v>
      </c>
    </row>
    <row r="441" spans="1:11" x14ac:dyDescent="0.2">
      <c r="A441" t="s">
        <v>469</v>
      </c>
      <c r="B441">
        <v>265229580</v>
      </c>
      <c r="C441" s="1">
        <v>189900</v>
      </c>
      <c r="D441">
        <v>4290</v>
      </c>
      <c r="E441">
        <v>1418</v>
      </c>
      <c r="F441">
        <v>125615</v>
      </c>
      <c r="G441">
        <v>22295</v>
      </c>
      <c r="H441">
        <v>5390604</v>
      </c>
      <c r="I441" t="b">
        <v>1</v>
      </c>
      <c r="J441" t="b">
        <v>0</v>
      </c>
      <c r="K441" t="s">
        <v>35</v>
      </c>
    </row>
    <row r="442" spans="1:11" x14ac:dyDescent="0.2">
      <c r="A442" t="s">
        <v>470</v>
      </c>
      <c r="B442">
        <v>262630950</v>
      </c>
      <c r="C442" s="1">
        <v>120450</v>
      </c>
      <c r="D442">
        <v>10587</v>
      </c>
      <c r="E442">
        <v>2205</v>
      </c>
      <c r="F442">
        <v>151920</v>
      </c>
      <c r="G442">
        <v>71165</v>
      </c>
      <c r="H442">
        <v>8619663</v>
      </c>
      <c r="I442" t="b">
        <v>1</v>
      </c>
      <c r="J442" t="b">
        <v>0</v>
      </c>
      <c r="K442" t="s">
        <v>56</v>
      </c>
    </row>
    <row r="443" spans="1:11" x14ac:dyDescent="0.2">
      <c r="A443" t="s">
        <v>471</v>
      </c>
      <c r="B443">
        <v>262612740</v>
      </c>
      <c r="C443" s="1">
        <v>76035</v>
      </c>
      <c r="D443">
        <v>10776</v>
      </c>
      <c r="E443">
        <v>3287</v>
      </c>
      <c r="F443">
        <v>159117</v>
      </c>
      <c r="G443">
        <v>89413</v>
      </c>
      <c r="H443">
        <v>7809170</v>
      </c>
      <c r="I443" t="b">
        <v>1</v>
      </c>
      <c r="J443" t="b">
        <v>0</v>
      </c>
      <c r="K443" t="s">
        <v>56</v>
      </c>
    </row>
    <row r="444" spans="1:11" x14ac:dyDescent="0.2">
      <c r="A444" t="s">
        <v>472</v>
      </c>
      <c r="B444">
        <v>262492530</v>
      </c>
      <c r="C444" s="1">
        <v>135240</v>
      </c>
      <c r="D444">
        <v>7943</v>
      </c>
      <c r="E444">
        <v>1906</v>
      </c>
      <c r="F444">
        <v>398634</v>
      </c>
      <c r="G444">
        <v>218848</v>
      </c>
      <c r="H444">
        <v>12690137</v>
      </c>
      <c r="I444" t="b">
        <v>1</v>
      </c>
      <c r="J444" t="b">
        <v>0</v>
      </c>
      <c r="K444" t="s">
        <v>29</v>
      </c>
    </row>
    <row r="445" spans="1:11" x14ac:dyDescent="0.2">
      <c r="A445" t="s">
        <v>473</v>
      </c>
      <c r="B445">
        <v>262276575</v>
      </c>
      <c r="C445" s="1">
        <v>235920</v>
      </c>
      <c r="D445">
        <v>4074</v>
      </c>
      <c r="E445">
        <v>1110</v>
      </c>
      <c r="F445">
        <v>94751</v>
      </c>
      <c r="G445">
        <v>50725</v>
      </c>
      <c r="H445">
        <v>18709302</v>
      </c>
      <c r="I445" t="b">
        <v>0</v>
      </c>
      <c r="J445" t="b">
        <v>0</v>
      </c>
      <c r="K445" t="s">
        <v>56</v>
      </c>
    </row>
    <row r="446" spans="1:11" x14ac:dyDescent="0.2">
      <c r="A446" t="s">
        <v>474</v>
      </c>
      <c r="B446">
        <v>262160025</v>
      </c>
      <c r="C446" s="1">
        <v>13740</v>
      </c>
      <c r="D446">
        <v>346131</v>
      </c>
      <c r="E446">
        <v>12843</v>
      </c>
      <c r="F446">
        <v>1254031</v>
      </c>
      <c r="G446">
        <v>282680</v>
      </c>
      <c r="H446">
        <v>5405191</v>
      </c>
      <c r="I446" t="b">
        <v>1</v>
      </c>
      <c r="J446" t="b">
        <v>0</v>
      </c>
      <c r="K446" t="s">
        <v>12</v>
      </c>
    </row>
    <row r="447" spans="1:11" x14ac:dyDescent="0.2">
      <c r="A447" t="s">
        <v>475</v>
      </c>
      <c r="B447">
        <v>261617925</v>
      </c>
      <c r="C447" s="1">
        <v>100050</v>
      </c>
      <c r="D447">
        <v>25500</v>
      </c>
      <c r="E447">
        <v>2331</v>
      </c>
      <c r="F447">
        <v>166007</v>
      </c>
      <c r="G447">
        <v>53212</v>
      </c>
      <c r="H447">
        <v>2955403</v>
      </c>
      <c r="I447" t="b">
        <v>1</v>
      </c>
      <c r="J447" t="b">
        <v>0</v>
      </c>
      <c r="K447" t="s">
        <v>12</v>
      </c>
    </row>
    <row r="448" spans="1:11" x14ac:dyDescent="0.2">
      <c r="A448" t="s">
        <v>476</v>
      </c>
      <c r="B448">
        <v>261610875</v>
      </c>
      <c r="C448" s="1">
        <v>97350</v>
      </c>
      <c r="D448">
        <v>22231</v>
      </c>
      <c r="E448">
        <v>2530</v>
      </c>
      <c r="F448">
        <v>306920</v>
      </c>
      <c r="G448">
        <v>39732</v>
      </c>
      <c r="H448">
        <v>6839587</v>
      </c>
      <c r="I448" t="b">
        <v>1</v>
      </c>
      <c r="J448" t="b">
        <v>0</v>
      </c>
      <c r="K448" t="s">
        <v>32</v>
      </c>
    </row>
    <row r="449" spans="1:11" x14ac:dyDescent="0.2">
      <c r="A449" t="s">
        <v>477</v>
      </c>
      <c r="B449">
        <v>261252810</v>
      </c>
      <c r="C449" s="1">
        <v>113445</v>
      </c>
      <c r="D449">
        <v>11418</v>
      </c>
      <c r="E449">
        <v>2012</v>
      </c>
      <c r="F449">
        <v>342691</v>
      </c>
      <c r="G449">
        <v>269837</v>
      </c>
      <c r="H449">
        <v>7609872</v>
      </c>
      <c r="I449" t="b">
        <v>1</v>
      </c>
      <c r="J449" t="b">
        <v>0</v>
      </c>
      <c r="K449" t="s">
        <v>17</v>
      </c>
    </row>
    <row r="450" spans="1:11" x14ac:dyDescent="0.2">
      <c r="A450" t="s">
        <v>478</v>
      </c>
      <c r="B450">
        <v>260845395</v>
      </c>
      <c r="C450" s="1">
        <v>115380</v>
      </c>
      <c r="D450">
        <v>9038</v>
      </c>
      <c r="E450">
        <v>2124</v>
      </c>
      <c r="F450">
        <v>342850</v>
      </c>
      <c r="G450">
        <v>140872</v>
      </c>
      <c r="H450">
        <v>5387428</v>
      </c>
      <c r="I450" t="b">
        <v>1</v>
      </c>
      <c r="J450" t="b">
        <v>0</v>
      </c>
      <c r="K450" t="s">
        <v>12</v>
      </c>
    </row>
    <row r="451" spans="1:11" x14ac:dyDescent="0.2">
      <c r="A451" t="s">
        <v>479</v>
      </c>
      <c r="B451">
        <v>258011790</v>
      </c>
      <c r="C451" s="1">
        <v>147675</v>
      </c>
      <c r="D451">
        <v>28709</v>
      </c>
      <c r="E451">
        <v>1593</v>
      </c>
      <c r="F451">
        <v>284899</v>
      </c>
      <c r="G451">
        <v>97984</v>
      </c>
      <c r="H451">
        <v>6927865</v>
      </c>
      <c r="I451" t="b">
        <v>1</v>
      </c>
      <c r="J451" t="b">
        <v>0</v>
      </c>
      <c r="K451" t="s">
        <v>480</v>
      </c>
    </row>
    <row r="452" spans="1:11" x14ac:dyDescent="0.2">
      <c r="A452" t="s">
        <v>481</v>
      </c>
      <c r="B452">
        <v>255820995</v>
      </c>
      <c r="C452" s="1">
        <v>118710</v>
      </c>
      <c r="D452">
        <v>11077</v>
      </c>
      <c r="E452">
        <v>2207</v>
      </c>
      <c r="F452">
        <v>416329</v>
      </c>
      <c r="G452">
        <v>45998</v>
      </c>
      <c r="H452">
        <v>5642381</v>
      </c>
      <c r="I452" t="b">
        <v>1</v>
      </c>
      <c r="J452" t="b">
        <v>0</v>
      </c>
      <c r="K452" t="s">
        <v>12</v>
      </c>
    </row>
    <row r="453" spans="1:11" x14ac:dyDescent="0.2">
      <c r="A453" t="s">
        <v>482</v>
      </c>
      <c r="B453">
        <v>255087615</v>
      </c>
      <c r="C453" s="1">
        <v>101085</v>
      </c>
      <c r="D453">
        <v>14637</v>
      </c>
      <c r="E453">
        <v>1692</v>
      </c>
      <c r="F453">
        <v>461081</v>
      </c>
      <c r="G453">
        <v>117274</v>
      </c>
      <c r="H453">
        <v>3858228</v>
      </c>
      <c r="I453" t="b">
        <v>1</v>
      </c>
      <c r="J453" t="b">
        <v>0</v>
      </c>
      <c r="K453" t="s">
        <v>12</v>
      </c>
    </row>
    <row r="454" spans="1:11" x14ac:dyDescent="0.2">
      <c r="A454" t="s">
        <v>483</v>
      </c>
      <c r="B454">
        <v>254852265</v>
      </c>
      <c r="C454" s="1">
        <v>27480</v>
      </c>
      <c r="D454">
        <v>43882</v>
      </c>
      <c r="E454">
        <v>9301</v>
      </c>
      <c r="F454">
        <v>1194476</v>
      </c>
      <c r="G454">
        <v>1185647</v>
      </c>
      <c r="H454">
        <v>6513197</v>
      </c>
      <c r="I454" t="b">
        <v>0</v>
      </c>
      <c r="J454" t="b">
        <v>0</v>
      </c>
      <c r="K454" t="s">
        <v>29</v>
      </c>
    </row>
    <row r="455" spans="1:11" x14ac:dyDescent="0.2">
      <c r="A455" t="s">
        <v>484</v>
      </c>
      <c r="B455">
        <v>254772135</v>
      </c>
      <c r="C455" s="1">
        <v>72240</v>
      </c>
      <c r="D455">
        <v>13865</v>
      </c>
      <c r="E455">
        <v>3252</v>
      </c>
      <c r="F455">
        <v>369667</v>
      </c>
      <c r="G455">
        <v>87338</v>
      </c>
      <c r="H455">
        <v>4098475</v>
      </c>
      <c r="I455" t="b">
        <v>1</v>
      </c>
      <c r="J455" t="b">
        <v>1</v>
      </c>
      <c r="K455" t="s">
        <v>12</v>
      </c>
    </row>
    <row r="456" spans="1:11" x14ac:dyDescent="0.2">
      <c r="A456" t="s">
        <v>485</v>
      </c>
      <c r="B456">
        <v>254717640</v>
      </c>
      <c r="C456" s="1">
        <v>57510</v>
      </c>
      <c r="D456">
        <v>30067</v>
      </c>
      <c r="E456">
        <v>3748</v>
      </c>
      <c r="F456">
        <v>196635</v>
      </c>
      <c r="G456">
        <v>155555</v>
      </c>
      <c r="H456">
        <v>4540889</v>
      </c>
      <c r="I456" t="b">
        <v>1</v>
      </c>
      <c r="J456" t="b">
        <v>0</v>
      </c>
      <c r="K456" t="s">
        <v>29</v>
      </c>
    </row>
    <row r="457" spans="1:11" x14ac:dyDescent="0.2">
      <c r="A457" t="s">
        <v>486</v>
      </c>
      <c r="B457">
        <v>254345355</v>
      </c>
      <c r="C457" s="1">
        <v>113745</v>
      </c>
      <c r="D457">
        <v>10901</v>
      </c>
      <c r="E457">
        <v>2204</v>
      </c>
      <c r="F457">
        <v>595939</v>
      </c>
      <c r="G457">
        <v>101235</v>
      </c>
      <c r="H457">
        <v>6614948</v>
      </c>
      <c r="I457" t="b">
        <v>1</v>
      </c>
      <c r="J457" t="b">
        <v>0</v>
      </c>
      <c r="K457" t="s">
        <v>12</v>
      </c>
    </row>
    <row r="458" spans="1:11" x14ac:dyDescent="0.2">
      <c r="A458" t="s">
        <v>487</v>
      </c>
      <c r="B458">
        <v>253498875</v>
      </c>
      <c r="C458" s="1">
        <v>484455</v>
      </c>
      <c r="D458">
        <v>11457</v>
      </c>
      <c r="E458">
        <v>547</v>
      </c>
      <c r="F458">
        <v>105368</v>
      </c>
      <c r="G458">
        <v>11075</v>
      </c>
      <c r="H458">
        <v>15776556</v>
      </c>
      <c r="I458" t="b">
        <v>1</v>
      </c>
      <c r="J458" t="b">
        <v>0</v>
      </c>
      <c r="K458" t="s">
        <v>49</v>
      </c>
    </row>
    <row r="459" spans="1:11" x14ac:dyDescent="0.2">
      <c r="A459" t="s">
        <v>488</v>
      </c>
      <c r="B459">
        <v>252452325</v>
      </c>
      <c r="C459" s="1">
        <v>76575</v>
      </c>
      <c r="D459">
        <v>11117</v>
      </c>
      <c r="E459">
        <v>3292</v>
      </c>
      <c r="F459">
        <v>362794</v>
      </c>
      <c r="G459">
        <v>86655</v>
      </c>
      <c r="H459">
        <v>5623906</v>
      </c>
      <c r="I459" t="b">
        <v>1</v>
      </c>
      <c r="J459" t="b">
        <v>0</v>
      </c>
      <c r="K459" t="s">
        <v>35</v>
      </c>
    </row>
    <row r="460" spans="1:11" x14ac:dyDescent="0.2">
      <c r="A460" t="s">
        <v>489</v>
      </c>
      <c r="B460">
        <v>252345645</v>
      </c>
      <c r="C460" s="1">
        <v>146190</v>
      </c>
      <c r="D460">
        <v>19267</v>
      </c>
      <c r="E460">
        <v>1678</v>
      </c>
      <c r="F460">
        <v>182107</v>
      </c>
      <c r="G460">
        <v>49771</v>
      </c>
      <c r="H460">
        <v>4106827</v>
      </c>
      <c r="I460" t="b">
        <v>1</v>
      </c>
      <c r="J460" t="b">
        <v>1</v>
      </c>
      <c r="K460" t="s">
        <v>12</v>
      </c>
    </row>
    <row r="461" spans="1:11" x14ac:dyDescent="0.2">
      <c r="A461" t="s">
        <v>490</v>
      </c>
      <c r="B461">
        <v>251627985</v>
      </c>
      <c r="C461" s="1">
        <v>33030</v>
      </c>
      <c r="D461">
        <v>31525</v>
      </c>
      <c r="E461">
        <v>6883</v>
      </c>
      <c r="F461">
        <v>1651212</v>
      </c>
      <c r="G461">
        <v>734583</v>
      </c>
      <c r="H461">
        <v>9931629</v>
      </c>
      <c r="I461" t="b">
        <v>1</v>
      </c>
      <c r="J461" t="b">
        <v>0</v>
      </c>
      <c r="K461" t="s">
        <v>12</v>
      </c>
    </row>
    <row r="462" spans="1:11" x14ac:dyDescent="0.2">
      <c r="A462" t="s">
        <v>491</v>
      </c>
      <c r="B462">
        <v>251497200</v>
      </c>
      <c r="C462" s="1">
        <v>30330</v>
      </c>
      <c r="D462">
        <v>55418</v>
      </c>
      <c r="E462">
        <v>8010</v>
      </c>
      <c r="F462">
        <v>689582</v>
      </c>
      <c r="G462">
        <v>669977</v>
      </c>
      <c r="H462">
        <v>7036771</v>
      </c>
      <c r="I462" t="b">
        <v>1</v>
      </c>
      <c r="J462" t="b">
        <v>0</v>
      </c>
      <c r="K462" t="s">
        <v>29</v>
      </c>
    </row>
    <row r="463" spans="1:11" x14ac:dyDescent="0.2">
      <c r="A463" t="s">
        <v>492</v>
      </c>
      <c r="B463">
        <v>251067885</v>
      </c>
      <c r="C463" s="1">
        <v>60495</v>
      </c>
      <c r="D463">
        <v>24315</v>
      </c>
      <c r="E463">
        <v>4087</v>
      </c>
      <c r="F463">
        <v>275174</v>
      </c>
      <c r="G463">
        <v>178705</v>
      </c>
      <c r="H463">
        <v>5676686</v>
      </c>
      <c r="I463" t="b">
        <v>1</v>
      </c>
      <c r="J463" t="b">
        <v>0</v>
      </c>
      <c r="K463" t="s">
        <v>29</v>
      </c>
    </row>
    <row r="464" spans="1:11" x14ac:dyDescent="0.2">
      <c r="A464" t="s">
        <v>493</v>
      </c>
      <c r="B464">
        <v>250624350</v>
      </c>
      <c r="C464" s="1">
        <v>83205</v>
      </c>
      <c r="D464">
        <v>8377</v>
      </c>
      <c r="E464">
        <v>2882</v>
      </c>
      <c r="F464">
        <v>104526</v>
      </c>
      <c r="G464">
        <v>39906</v>
      </c>
      <c r="H464">
        <v>3406472</v>
      </c>
      <c r="I464" t="b">
        <v>1</v>
      </c>
      <c r="J464" t="b">
        <v>0</v>
      </c>
      <c r="K464" t="s">
        <v>12</v>
      </c>
    </row>
    <row r="465" spans="1:11" x14ac:dyDescent="0.2">
      <c r="A465" t="s">
        <v>494</v>
      </c>
      <c r="B465">
        <v>250297065</v>
      </c>
      <c r="C465" s="1">
        <v>64290</v>
      </c>
      <c r="D465">
        <v>17361</v>
      </c>
      <c r="E465">
        <v>3884</v>
      </c>
      <c r="F465">
        <v>431285</v>
      </c>
      <c r="G465">
        <v>158587</v>
      </c>
      <c r="H465">
        <v>1799471</v>
      </c>
      <c r="I465" t="b">
        <v>1</v>
      </c>
      <c r="J465" t="b">
        <v>0</v>
      </c>
      <c r="K465" t="s">
        <v>12</v>
      </c>
    </row>
    <row r="466" spans="1:11" x14ac:dyDescent="0.2">
      <c r="A466" t="s">
        <v>495</v>
      </c>
      <c r="B466">
        <v>249821475</v>
      </c>
      <c r="C466" s="1">
        <v>152370</v>
      </c>
      <c r="D466">
        <v>5227</v>
      </c>
      <c r="E466">
        <v>1615</v>
      </c>
      <c r="F466">
        <v>177741</v>
      </c>
      <c r="G466">
        <v>62122</v>
      </c>
      <c r="H466">
        <v>5979126</v>
      </c>
      <c r="I466" t="b">
        <v>1</v>
      </c>
      <c r="J466" t="b">
        <v>0</v>
      </c>
      <c r="K466" t="s">
        <v>35</v>
      </c>
    </row>
    <row r="467" spans="1:11" x14ac:dyDescent="0.2">
      <c r="A467" t="s">
        <v>496</v>
      </c>
      <c r="B467">
        <v>249488880</v>
      </c>
      <c r="C467" s="1">
        <v>109125</v>
      </c>
      <c r="D467">
        <v>17140</v>
      </c>
      <c r="E467">
        <v>2284</v>
      </c>
      <c r="F467">
        <v>449520</v>
      </c>
      <c r="G467">
        <v>146381</v>
      </c>
      <c r="H467">
        <v>11128490</v>
      </c>
      <c r="I467" t="b">
        <v>1</v>
      </c>
      <c r="J467" t="b">
        <v>0</v>
      </c>
      <c r="K467" t="s">
        <v>56</v>
      </c>
    </row>
    <row r="468" spans="1:11" x14ac:dyDescent="0.2">
      <c r="A468" t="s">
        <v>497</v>
      </c>
      <c r="B468">
        <v>249476295</v>
      </c>
      <c r="C468" s="1">
        <v>99180</v>
      </c>
      <c r="D468">
        <v>15242</v>
      </c>
      <c r="E468">
        <v>2655</v>
      </c>
      <c r="F468">
        <v>373375</v>
      </c>
      <c r="G468">
        <v>252999</v>
      </c>
      <c r="H468">
        <v>6950267</v>
      </c>
      <c r="I468" t="b">
        <v>1</v>
      </c>
      <c r="J468" t="b">
        <v>1</v>
      </c>
      <c r="K468" t="s">
        <v>17</v>
      </c>
    </row>
    <row r="469" spans="1:11" x14ac:dyDescent="0.2">
      <c r="A469" t="s">
        <v>498</v>
      </c>
      <c r="B469">
        <v>247862850</v>
      </c>
      <c r="C469" s="1">
        <v>156975</v>
      </c>
      <c r="D469">
        <v>10350</v>
      </c>
      <c r="E469">
        <v>1524</v>
      </c>
      <c r="F469">
        <v>171871</v>
      </c>
      <c r="G469">
        <v>112723</v>
      </c>
      <c r="H469">
        <v>3080537</v>
      </c>
      <c r="I469" t="b">
        <v>1</v>
      </c>
      <c r="J469" t="b">
        <v>1</v>
      </c>
      <c r="K469" t="s">
        <v>12</v>
      </c>
    </row>
    <row r="470" spans="1:11" x14ac:dyDescent="0.2">
      <c r="A470" t="s">
        <v>499</v>
      </c>
      <c r="B470">
        <v>247730100</v>
      </c>
      <c r="C470" s="1">
        <v>104520</v>
      </c>
      <c r="D470">
        <v>16370</v>
      </c>
      <c r="E470">
        <v>2217</v>
      </c>
      <c r="F470">
        <v>978645</v>
      </c>
      <c r="G470">
        <v>332303</v>
      </c>
      <c r="H470">
        <v>11041262</v>
      </c>
      <c r="I470" t="b">
        <v>1</v>
      </c>
      <c r="J470" t="b">
        <v>1</v>
      </c>
      <c r="K470" t="s">
        <v>145</v>
      </c>
    </row>
    <row r="471" spans="1:11" x14ac:dyDescent="0.2">
      <c r="A471" t="s">
        <v>500</v>
      </c>
      <c r="B471">
        <v>247613265</v>
      </c>
      <c r="C471" s="1">
        <v>517980</v>
      </c>
      <c r="D471">
        <v>1803</v>
      </c>
      <c r="E471">
        <v>476</v>
      </c>
      <c r="F471">
        <v>173196</v>
      </c>
      <c r="G471">
        <v>36103</v>
      </c>
      <c r="H471">
        <v>2117741</v>
      </c>
      <c r="I471" t="b">
        <v>0</v>
      </c>
      <c r="J471" t="b">
        <v>0</v>
      </c>
      <c r="K471" t="s">
        <v>12</v>
      </c>
    </row>
    <row r="472" spans="1:11" x14ac:dyDescent="0.2">
      <c r="A472" t="s">
        <v>501</v>
      </c>
      <c r="B472">
        <v>247535550</v>
      </c>
      <c r="C472" s="1">
        <v>101595</v>
      </c>
      <c r="D472">
        <v>29397</v>
      </c>
      <c r="E472">
        <v>2336</v>
      </c>
      <c r="F472">
        <v>131966</v>
      </c>
      <c r="G472">
        <v>92477</v>
      </c>
      <c r="H472">
        <v>4228405</v>
      </c>
      <c r="I472" t="b">
        <v>1</v>
      </c>
      <c r="J472" t="b">
        <v>0</v>
      </c>
      <c r="K472" t="s">
        <v>12</v>
      </c>
    </row>
    <row r="473" spans="1:11" x14ac:dyDescent="0.2">
      <c r="A473" t="s">
        <v>502</v>
      </c>
      <c r="B473">
        <v>247481385</v>
      </c>
      <c r="C473" s="1">
        <v>65025</v>
      </c>
      <c r="D473">
        <v>49791</v>
      </c>
      <c r="E473">
        <v>3599</v>
      </c>
      <c r="F473">
        <v>722041</v>
      </c>
      <c r="G473">
        <v>256660</v>
      </c>
      <c r="H473">
        <v>9947455</v>
      </c>
      <c r="I473" t="b">
        <v>1</v>
      </c>
      <c r="J473" t="b">
        <v>0</v>
      </c>
      <c r="K473" t="s">
        <v>32</v>
      </c>
    </row>
    <row r="474" spans="1:11" x14ac:dyDescent="0.2">
      <c r="A474" t="s">
        <v>503</v>
      </c>
      <c r="B474">
        <v>246974370</v>
      </c>
      <c r="C474" s="1">
        <v>124830</v>
      </c>
      <c r="D474">
        <v>6763</v>
      </c>
      <c r="E474">
        <v>1808</v>
      </c>
      <c r="F474">
        <v>177595</v>
      </c>
      <c r="G474">
        <v>13410</v>
      </c>
      <c r="H474">
        <v>2533119</v>
      </c>
      <c r="I474" t="b">
        <v>1</v>
      </c>
      <c r="J474" t="b">
        <v>0</v>
      </c>
      <c r="K474" t="s">
        <v>12</v>
      </c>
    </row>
    <row r="475" spans="1:11" x14ac:dyDescent="0.2">
      <c r="A475" t="s">
        <v>504</v>
      </c>
      <c r="B475">
        <v>246761880</v>
      </c>
      <c r="C475" s="1">
        <v>107805</v>
      </c>
      <c r="D475">
        <v>7318</v>
      </c>
      <c r="E475">
        <v>2249</v>
      </c>
      <c r="F475">
        <v>835787</v>
      </c>
      <c r="G475">
        <v>195140</v>
      </c>
      <c r="H475">
        <v>5353692</v>
      </c>
      <c r="I475" t="b">
        <v>1</v>
      </c>
      <c r="J475" t="b">
        <v>0</v>
      </c>
      <c r="K475" t="s">
        <v>12</v>
      </c>
    </row>
    <row r="476" spans="1:11" x14ac:dyDescent="0.2">
      <c r="A476" t="s">
        <v>505</v>
      </c>
      <c r="B476">
        <v>246712590</v>
      </c>
      <c r="C476" s="1">
        <v>47100</v>
      </c>
      <c r="D476">
        <v>60386</v>
      </c>
      <c r="E476">
        <v>4021</v>
      </c>
      <c r="F476">
        <v>323856</v>
      </c>
      <c r="G476">
        <v>98848</v>
      </c>
      <c r="H476">
        <v>5855733</v>
      </c>
      <c r="I476" t="b">
        <v>1</v>
      </c>
      <c r="J476" t="b">
        <v>0</v>
      </c>
      <c r="K476" t="s">
        <v>17</v>
      </c>
    </row>
    <row r="477" spans="1:11" x14ac:dyDescent="0.2">
      <c r="A477" t="s">
        <v>506</v>
      </c>
      <c r="B477">
        <v>246342825</v>
      </c>
      <c r="C477" s="1">
        <v>128430</v>
      </c>
      <c r="D477">
        <v>7099</v>
      </c>
      <c r="E477">
        <v>1838</v>
      </c>
      <c r="F477">
        <v>89608</v>
      </c>
      <c r="G477">
        <v>30354</v>
      </c>
      <c r="H477">
        <v>5658271</v>
      </c>
      <c r="I477" t="b">
        <v>1</v>
      </c>
      <c r="J477" t="b">
        <v>0</v>
      </c>
      <c r="K477" t="s">
        <v>56</v>
      </c>
    </row>
    <row r="478" spans="1:11" x14ac:dyDescent="0.2">
      <c r="A478" t="s">
        <v>507</v>
      </c>
      <c r="B478">
        <v>245934495</v>
      </c>
      <c r="C478" s="1">
        <v>165135</v>
      </c>
      <c r="D478">
        <v>8709</v>
      </c>
      <c r="E478">
        <v>1297</v>
      </c>
      <c r="F478">
        <v>559647</v>
      </c>
      <c r="G478">
        <v>102990</v>
      </c>
      <c r="H478">
        <v>5923710</v>
      </c>
      <c r="I478" t="b">
        <v>1</v>
      </c>
      <c r="J478" t="b">
        <v>0</v>
      </c>
      <c r="K478" t="s">
        <v>12</v>
      </c>
    </row>
    <row r="479" spans="1:11" x14ac:dyDescent="0.2">
      <c r="A479" t="s">
        <v>508</v>
      </c>
      <c r="B479">
        <v>245399790</v>
      </c>
      <c r="C479" s="1">
        <v>24945</v>
      </c>
      <c r="D479">
        <v>35011</v>
      </c>
      <c r="E479">
        <v>9086</v>
      </c>
      <c r="F479">
        <v>609723</v>
      </c>
      <c r="G479">
        <v>284967</v>
      </c>
      <c r="H479">
        <v>5176805</v>
      </c>
      <c r="I479" t="b">
        <v>1</v>
      </c>
      <c r="J479" t="b">
        <v>0</v>
      </c>
      <c r="K479" t="s">
        <v>12</v>
      </c>
    </row>
    <row r="480" spans="1:11" x14ac:dyDescent="0.2">
      <c r="A480" t="s">
        <v>509</v>
      </c>
      <c r="B480">
        <v>244854375</v>
      </c>
      <c r="C480" s="1">
        <v>64590</v>
      </c>
      <c r="D480">
        <v>16362</v>
      </c>
      <c r="E480">
        <v>3502</v>
      </c>
      <c r="F480">
        <v>1751290</v>
      </c>
      <c r="G480">
        <v>185952</v>
      </c>
      <c r="H480">
        <v>9377658</v>
      </c>
      <c r="I480" t="b">
        <v>1</v>
      </c>
      <c r="J480" t="b">
        <v>0</v>
      </c>
      <c r="K480" t="s">
        <v>12</v>
      </c>
    </row>
    <row r="481" spans="1:11" x14ac:dyDescent="0.2">
      <c r="A481" t="s">
        <v>510</v>
      </c>
      <c r="B481">
        <v>244635645</v>
      </c>
      <c r="C481" s="1">
        <v>90585</v>
      </c>
      <c r="D481">
        <v>9118</v>
      </c>
      <c r="E481">
        <v>2526</v>
      </c>
      <c r="F481">
        <v>196136</v>
      </c>
      <c r="G481">
        <v>139939</v>
      </c>
      <c r="H481">
        <v>3551440</v>
      </c>
      <c r="I481" t="b">
        <v>1</v>
      </c>
      <c r="J481" t="b">
        <v>0</v>
      </c>
      <c r="K481" t="s">
        <v>12</v>
      </c>
    </row>
    <row r="482" spans="1:11" x14ac:dyDescent="0.2">
      <c r="A482" t="s">
        <v>511</v>
      </c>
      <c r="B482">
        <v>244502235</v>
      </c>
      <c r="C482" s="1">
        <v>145755</v>
      </c>
      <c r="D482">
        <v>16550</v>
      </c>
      <c r="E482">
        <v>1363</v>
      </c>
      <c r="F482">
        <v>360418</v>
      </c>
      <c r="G482">
        <v>120693</v>
      </c>
      <c r="H482">
        <v>8390437</v>
      </c>
      <c r="I482" t="b">
        <v>1</v>
      </c>
      <c r="J482" t="b">
        <v>1</v>
      </c>
      <c r="K482" t="s">
        <v>49</v>
      </c>
    </row>
    <row r="483" spans="1:11" x14ac:dyDescent="0.2">
      <c r="A483" t="s">
        <v>512</v>
      </c>
      <c r="B483">
        <v>244412715</v>
      </c>
      <c r="C483" s="1">
        <v>73005</v>
      </c>
      <c r="D483">
        <v>58818</v>
      </c>
      <c r="E483">
        <v>2757</v>
      </c>
      <c r="F483">
        <v>253065</v>
      </c>
      <c r="G483">
        <v>80920</v>
      </c>
      <c r="H483">
        <v>4459178</v>
      </c>
      <c r="I483" t="b">
        <v>1</v>
      </c>
      <c r="J483" t="b">
        <v>1</v>
      </c>
      <c r="K483" t="s">
        <v>12</v>
      </c>
    </row>
    <row r="484" spans="1:11" x14ac:dyDescent="0.2">
      <c r="A484" t="s">
        <v>513</v>
      </c>
      <c r="B484">
        <v>244262295</v>
      </c>
      <c r="C484" s="1">
        <v>168030</v>
      </c>
      <c r="D484">
        <v>5370</v>
      </c>
      <c r="E484">
        <v>1422</v>
      </c>
      <c r="F484">
        <v>247236</v>
      </c>
      <c r="G484">
        <v>44436</v>
      </c>
      <c r="H484">
        <v>3133396</v>
      </c>
      <c r="I484" t="b">
        <v>1</v>
      </c>
      <c r="J484" t="b">
        <v>0</v>
      </c>
      <c r="K484" t="s">
        <v>12</v>
      </c>
    </row>
    <row r="485" spans="1:11" x14ac:dyDescent="0.2">
      <c r="A485" t="s">
        <v>514</v>
      </c>
      <c r="B485">
        <v>243711495</v>
      </c>
      <c r="C485" s="1">
        <v>19695</v>
      </c>
      <c r="D485">
        <v>153252</v>
      </c>
      <c r="E485">
        <v>12058</v>
      </c>
      <c r="F485">
        <v>148183</v>
      </c>
      <c r="G485">
        <v>148055</v>
      </c>
      <c r="H485">
        <v>8767404</v>
      </c>
      <c r="I485" t="b">
        <v>1</v>
      </c>
      <c r="J485" t="b">
        <v>0</v>
      </c>
      <c r="K485" t="s">
        <v>56</v>
      </c>
    </row>
    <row r="486" spans="1:11" x14ac:dyDescent="0.2">
      <c r="A486" t="s">
        <v>515</v>
      </c>
      <c r="B486">
        <v>243578730</v>
      </c>
      <c r="C486" s="1">
        <v>148140</v>
      </c>
      <c r="D486">
        <v>8181</v>
      </c>
      <c r="E486">
        <v>1569</v>
      </c>
      <c r="F486">
        <v>252717</v>
      </c>
      <c r="G486">
        <v>144993</v>
      </c>
      <c r="H486">
        <v>6752832</v>
      </c>
      <c r="I486" t="b">
        <v>1</v>
      </c>
      <c r="J486" t="b">
        <v>1</v>
      </c>
      <c r="K486" t="s">
        <v>17</v>
      </c>
    </row>
    <row r="487" spans="1:11" x14ac:dyDescent="0.2">
      <c r="A487" t="s">
        <v>516</v>
      </c>
      <c r="B487">
        <v>243465255</v>
      </c>
      <c r="C487" s="1">
        <v>88965</v>
      </c>
      <c r="D487">
        <v>11976</v>
      </c>
      <c r="E487">
        <v>2602</v>
      </c>
      <c r="F487">
        <v>485787</v>
      </c>
      <c r="G487">
        <v>328149</v>
      </c>
      <c r="H487">
        <v>8544093</v>
      </c>
      <c r="I487" t="b">
        <v>1</v>
      </c>
      <c r="J487" t="b">
        <v>0</v>
      </c>
      <c r="K487" t="s">
        <v>145</v>
      </c>
    </row>
    <row r="488" spans="1:11" x14ac:dyDescent="0.2">
      <c r="A488" t="s">
        <v>517</v>
      </c>
      <c r="B488">
        <v>242833140</v>
      </c>
      <c r="C488" s="1">
        <v>60855</v>
      </c>
      <c r="D488">
        <v>9312</v>
      </c>
      <c r="E488">
        <v>3968</v>
      </c>
      <c r="F488">
        <v>359260</v>
      </c>
      <c r="G488">
        <v>22629</v>
      </c>
      <c r="H488">
        <v>3384340</v>
      </c>
      <c r="I488" t="b">
        <v>1</v>
      </c>
      <c r="J488" t="b">
        <v>0</v>
      </c>
      <c r="K488" t="s">
        <v>12</v>
      </c>
    </row>
    <row r="489" spans="1:11" x14ac:dyDescent="0.2">
      <c r="A489" t="s">
        <v>518</v>
      </c>
      <c r="B489">
        <v>241616550</v>
      </c>
      <c r="C489" s="1">
        <v>144480</v>
      </c>
      <c r="D489">
        <v>8770</v>
      </c>
      <c r="E489">
        <v>1537</v>
      </c>
      <c r="F489">
        <v>86544</v>
      </c>
      <c r="G489">
        <v>67207</v>
      </c>
      <c r="H489">
        <v>8232442</v>
      </c>
      <c r="I489" t="b">
        <v>1</v>
      </c>
      <c r="J489" t="b">
        <v>1</v>
      </c>
      <c r="K489" t="s">
        <v>17</v>
      </c>
    </row>
    <row r="490" spans="1:11" x14ac:dyDescent="0.2">
      <c r="A490" t="s">
        <v>519</v>
      </c>
      <c r="B490">
        <v>241615470</v>
      </c>
      <c r="C490" s="1">
        <v>103230</v>
      </c>
      <c r="D490">
        <v>15034</v>
      </c>
      <c r="E490">
        <v>2247</v>
      </c>
      <c r="F490">
        <v>475075</v>
      </c>
      <c r="G490">
        <v>23971</v>
      </c>
      <c r="H490">
        <v>5087052</v>
      </c>
      <c r="I490" t="b">
        <v>1</v>
      </c>
      <c r="J490" t="b">
        <v>0</v>
      </c>
      <c r="K490" t="s">
        <v>12</v>
      </c>
    </row>
    <row r="491" spans="1:11" x14ac:dyDescent="0.2">
      <c r="A491" t="s">
        <v>520</v>
      </c>
      <c r="B491">
        <v>240834885</v>
      </c>
      <c r="C491" s="1">
        <v>12285</v>
      </c>
      <c r="D491">
        <v>31009</v>
      </c>
      <c r="E491">
        <v>19681</v>
      </c>
      <c r="F491">
        <v>634982</v>
      </c>
      <c r="G491">
        <v>99726</v>
      </c>
      <c r="H491">
        <v>3776042</v>
      </c>
      <c r="I491" t="b">
        <v>1</v>
      </c>
      <c r="J491" t="b">
        <v>1</v>
      </c>
      <c r="K491" t="s">
        <v>12</v>
      </c>
    </row>
    <row r="492" spans="1:11" x14ac:dyDescent="0.2">
      <c r="A492" t="s">
        <v>521</v>
      </c>
      <c r="B492">
        <v>240663180</v>
      </c>
      <c r="C492" s="1">
        <v>86235</v>
      </c>
      <c r="D492">
        <v>8260</v>
      </c>
      <c r="E492">
        <v>2762</v>
      </c>
      <c r="F492">
        <v>251416</v>
      </c>
      <c r="G492">
        <v>98720</v>
      </c>
      <c r="H492">
        <v>3298202</v>
      </c>
      <c r="I492" t="b">
        <v>1</v>
      </c>
      <c r="J492" t="b">
        <v>0</v>
      </c>
      <c r="K492" t="s">
        <v>35</v>
      </c>
    </row>
    <row r="493" spans="1:11" x14ac:dyDescent="0.2">
      <c r="A493" t="s">
        <v>522</v>
      </c>
      <c r="B493">
        <v>239018790</v>
      </c>
      <c r="C493" s="1">
        <v>126915</v>
      </c>
      <c r="D493">
        <v>5242</v>
      </c>
      <c r="E493">
        <v>1851</v>
      </c>
      <c r="F493">
        <v>117425</v>
      </c>
      <c r="G493">
        <v>36301</v>
      </c>
      <c r="H493">
        <v>3225407</v>
      </c>
      <c r="I493" t="b">
        <v>1</v>
      </c>
      <c r="J493" t="b">
        <v>1</v>
      </c>
      <c r="K493" t="s">
        <v>12</v>
      </c>
    </row>
    <row r="494" spans="1:11" x14ac:dyDescent="0.2">
      <c r="A494" t="s">
        <v>523</v>
      </c>
      <c r="B494">
        <v>238993935</v>
      </c>
      <c r="C494" s="1">
        <v>52905</v>
      </c>
      <c r="D494">
        <v>23552</v>
      </c>
      <c r="E494">
        <v>4219</v>
      </c>
      <c r="F494">
        <v>331208</v>
      </c>
      <c r="G494">
        <v>271798</v>
      </c>
      <c r="H494">
        <v>6539837</v>
      </c>
      <c r="I494" t="b">
        <v>1</v>
      </c>
      <c r="J494" t="b">
        <v>0</v>
      </c>
      <c r="K494" t="s">
        <v>29</v>
      </c>
    </row>
    <row r="495" spans="1:11" x14ac:dyDescent="0.2">
      <c r="A495" t="s">
        <v>524</v>
      </c>
      <c r="B495">
        <v>238217145</v>
      </c>
      <c r="C495" s="1">
        <v>54870</v>
      </c>
      <c r="D495">
        <v>16671</v>
      </c>
      <c r="E495">
        <v>3964</v>
      </c>
      <c r="F495">
        <v>416920</v>
      </c>
      <c r="G495">
        <v>272263</v>
      </c>
      <c r="H495">
        <v>6778234</v>
      </c>
      <c r="I495" t="b">
        <v>1</v>
      </c>
      <c r="J495" t="b">
        <v>0</v>
      </c>
      <c r="K495" t="s">
        <v>49</v>
      </c>
    </row>
    <row r="496" spans="1:11" x14ac:dyDescent="0.2">
      <c r="A496" t="s">
        <v>525</v>
      </c>
      <c r="B496">
        <v>237767160</v>
      </c>
      <c r="C496" s="1">
        <v>82110</v>
      </c>
      <c r="D496">
        <v>14376</v>
      </c>
      <c r="E496">
        <v>2947</v>
      </c>
      <c r="F496">
        <v>284620</v>
      </c>
      <c r="G496">
        <v>69353</v>
      </c>
      <c r="H496">
        <v>6608568</v>
      </c>
      <c r="I496" t="b">
        <v>1</v>
      </c>
      <c r="J496" t="b">
        <v>0</v>
      </c>
      <c r="K496" t="s">
        <v>29</v>
      </c>
    </row>
    <row r="497" spans="1:11" x14ac:dyDescent="0.2">
      <c r="A497" t="s">
        <v>526</v>
      </c>
      <c r="B497">
        <v>236707830</v>
      </c>
      <c r="C497" s="1">
        <v>71685</v>
      </c>
      <c r="D497">
        <v>21262</v>
      </c>
      <c r="E497">
        <v>3173</v>
      </c>
      <c r="F497">
        <v>312566</v>
      </c>
      <c r="G497">
        <v>129119</v>
      </c>
      <c r="H497">
        <v>5439874</v>
      </c>
      <c r="I497" t="b">
        <v>1</v>
      </c>
      <c r="J497" t="b">
        <v>1</v>
      </c>
      <c r="K497" t="s">
        <v>32</v>
      </c>
    </row>
    <row r="498" spans="1:11" x14ac:dyDescent="0.2">
      <c r="A498" t="s">
        <v>527</v>
      </c>
      <c r="B498">
        <v>236218920</v>
      </c>
      <c r="C498" s="1">
        <v>28275</v>
      </c>
      <c r="D498">
        <v>38412</v>
      </c>
      <c r="E498">
        <v>8075</v>
      </c>
      <c r="F498">
        <v>279864</v>
      </c>
      <c r="G498">
        <v>56233</v>
      </c>
      <c r="H498">
        <v>1901665</v>
      </c>
      <c r="I498" t="b">
        <v>1</v>
      </c>
      <c r="J498" t="b">
        <v>0</v>
      </c>
      <c r="K498" t="s">
        <v>35</v>
      </c>
    </row>
    <row r="499" spans="1:11" x14ac:dyDescent="0.2">
      <c r="A499" t="s">
        <v>528</v>
      </c>
      <c r="B499">
        <v>235689105</v>
      </c>
      <c r="C499" s="1">
        <v>364425</v>
      </c>
      <c r="D499">
        <v>8210</v>
      </c>
      <c r="E499">
        <v>644</v>
      </c>
      <c r="F499">
        <v>105341</v>
      </c>
      <c r="G499">
        <v>84754</v>
      </c>
      <c r="H499">
        <v>7982996</v>
      </c>
      <c r="I499" t="b">
        <v>1</v>
      </c>
      <c r="J499" t="b">
        <v>0</v>
      </c>
      <c r="K499" t="s">
        <v>17</v>
      </c>
    </row>
    <row r="500" spans="1:11" x14ac:dyDescent="0.2">
      <c r="A500" t="s">
        <v>529</v>
      </c>
      <c r="B500">
        <v>235303170</v>
      </c>
      <c r="C500" s="1">
        <v>51600</v>
      </c>
      <c r="D500">
        <v>50598</v>
      </c>
      <c r="E500">
        <v>3827</v>
      </c>
      <c r="F500">
        <v>107484</v>
      </c>
      <c r="G500">
        <v>105725</v>
      </c>
      <c r="H500">
        <v>3460437</v>
      </c>
      <c r="I500" t="b">
        <v>1</v>
      </c>
      <c r="J500" t="b">
        <v>1</v>
      </c>
      <c r="K500" t="s">
        <v>12</v>
      </c>
    </row>
    <row r="501" spans="1:11" x14ac:dyDescent="0.2">
      <c r="A501" t="s">
        <v>530</v>
      </c>
      <c r="B501">
        <v>235255500</v>
      </c>
      <c r="C501" s="1">
        <v>84525</v>
      </c>
      <c r="D501">
        <v>12652</v>
      </c>
      <c r="E501">
        <v>2764</v>
      </c>
      <c r="F501">
        <v>915023</v>
      </c>
      <c r="G501">
        <v>-5405</v>
      </c>
      <c r="H501">
        <v>4237993</v>
      </c>
      <c r="I501" t="b">
        <v>1</v>
      </c>
      <c r="J501" t="b">
        <v>0</v>
      </c>
      <c r="K501" t="s">
        <v>12</v>
      </c>
    </row>
    <row r="502" spans="1:11" x14ac:dyDescent="0.2">
      <c r="A502" t="s">
        <v>531</v>
      </c>
      <c r="B502">
        <v>234726075</v>
      </c>
      <c r="C502" s="1">
        <v>278745</v>
      </c>
      <c r="D502">
        <v>40072</v>
      </c>
      <c r="E502">
        <v>1414</v>
      </c>
      <c r="F502">
        <v>305311</v>
      </c>
      <c r="G502">
        <v>36130</v>
      </c>
      <c r="H502">
        <v>5674624</v>
      </c>
      <c r="I502" t="b">
        <v>1</v>
      </c>
      <c r="J502" t="b">
        <v>0</v>
      </c>
      <c r="K502" t="s">
        <v>12</v>
      </c>
    </row>
    <row r="503" spans="1:11" x14ac:dyDescent="0.2">
      <c r="A503" t="s">
        <v>532</v>
      </c>
      <c r="B503">
        <v>234307740</v>
      </c>
      <c r="C503" s="1">
        <v>47010</v>
      </c>
      <c r="D503">
        <v>15459</v>
      </c>
      <c r="E503">
        <v>4415</v>
      </c>
      <c r="F503">
        <v>395859</v>
      </c>
      <c r="G503">
        <v>167356</v>
      </c>
      <c r="H503">
        <v>5764214</v>
      </c>
      <c r="I503" t="b">
        <v>1</v>
      </c>
      <c r="J503" t="b">
        <v>0</v>
      </c>
      <c r="K503" t="s">
        <v>29</v>
      </c>
    </row>
    <row r="504" spans="1:11" x14ac:dyDescent="0.2">
      <c r="A504" t="s">
        <v>533</v>
      </c>
      <c r="B504">
        <v>234104805</v>
      </c>
      <c r="C504" s="1">
        <v>78270</v>
      </c>
      <c r="D504">
        <v>11287</v>
      </c>
      <c r="E504">
        <v>3011</v>
      </c>
      <c r="F504">
        <v>463188</v>
      </c>
      <c r="G504">
        <v>95268</v>
      </c>
      <c r="H504">
        <v>5973378</v>
      </c>
      <c r="I504" t="b">
        <v>1</v>
      </c>
      <c r="J504" t="b">
        <v>0</v>
      </c>
      <c r="K504" t="s">
        <v>49</v>
      </c>
    </row>
    <row r="505" spans="1:11" x14ac:dyDescent="0.2">
      <c r="A505" t="s">
        <v>534</v>
      </c>
      <c r="B505">
        <v>234058290</v>
      </c>
      <c r="C505" s="1">
        <v>207090</v>
      </c>
      <c r="D505">
        <v>7016</v>
      </c>
      <c r="E505">
        <v>1104</v>
      </c>
      <c r="F505">
        <v>113658</v>
      </c>
      <c r="G505">
        <v>22074</v>
      </c>
      <c r="H505">
        <v>3489772</v>
      </c>
      <c r="I505" t="b">
        <v>1</v>
      </c>
      <c r="J505" t="b">
        <v>1</v>
      </c>
      <c r="K505" t="s">
        <v>12</v>
      </c>
    </row>
    <row r="506" spans="1:11" x14ac:dyDescent="0.2">
      <c r="A506" t="s">
        <v>535</v>
      </c>
      <c r="B506">
        <v>233395950</v>
      </c>
      <c r="C506" s="1">
        <v>92775</v>
      </c>
      <c r="D506">
        <v>11975</v>
      </c>
      <c r="E506">
        <v>2410</v>
      </c>
      <c r="F506">
        <v>259338</v>
      </c>
      <c r="G506">
        <v>32952</v>
      </c>
      <c r="H506">
        <v>9883708</v>
      </c>
      <c r="I506" t="b">
        <v>1</v>
      </c>
      <c r="J506" t="b">
        <v>0</v>
      </c>
      <c r="K506" t="s">
        <v>132</v>
      </c>
    </row>
    <row r="507" spans="1:11" x14ac:dyDescent="0.2">
      <c r="A507" t="s">
        <v>536</v>
      </c>
      <c r="B507">
        <v>233210205</v>
      </c>
      <c r="C507" s="1">
        <v>166260</v>
      </c>
      <c r="D507">
        <v>6148</v>
      </c>
      <c r="E507">
        <v>1333</v>
      </c>
      <c r="F507">
        <v>126282</v>
      </c>
      <c r="G507">
        <v>37207</v>
      </c>
      <c r="H507">
        <v>2944974</v>
      </c>
      <c r="I507" t="b">
        <v>1</v>
      </c>
      <c r="J507" t="b">
        <v>1</v>
      </c>
      <c r="K507" t="s">
        <v>12</v>
      </c>
    </row>
    <row r="508" spans="1:11" x14ac:dyDescent="0.2">
      <c r="A508" t="s">
        <v>537</v>
      </c>
      <c r="B508">
        <v>232815960</v>
      </c>
      <c r="C508" s="1">
        <v>128580</v>
      </c>
      <c r="D508">
        <v>18730</v>
      </c>
      <c r="E508">
        <v>1668</v>
      </c>
      <c r="F508">
        <v>240030</v>
      </c>
      <c r="G508">
        <v>216977</v>
      </c>
      <c r="H508">
        <v>5392597</v>
      </c>
      <c r="I508" t="b">
        <v>1</v>
      </c>
      <c r="J508" t="b">
        <v>0</v>
      </c>
      <c r="K508" t="s">
        <v>12</v>
      </c>
    </row>
    <row r="509" spans="1:11" x14ac:dyDescent="0.2">
      <c r="A509" t="s">
        <v>538</v>
      </c>
      <c r="B509">
        <v>232224165</v>
      </c>
      <c r="C509" s="1">
        <v>75030</v>
      </c>
      <c r="D509">
        <v>32222</v>
      </c>
      <c r="E509">
        <v>3302</v>
      </c>
      <c r="F509">
        <v>285474</v>
      </c>
      <c r="G509">
        <v>14351</v>
      </c>
      <c r="H509">
        <v>7901792</v>
      </c>
      <c r="I509" t="b">
        <v>1</v>
      </c>
      <c r="J509" t="b">
        <v>0</v>
      </c>
      <c r="K509" t="s">
        <v>35</v>
      </c>
    </row>
    <row r="510" spans="1:11" x14ac:dyDescent="0.2">
      <c r="A510" t="s">
        <v>539</v>
      </c>
      <c r="B510">
        <v>232140015</v>
      </c>
      <c r="C510" s="1">
        <v>187335</v>
      </c>
      <c r="D510">
        <v>14110</v>
      </c>
      <c r="E510">
        <v>1022</v>
      </c>
      <c r="F510">
        <v>665021</v>
      </c>
      <c r="G510">
        <v>155419</v>
      </c>
      <c r="H510">
        <v>5838039</v>
      </c>
      <c r="I510" t="b">
        <v>1</v>
      </c>
      <c r="J510" t="b">
        <v>1</v>
      </c>
      <c r="K510" t="s">
        <v>32</v>
      </c>
    </row>
    <row r="511" spans="1:11" x14ac:dyDescent="0.2">
      <c r="A511" t="s">
        <v>540</v>
      </c>
      <c r="B511">
        <v>231985905</v>
      </c>
      <c r="C511" s="1">
        <v>178470</v>
      </c>
      <c r="D511">
        <v>7377</v>
      </c>
      <c r="E511">
        <v>1268</v>
      </c>
      <c r="F511">
        <v>312799</v>
      </c>
      <c r="G511">
        <v>20933</v>
      </c>
      <c r="H511">
        <v>3880798</v>
      </c>
      <c r="I511" t="b">
        <v>1</v>
      </c>
      <c r="J511" t="b">
        <v>0</v>
      </c>
      <c r="K511" t="s">
        <v>12</v>
      </c>
    </row>
    <row r="512" spans="1:11" x14ac:dyDescent="0.2">
      <c r="A512" t="s">
        <v>541</v>
      </c>
      <c r="B512">
        <v>231452460</v>
      </c>
      <c r="C512" s="1">
        <v>107280</v>
      </c>
      <c r="D512">
        <v>8855</v>
      </c>
      <c r="E512">
        <v>2103</v>
      </c>
      <c r="F512">
        <v>317125</v>
      </c>
      <c r="G512">
        <v>254462</v>
      </c>
      <c r="H512">
        <v>3295029</v>
      </c>
      <c r="I512" t="b">
        <v>1</v>
      </c>
      <c r="J512" t="b">
        <v>0</v>
      </c>
      <c r="K512" t="s">
        <v>12</v>
      </c>
    </row>
    <row r="513" spans="1:11" x14ac:dyDescent="0.2">
      <c r="A513" t="s">
        <v>542</v>
      </c>
      <c r="B513">
        <v>231025755</v>
      </c>
      <c r="C513" s="1">
        <v>170820</v>
      </c>
      <c r="D513">
        <v>6721</v>
      </c>
      <c r="E513">
        <v>1353</v>
      </c>
      <c r="F513">
        <v>396862</v>
      </c>
      <c r="G513">
        <v>66121</v>
      </c>
      <c r="H513">
        <v>7798628</v>
      </c>
      <c r="I513" t="b">
        <v>1</v>
      </c>
      <c r="J513" t="b">
        <v>0</v>
      </c>
      <c r="K513" t="s">
        <v>218</v>
      </c>
    </row>
    <row r="514" spans="1:11" x14ac:dyDescent="0.2">
      <c r="A514" t="s">
        <v>543</v>
      </c>
      <c r="B514">
        <v>231011760</v>
      </c>
      <c r="C514" s="1">
        <v>101175</v>
      </c>
      <c r="D514">
        <v>13295</v>
      </c>
      <c r="E514">
        <v>2230</v>
      </c>
      <c r="F514">
        <v>253619</v>
      </c>
      <c r="G514">
        <v>44926</v>
      </c>
      <c r="H514">
        <v>3877237</v>
      </c>
      <c r="I514" t="b">
        <v>1</v>
      </c>
      <c r="J514" t="b">
        <v>1</v>
      </c>
      <c r="K514" t="s">
        <v>12</v>
      </c>
    </row>
    <row r="515" spans="1:11" x14ac:dyDescent="0.2">
      <c r="A515" t="s">
        <v>544</v>
      </c>
      <c r="B515">
        <v>230552955</v>
      </c>
      <c r="C515" s="1">
        <v>123345</v>
      </c>
      <c r="D515">
        <v>6289</v>
      </c>
      <c r="E515">
        <v>1961</v>
      </c>
      <c r="F515">
        <v>82289</v>
      </c>
      <c r="G515">
        <v>51159</v>
      </c>
      <c r="H515">
        <v>4148542</v>
      </c>
      <c r="I515" t="b">
        <v>1</v>
      </c>
      <c r="J515" t="b">
        <v>0</v>
      </c>
      <c r="K515" t="s">
        <v>545</v>
      </c>
    </row>
    <row r="516" spans="1:11" x14ac:dyDescent="0.2">
      <c r="A516" t="s">
        <v>546</v>
      </c>
      <c r="B516">
        <v>229805670</v>
      </c>
      <c r="C516" s="1">
        <v>99600</v>
      </c>
      <c r="D516">
        <v>37939</v>
      </c>
      <c r="E516">
        <v>1659</v>
      </c>
      <c r="F516">
        <v>234471</v>
      </c>
      <c r="G516">
        <v>169229</v>
      </c>
      <c r="H516">
        <v>8373012</v>
      </c>
      <c r="I516" t="b">
        <v>1</v>
      </c>
      <c r="J516" t="b">
        <v>0</v>
      </c>
      <c r="K516" t="s">
        <v>56</v>
      </c>
    </row>
    <row r="517" spans="1:11" x14ac:dyDescent="0.2">
      <c r="A517" t="s">
        <v>547</v>
      </c>
      <c r="B517">
        <v>229762950</v>
      </c>
      <c r="C517" s="1">
        <v>112875</v>
      </c>
      <c r="D517">
        <v>11788</v>
      </c>
      <c r="E517">
        <v>2012</v>
      </c>
      <c r="F517">
        <v>84234</v>
      </c>
      <c r="G517">
        <v>70619</v>
      </c>
      <c r="H517">
        <v>6477747</v>
      </c>
      <c r="I517" t="b">
        <v>1</v>
      </c>
      <c r="J517" t="b">
        <v>0</v>
      </c>
      <c r="K517" t="s">
        <v>56</v>
      </c>
    </row>
    <row r="518" spans="1:11" x14ac:dyDescent="0.2">
      <c r="A518" t="s">
        <v>548</v>
      </c>
      <c r="B518">
        <v>229749045</v>
      </c>
      <c r="C518" s="1">
        <v>107070</v>
      </c>
      <c r="D518">
        <v>10110</v>
      </c>
      <c r="E518">
        <v>2178</v>
      </c>
      <c r="F518">
        <v>431852</v>
      </c>
      <c r="G518">
        <v>360592</v>
      </c>
      <c r="H518">
        <v>6019198</v>
      </c>
      <c r="I518" t="b">
        <v>1</v>
      </c>
      <c r="J518" t="b">
        <v>0</v>
      </c>
      <c r="K518" t="s">
        <v>12</v>
      </c>
    </row>
    <row r="519" spans="1:11" x14ac:dyDescent="0.2">
      <c r="A519" t="s">
        <v>549</v>
      </c>
      <c r="B519">
        <v>229431480</v>
      </c>
      <c r="C519" s="1">
        <v>122160</v>
      </c>
      <c r="D519">
        <v>19884</v>
      </c>
      <c r="E519">
        <v>1572</v>
      </c>
      <c r="F519">
        <v>615027</v>
      </c>
      <c r="G519">
        <v>71011</v>
      </c>
      <c r="H519">
        <v>8647522</v>
      </c>
      <c r="I519" t="b">
        <v>1</v>
      </c>
      <c r="J519" t="b">
        <v>0</v>
      </c>
      <c r="K519" t="s">
        <v>12</v>
      </c>
    </row>
    <row r="520" spans="1:11" x14ac:dyDescent="0.2">
      <c r="A520" t="s">
        <v>550</v>
      </c>
      <c r="B520">
        <v>228640020</v>
      </c>
      <c r="C520" s="1">
        <v>82620</v>
      </c>
      <c r="D520">
        <v>151094</v>
      </c>
      <c r="E520">
        <v>3310</v>
      </c>
      <c r="F520">
        <v>250709</v>
      </c>
      <c r="G520">
        <v>242229</v>
      </c>
      <c r="H520">
        <v>6671227</v>
      </c>
      <c r="I520" t="b">
        <v>1</v>
      </c>
      <c r="J520" t="b">
        <v>0</v>
      </c>
      <c r="K520" t="s">
        <v>17</v>
      </c>
    </row>
    <row r="521" spans="1:11" x14ac:dyDescent="0.2">
      <c r="A521" t="s">
        <v>551</v>
      </c>
      <c r="B521">
        <v>228376905</v>
      </c>
      <c r="C521" s="1">
        <v>184215</v>
      </c>
      <c r="D521">
        <v>10739</v>
      </c>
      <c r="E521">
        <v>1166</v>
      </c>
      <c r="F521">
        <v>202779</v>
      </c>
      <c r="G521">
        <v>59927</v>
      </c>
      <c r="H521">
        <v>5384623</v>
      </c>
      <c r="I521" t="b">
        <v>1</v>
      </c>
      <c r="J521" t="b">
        <v>1</v>
      </c>
      <c r="K521" t="s">
        <v>12</v>
      </c>
    </row>
    <row r="522" spans="1:11" x14ac:dyDescent="0.2">
      <c r="A522" t="s">
        <v>552</v>
      </c>
      <c r="B522">
        <v>228077640</v>
      </c>
      <c r="C522" s="1">
        <v>15390</v>
      </c>
      <c r="D522">
        <v>121009</v>
      </c>
      <c r="E522">
        <v>13435</v>
      </c>
      <c r="F522">
        <v>638657</v>
      </c>
      <c r="G522">
        <v>629175</v>
      </c>
      <c r="H522">
        <v>3651549</v>
      </c>
      <c r="I522" t="b">
        <v>1</v>
      </c>
      <c r="J522" t="b">
        <v>0</v>
      </c>
      <c r="K522" t="s">
        <v>29</v>
      </c>
    </row>
    <row r="523" spans="1:11" x14ac:dyDescent="0.2">
      <c r="A523" t="s">
        <v>553</v>
      </c>
      <c r="B523">
        <v>227675805</v>
      </c>
      <c r="C523" s="1">
        <v>69030</v>
      </c>
      <c r="D523">
        <v>11480</v>
      </c>
      <c r="E523">
        <v>3337</v>
      </c>
      <c r="F523">
        <v>319860</v>
      </c>
      <c r="G523">
        <v>80730</v>
      </c>
      <c r="H523">
        <v>5471250</v>
      </c>
      <c r="I523" t="b">
        <v>1</v>
      </c>
      <c r="J523" t="b">
        <v>0</v>
      </c>
      <c r="K523" t="s">
        <v>49</v>
      </c>
    </row>
    <row r="524" spans="1:11" x14ac:dyDescent="0.2">
      <c r="A524" t="s">
        <v>554</v>
      </c>
      <c r="B524">
        <v>227479455</v>
      </c>
      <c r="C524" s="1">
        <v>96375</v>
      </c>
      <c r="D524">
        <v>16718</v>
      </c>
      <c r="E524">
        <v>2227</v>
      </c>
      <c r="F524">
        <v>309594</v>
      </c>
      <c r="G524">
        <v>107558</v>
      </c>
      <c r="H524">
        <v>5135340</v>
      </c>
      <c r="I524" t="b">
        <v>1</v>
      </c>
      <c r="J524" t="b">
        <v>0</v>
      </c>
      <c r="K524" t="s">
        <v>32</v>
      </c>
    </row>
    <row r="525" spans="1:11" x14ac:dyDescent="0.2">
      <c r="A525" t="s">
        <v>555</v>
      </c>
      <c r="B525">
        <v>227458650</v>
      </c>
      <c r="C525" s="1">
        <v>121575</v>
      </c>
      <c r="D525">
        <v>9127</v>
      </c>
      <c r="E525">
        <v>1816</v>
      </c>
      <c r="F525">
        <v>293665</v>
      </c>
      <c r="G525">
        <v>19904</v>
      </c>
      <c r="H525">
        <v>3115313</v>
      </c>
      <c r="I525" t="b">
        <v>1</v>
      </c>
      <c r="J525" t="b">
        <v>0</v>
      </c>
      <c r="K525" t="s">
        <v>12</v>
      </c>
    </row>
    <row r="526" spans="1:11" x14ac:dyDescent="0.2">
      <c r="A526" t="s">
        <v>556</v>
      </c>
      <c r="B526">
        <v>226473345</v>
      </c>
      <c r="C526" s="1">
        <v>99480</v>
      </c>
      <c r="D526">
        <v>25321</v>
      </c>
      <c r="E526">
        <v>1959</v>
      </c>
      <c r="F526">
        <v>518090</v>
      </c>
      <c r="G526">
        <v>176007</v>
      </c>
      <c r="H526">
        <v>5487693</v>
      </c>
      <c r="I526" t="b">
        <v>1</v>
      </c>
      <c r="J526" t="b">
        <v>1</v>
      </c>
      <c r="K526" t="s">
        <v>12</v>
      </c>
    </row>
    <row r="527" spans="1:11" x14ac:dyDescent="0.2">
      <c r="A527" t="s">
        <v>557</v>
      </c>
      <c r="B527">
        <v>225939795</v>
      </c>
      <c r="C527" s="1">
        <v>103740</v>
      </c>
      <c r="D527">
        <v>21309</v>
      </c>
      <c r="E527">
        <v>2146</v>
      </c>
      <c r="F527">
        <v>237214</v>
      </c>
      <c r="G527">
        <v>78399</v>
      </c>
      <c r="H527">
        <v>5574448</v>
      </c>
      <c r="I527" t="b">
        <v>1</v>
      </c>
      <c r="J527" t="b">
        <v>0</v>
      </c>
      <c r="K527" t="s">
        <v>12</v>
      </c>
    </row>
    <row r="528" spans="1:11" x14ac:dyDescent="0.2">
      <c r="A528" t="s">
        <v>558</v>
      </c>
      <c r="B528">
        <v>225401640</v>
      </c>
      <c r="C528" s="1">
        <v>89955</v>
      </c>
      <c r="D528">
        <v>30357</v>
      </c>
      <c r="E528">
        <v>2318</v>
      </c>
      <c r="F528">
        <v>611890</v>
      </c>
      <c r="G528">
        <v>219104</v>
      </c>
      <c r="H528">
        <v>5373229</v>
      </c>
      <c r="I528" t="b">
        <v>1</v>
      </c>
      <c r="J528" t="b">
        <v>1</v>
      </c>
      <c r="K528" t="s">
        <v>12</v>
      </c>
    </row>
    <row r="529" spans="1:11" x14ac:dyDescent="0.2">
      <c r="A529" t="s">
        <v>559</v>
      </c>
      <c r="B529">
        <v>225243465</v>
      </c>
      <c r="C529" s="1">
        <v>124275</v>
      </c>
      <c r="D529">
        <v>12948</v>
      </c>
      <c r="E529">
        <v>1786</v>
      </c>
      <c r="F529">
        <v>448316</v>
      </c>
      <c r="G529">
        <v>73137</v>
      </c>
      <c r="H529">
        <v>6565757</v>
      </c>
      <c r="I529" t="b">
        <v>1</v>
      </c>
      <c r="J529" t="b">
        <v>0</v>
      </c>
      <c r="K529" t="s">
        <v>49</v>
      </c>
    </row>
    <row r="530" spans="1:11" x14ac:dyDescent="0.2">
      <c r="A530" t="s">
        <v>560</v>
      </c>
      <c r="B530">
        <v>224762820</v>
      </c>
      <c r="C530" s="1">
        <v>141705</v>
      </c>
      <c r="D530">
        <v>8886</v>
      </c>
      <c r="E530">
        <v>1603</v>
      </c>
      <c r="F530">
        <v>82578</v>
      </c>
      <c r="G530">
        <v>37026</v>
      </c>
      <c r="H530">
        <v>5801449</v>
      </c>
      <c r="I530" t="b">
        <v>1</v>
      </c>
      <c r="J530" t="b">
        <v>0</v>
      </c>
      <c r="K530" t="s">
        <v>35</v>
      </c>
    </row>
    <row r="531" spans="1:11" x14ac:dyDescent="0.2">
      <c r="A531" t="s">
        <v>561</v>
      </c>
      <c r="B531">
        <v>222546390</v>
      </c>
      <c r="C531" s="1">
        <v>91905</v>
      </c>
      <c r="D531">
        <v>14940</v>
      </c>
      <c r="E531">
        <v>2387</v>
      </c>
      <c r="F531">
        <v>262104</v>
      </c>
      <c r="G531">
        <v>146762</v>
      </c>
      <c r="H531">
        <v>3176930</v>
      </c>
      <c r="I531" t="b">
        <v>1</v>
      </c>
      <c r="J531" t="b">
        <v>0</v>
      </c>
      <c r="K531" t="s">
        <v>12</v>
      </c>
    </row>
    <row r="532" spans="1:11" x14ac:dyDescent="0.2">
      <c r="A532" t="s">
        <v>562</v>
      </c>
      <c r="B532">
        <v>222377040</v>
      </c>
      <c r="C532" s="1">
        <v>94125</v>
      </c>
      <c r="D532">
        <v>10985</v>
      </c>
      <c r="E532">
        <v>2369</v>
      </c>
      <c r="F532">
        <v>240835</v>
      </c>
      <c r="G532">
        <v>90457</v>
      </c>
      <c r="H532">
        <v>6606649</v>
      </c>
      <c r="I532" t="b">
        <v>1</v>
      </c>
      <c r="J532" t="b">
        <v>0</v>
      </c>
      <c r="K532" t="s">
        <v>35</v>
      </c>
    </row>
    <row r="533" spans="1:11" x14ac:dyDescent="0.2">
      <c r="A533" t="s">
        <v>563</v>
      </c>
      <c r="B533">
        <v>222161730</v>
      </c>
      <c r="C533" s="1">
        <v>116775</v>
      </c>
      <c r="D533">
        <v>9497</v>
      </c>
      <c r="E533">
        <v>1814</v>
      </c>
      <c r="F533">
        <v>178477</v>
      </c>
      <c r="G533">
        <v>109720</v>
      </c>
      <c r="H533">
        <v>6632006</v>
      </c>
      <c r="I533" t="b">
        <v>1</v>
      </c>
      <c r="J533" t="b">
        <v>0</v>
      </c>
      <c r="K533" t="s">
        <v>139</v>
      </c>
    </row>
    <row r="534" spans="1:11" x14ac:dyDescent="0.2">
      <c r="A534" t="s">
        <v>564</v>
      </c>
      <c r="B534">
        <v>221837100</v>
      </c>
      <c r="C534" s="1">
        <v>52380</v>
      </c>
      <c r="D534">
        <v>16441</v>
      </c>
      <c r="E534">
        <v>3746</v>
      </c>
      <c r="F534">
        <v>171113</v>
      </c>
      <c r="G534">
        <v>84551</v>
      </c>
      <c r="H534">
        <v>6944929</v>
      </c>
      <c r="I534" t="b">
        <v>1</v>
      </c>
      <c r="J534" t="b">
        <v>0</v>
      </c>
      <c r="K534" t="s">
        <v>56</v>
      </c>
    </row>
    <row r="535" spans="1:11" x14ac:dyDescent="0.2">
      <c r="A535" t="s">
        <v>565</v>
      </c>
      <c r="B535">
        <v>221823735</v>
      </c>
      <c r="C535" s="1">
        <v>181830</v>
      </c>
      <c r="D535">
        <v>7196</v>
      </c>
      <c r="E535">
        <v>1205</v>
      </c>
      <c r="F535">
        <v>489174</v>
      </c>
      <c r="G535">
        <v>6719</v>
      </c>
      <c r="H535">
        <v>6891131</v>
      </c>
      <c r="I535" t="b">
        <v>1</v>
      </c>
      <c r="J535" t="b">
        <v>0</v>
      </c>
      <c r="K535" t="s">
        <v>32</v>
      </c>
    </row>
    <row r="536" spans="1:11" x14ac:dyDescent="0.2">
      <c r="A536" t="s">
        <v>566</v>
      </c>
      <c r="B536">
        <v>220905615</v>
      </c>
      <c r="C536" s="1">
        <v>202410</v>
      </c>
      <c r="D536">
        <v>9605</v>
      </c>
      <c r="E536">
        <v>780</v>
      </c>
      <c r="F536">
        <v>205378</v>
      </c>
      <c r="G536">
        <v>68292</v>
      </c>
      <c r="H536">
        <v>9980766</v>
      </c>
      <c r="I536" t="b">
        <v>1</v>
      </c>
      <c r="J536" t="b">
        <v>0</v>
      </c>
      <c r="K536" t="s">
        <v>139</v>
      </c>
    </row>
    <row r="537" spans="1:11" x14ac:dyDescent="0.2">
      <c r="A537" t="s">
        <v>567</v>
      </c>
      <c r="B537">
        <v>219998175</v>
      </c>
      <c r="C537" s="1">
        <v>90750</v>
      </c>
      <c r="D537">
        <v>7244</v>
      </c>
      <c r="E537">
        <v>2318</v>
      </c>
      <c r="F537">
        <v>149158</v>
      </c>
      <c r="G537">
        <v>67954</v>
      </c>
      <c r="H537">
        <v>3549865</v>
      </c>
      <c r="I537" t="b">
        <v>1</v>
      </c>
      <c r="J537" t="b">
        <v>0</v>
      </c>
      <c r="K537" t="s">
        <v>35</v>
      </c>
    </row>
    <row r="538" spans="1:11" x14ac:dyDescent="0.2">
      <c r="A538" t="s">
        <v>568</v>
      </c>
      <c r="B538">
        <v>218888325</v>
      </c>
      <c r="C538" s="1">
        <v>92805</v>
      </c>
      <c r="D538">
        <v>8794</v>
      </c>
      <c r="E538">
        <v>2256</v>
      </c>
      <c r="F538">
        <v>214028</v>
      </c>
      <c r="G538">
        <v>59213</v>
      </c>
      <c r="H538">
        <v>5969221</v>
      </c>
      <c r="I538" t="b">
        <v>1</v>
      </c>
      <c r="J538" t="b">
        <v>0</v>
      </c>
      <c r="K538" t="s">
        <v>35</v>
      </c>
    </row>
    <row r="539" spans="1:11" x14ac:dyDescent="0.2">
      <c r="A539" t="s">
        <v>569</v>
      </c>
      <c r="B539">
        <v>218707740</v>
      </c>
      <c r="C539" s="1">
        <v>34875</v>
      </c>
      <c r="D539">
        <v>41994</v>
      </c>
      <c r="E539">
        <v>5792</v>
      </c>
      <c r="F539">
        <v>1015521</v>
      </c>
      <c r="G539">
        <v>44907</v>
      </c>
      <c r="H539">
        <v>3349456</v>
      </c>
      <c r="I539" t="b">
        <v>1</v>
      </c>
      <c r="J539" t="b">
        <v>0</v>
      </c>
      <c r="K539" t="s">
        <v>12</v>
      </c>
    </row>
    <row r="540" spans="1:11" x14ac:dyDescent="0.2">
      <c r="A540" t="s">
        <v>570</v>
      </c>
      <c r="B540">
        <v>218576850</v>
      </c>
      <c r="C540" s="1">
        <v>95655</v>
      </c>
      <c r="D540">
        <v>12762</v>
      </c>
      <c r="E540">
        <v>2317</v>
      </c>
      <c r="F540">
        <v>283503</v>
      </c>
      <c r="G540">
        <v>154360</v>
      </c>
      <c r="H540">
        <v>5243404</v>
      </c>
      <c r="I540" t="b">
        <v>1</v>
      </c>
      <c r="J540" t="b">
        <v>1</v>
      </c>
      <c r="K540" t="s">
        <v>12</v>
      </c>
    </row>
    <row r="541" spans="1:11" x14ac:dyDescent="0.2">
      <c r="A541" t="s">
        <v>571</v>
      </c>
      <c r="B541">
        <v>218509065</v>
      </c>
      <c r="C541" s="1">
        <v>90150</v>
      </c>
      <c r="D541">
        <v>17341</v>
      </c>
      <c r="E541">
        <v>2441</v>
      </c>
      <c r="F541">
        <v>1203324</v>
      </c>
      <c r="G541">
        <v>255987</v>
      </c>
      <c r="H541">
        <v>13908506</v>
      </c>
      <c r="I541" t="b">
        <v>1</v>
      </c>
      <c r="J541" t="b">
        <v>0</v>
      </c>
      <c r="K541" t="s">
        <v>12</v>
      </c>
    </row>
    <row r="542" spans="1:11" x14ac:dyDescent="0.2">
      <c r="A542" t="s">
        <v>572</v>
      </c>
      <c r="B542">
        <v>218415420</v>
      </c>
      <c r="C542" s="1">
        <v>88485</v>
      </c>
      <c r="D542">
        <v>12457</v>
      </c>
      <c r="E542">
        <v>2104</v>
      </c>
      <c r="F542">
        <v>251700</v>
      </c>
      <c r="G542">
        <v>27110</v>
      </c>
      <c r="H542">
        <v>2240586</v>
      </c>
      <c r="I542" t="b">
        <v>1</v>
      </c>
      <c r="J542" t="b">
        <v>0</v>
      </c>
      <c r="K542" t="s">
        <v>12</v>
      </c>
    </row>
    <row r="543" spans="1:11" x14ac:dyDescent="0.2">
      <c r="A543" t="s">
        <v>573</v>
      </c>
      <c r="B543">
        <v>218318010</v>
      </c>
      <c r="C543" s="1">
        <v>146295</v>
      </c>
      <c r="D543">
        <v>21162</v>
      </c>
      <c r="E543">
        <v>1347</v>
      </c>
      <c r="F543">
        <v>295771</v>
      </c>
      <c r="G543">
        <v>70693</v>
      </c>
      <c r="H543">
        <v>8847646</v>
      </c>
      <c r="I543" t="b">
        <v>1</v>
      </c>
      <c r="J543" t="b">
        <v>0</v>
      </c>
      <c r="K543" t="s">
        <v>12</v>
      </c>
    </row>
    <row r="544" spans="1:11" x14ac:dyDescent="0.2">
      <c r="A544" t="s">
        <v>574</v>
      </c>
      <c r="B544">
        <v>217833015</v>
      </c>
      <c r="C544" s="1">
        <v>80190</v>
      </c>
      <c r="D544">
        <v>7854</v>
      </c>
      <c r="E544">
        <v>2683</v>
      </c>
      <c r="F544">
        <v>53124</v>
      </c>
      <c r="G544">
        <v>16505</v>
      </c>
      <c r="H544">
        <v>3473483</v>
      </c>
      <c r="I544" t="b">
        <v>1</v>
      </c>
      <c r="J544" t="b">
        <v>0</v>
      </c>
      <c r="K544" t="s">
        <v>89</v>
      </c>
    </row>
    <row r="545" spans="1:11" x14ac:dyDescent="0.2">
      <c r="A545" t="s">
        <v>575</v>
      </c>
      <c r="B545">
        <v>217475940</v>
      </c>
      <c r="C545" s="1">
        <v>103995</v>
      </c>
      <c r="D545">
        <v>8160</v>
      </c>
      <c r="E545">
        <v>1749</v>
      </c>
      <c r="F545">
        <v>114376</v>
      </c>
      <c r="G545">
        <v>96707</v>
      </c>
      <c r="H545">
        <v>4356099</v>
      </c>
      <c r="I545" t="b">
        <v>1</v>
      </c>
      <c r="J545" t="b">
        <v>0</v>
      </c>
      <c r="K545" t="s">
        <v>149</v>
      </c>
    </row>
    <row r="546" spans="1:11" x14ac:dyDescent="0.2">
      <c r="A546" t="s">
        <v>576</v>
      </c>
      <c r="B546">
        <v>217343400</v>
      </c>
      <c r="C546" s="1">
        <v>212205</v>
      </c>
      <c r="D546">
        <v>4965</v>
      </c>
      <c r="E546">
        <v>1087</v>
      </c>
      <c r="F546">
        <v>70232</v>
      </c>
      <c r="G546">
        <v>51251</v>
      </c>
      <c r="H546">
        <v>2383295</v>
      </c>
      <c r="I546" t="b">
        <v>1</v>
      </c>
      <c r="J546" t="b">
        <v>0</v>
      </c>
      <c r="K546" t="s">
        <v>12</v>
      </c>
    </row>
    <row r="547" spans="1:11" x14ac:dyDescent="0.2">
      <c r="A547" t="s">
        <v>577</v>
      </c>
      <c r="B547">
        <v>216969405</v>
      </c>
      <c r="C547" s="1">
        <v>72210</v>
      </c>
      <c r="D547">
        <v>10010</v>
      </c>
      <c r="E547">
        <v>2863</v>
      </c>
      <c r="F547">
        <v>135446</v>
      </c>
      <c r="G547">
        <v>25351</v>
      </c>
      <c r="H547">
        <v>5298356</v>
      </c>
      <c r="I547" t="b">
        <v>1</v>
      </c>
      <c r="J547" t="b">
        <v>1</v>
      </c>
      <c r="K547" t="s">
        <v>56</v>
      </c>
    </row>
    <row r="548" spans="1:11" x14ac:dyDescent="0.2">
      <c r="A548" t="s">
        <v>578</v>
      </c>
      <c r="B548">
        <v>216951540</v>
      </c>
      <c r="C548" s="1">
        <v>154035</v>
      </c>
      <c r="D548">
        <v>9671</v>
      </c>
      <c r="E548">
        <v>1412</v>
      </c>
      <c r="F548">
        <v>118305</v>
      </c>
      <c r="G548">
        <v>23620</v>
      </c>
      <c r="H548">
        <v>8174656</v>
      </c>
      <c r="I548" t="b">
        <v>1</v>
      </c>
      <c r="J548" t="b">
        <v>0</v>
      </c>
      <c r="K548" t="s">
        <v>132</v>
      </c>
    </row>
    <row r="549" spans="1:11" x14ac:dyDescent="0.2">
      <c r="A549" t="s">
        <v>579</v>
      </c>
      <c r="B549">
        <v>216792240</v>
      </c>
      <c r="C549" s="1">
        <v>31455</v>
      </c>
      <c r="D549">
        <v>74388</v>
      </c>
      <c r="E549">
        <v>7522</v>
      </c>
      <c r="F549">
        <v>828896</v>
      </c>
      <c r="G549">
        <v>704583</v>
      </c>
      <c r="H549">
        <v>2016920</v>
      </c>
      <c r="I549" t="b">
        <v>1</v>
      </c>
      <c r="J549" t="b">
        <v>0</v>
      </c>
      <c r="K549" t="s">
        <v>12</v>
      </c>
    </row>
    <row r="550" spans="1:11" x14ac:dyDescent="0.2">
      <c r="A550" t="s">
        <v>580</v>
      </c>
      <c r="B550">
        <v>216316170</v>
      </c>
      <c r="C550" s="1">
        <v>101400</v>
      </c>
      <c r="D550">
        <v>18963</v>
      </c>
      <c r="E550">
        <v>2115</v>
      </c>
      <c r="F550">
        <v>308927</v>
      </c>
      <c r="G550">
        <v>208795</v>
      </c>
      <c r="H550">
        <v>3406743</v>
      </c>
      <c r="I550" t="b">
        <v>1</v>
      </c>
      <c r="J550" t="b">
        <v>1</v>
      </c>
      <c r="K550" t="s">
        <v>12</v>
      </c>
    </row>
    <row r="551" spans="1:11" x14ac:dyDescent="0.2">
      <c r="A551" t="s">
        <v>581</v>
      </c>
      <c r="B551">
        <v>216072855</v>
      </c>
      <c r="C551" s="1">
        <v>18705</v>
      </c>
      <c r="D551">
        <v>60846</v>
      </c>
      <c r="E551">
        <v>10161</v>
      </c>
      <c r="F551">
        <v>157820</v>
      </c>
      <c r="G551">
        <v>48664</v>
      </c>
      <c r="H551">
        <v>8333671</v>
      </c>
      <c r="I551" t="b">
        <v>1</v>
      </c>
      <c r="J551" t="b">
        <v>0</v>
      </c>
      <c r="K551" t="s">
        <v>12</v>
      </c>
    </row>
    <row r="552" spans="1:11" x14ac:dyDescent="0.2">
      <c r="A552" t="s">
        <v>582</v>
      </c>
      <c r="B552">
        <v>215806260</v>
      </c>
      <c r="C552" s="1">
        <v>122985</v>
      </c>
      <c r="D552">
        <v>5118</v>
      </c>
      <c r="E552">
        <v>1735</v>
      </c>
      <c r="F552">
        <v>391603</v>
      </c>
      <c r="G552">
        <v>74554</v>
      </c>
      <c r="H552">
        <v>4581141</v>
      </c>
      <c r="I552" t="b">
        <v>1</v>
      </c>
      <c r="J552" t="b">
        <v>0</v>
      </c>
      <c r="K552" t="s">
        <v>12</v>
      </c>
    </row>
    <row r="553" spans="1:11" x14ac:dyDescent="0.2">
      <c r="A553" t="s">
        <v>583</v>
      </c>
      <c r="B553">
        <v>215726910</v>
      </c>
      <c r="C553" s="1">
        <v>209625</v>
      </c>
      <c r="D553">
        <v>9676</v>
      </c>
      <c r="E553">
        <v>1027</v>
      </c>
      <c r="F553">
        <v>255595</v>
      </c>
      <c r="G553">
        <v>29422</v>
      </c>
      <c r="H553">
        <v>10284627</v>
      </c>
      <c r="I553" t="b">
        <v>1</v>
      </c>
      <c r="J553" t="b">
        <v>1</v>
      </c>
      <c r="K553" t="s">
        <v>584</v>
      </c>
    </row>
    <row r="554" spans="1:11" x14ac:dyDescent="0.2">
      <c r="A554" t="s">
        <v>585</v>
      </c>
      <c r="B554">
        <v>215233395</v>
      </c>
      <c r="C554" s="1">
        <v>125865</v>
      </c>
      <c r="D554">
        <v>7504</v>
      </c>
      <c r="E554">
        <v>1647</v>
      </c>
      <c r="F554">
        <v>76666</v>
      </c>
      <c r="G554">
        <v>70939</v>
      </c>
      <c r="H554">
        <v>2609837</v>
      </c>
      <c r="I554" t="b">
        <v>1</v>
      </c>
      <c r="J554" t="b">
        <v>0</v>
      </c>
      <c r="K554" t="s">
        <v>12</v>
      </c>
    </row>
    <row r="555" spans="1:11" x14ac:dyDescent="0.2">
      <c r="A555" t="s">
        <v>586</v>
      </c>
      <c r="B555">
        <v>215122605</v>
      </c>
      <c r="C555" s="1">
        <v>85890</v>
      </c>
      <c r="D555">
        <v>17061</v>
      </c>
      <c r="E555">
        <v>2185</v>
      </c>
      <c r="F555">
        <v>597890</v>
      </c>
      <c r="G555">
        <v>216436</v>
      </c>
      <c r="H555">
        <v>6233611</v>
      </c>
      <c r="I555" t="b">
        <v>1</v>
      </c>
      <c r="J555" t="b">
        <v>0</v>
      </c>
      <c r="K555" t="s">
        <v>49</v>
      </c>
    </row>
    <row r="556" spans="1:11" x14ac:dyDescent="0.2">
      <c r="A556" t="s">
        <v>587</v>
      </c>
      <c r="B556">
        <v>214699305</v>
      </c>
      <c r="C556" s="1">
        <v>61455</v>
      </c>
      <c r="D556">
        <v>24497</v>
      </c>
      <c r="E556">
        <v>3678</v>
      </c>
      <c r="F556">
        <v>988237</v>
      </c>
      <c r="G556">
        <v>351530</v>
      </c>
      <c r="H556">
        <v>4545514</v>
      </c>
      <c r="I556" t="b">
        <v>1</v>
      </c>
      <c r="J556" t="b">
        <v>0</v>
      </c>
      <c r="K556" t="s">
        <v>49</v>
      </c>
    </row>
    <row r="557" spans="1:11" x14ac:dyDescent="0.2">
      <c r="A557" t="s">
        <v>588</v>
      </c>
      <c r="B557">
        <v>214504440</v>
      </c>
      <c r="C557" s="1">
        <v>136845</v>
      </c>
      <c r="D557">
        <v>7223</v>
      </c>
      <c r="E557">
        <v>1486</v>
      </c>
      <c r="F557">
        <v>264192</v>
      </c>
      <c r="G557">
        <v>11101</v>
      </c>
      <c r="H557">
        <v>3531376</v>
      </c>
      <c r="I557" t="b">
        <v>1</v>
      </c>
      <c r="J557" t="b">
        <v>1</v>
      </c>
      <c r="K557" t="s">
        <v>12</v>
      </c>
    </row>
    <row r="558" spans="1:11" x14ac:dyDescent="0.2">
      <c r="A558" t="s">
        <v>589</v>
      </c>
      <c r="B558">
        <v>214130175</v>
      </c>
      <c r="C558" s="1">
        <v>161985</v>
      </c>
      <c r="D558">
        <v>5521</v>
      </c>
      <c r="E558">
        <v>1284</v>
      </c>
      <c r="F558">
        <v>102528</v>
      </c>
      <c r="G558">
        <v>43426</v>
      </c>
      <c r="H558">
        <v>7976244</v>
      </c>
      <c r="I558" t="b">
        <v>1</v>
      </c>
      <c r="J558" t="b">
        <v>1</v>
      </c>
      <c r="K558" t="s">
        <v>17</v>
      </c>
    </row>
    <row r="559" spans="1:11" x14ac:dyDescent="0.2">
      <c r="A559" t="s">
        <v>590</v>
      </c>
      <c r="B559">
        <v>213819030</v>
      </c>
      <c r="C559" s="1">
        <v>94875</v>
      </c>
      <c r="D559">
        <v>19603</v>
      </c>
      <c r="E559">
        <v>2239</v>
      </c>
      <c r="F559">
        <v>272391</v>
      </c>
      <c r="G559">
        <v>246417</v>
      </c>
      <c r="H559">
        <v>4345817</v>
      </c>
      <c r="I559" t="b">
        <v>1</v>
      </c>
      <c r="J559" t="b">
        <v>0</v>
      </c>
      <c r="K559" t="s">
        <v>49</v>
      </c>
    </row>
    <row r="560" spans="1:11" x14ac:dyDescent="0.2">
      <c r="A560" t="s">
        <v>591</v>
      </c>
      <c r="B560">
        <v>212541900</v>
      </c>
      <c r="C560" s="1">
        <v>152955</v>
      </c>
      <c r="D560">
        <v>5441</v>
      </c>
      <c r="E560">
        <v>1389</v>
      </c>
      <c r="F560">
        <v>200878</v>
      </c>
      <c r="G560">
        <v>37641</v>
      </c>
      <c r="H560">
        <v>6296155</v>
      </c>
      <c r="I560" t="b">
        <v>1</v>
      </c>
      <c r="J560" t="b">
        <v>0</v>
      </c>
      <c r="K560" t="s">
        <v>56</v>
      </c>
    </row>
    <row r="561" spans="1:11" x14ac:dyDescent="0.2">
      <c r="A561" t="s">
        <v>592</v>
      </c>
      <c r="B561">
        <v>212449905</v>
      </c>
      <c r="C561" s="1">
        <v>113040</v>
      </c>
      <c r="D561">
        <v>11050</v>
      </c>
      <c r="E561">
        <v>1828</v>
      </c>
      <c r="F561">
        <v>285509</v>
      </c>
      <c r="G561">
        <v>32753</v>
      </c>
      <c r="H561">
        <v>3593487</v>
      </c>
      <c r="I561" t="b">
        <v>1</v>
      </c>
      <c r="J561" t="b">
        <v>1</v>
      </c>
      <c r="K561" t="s">
        <v>12</v>
      </c>
    </row>
    <row r="562" spans="1:11" x14ac:dyDescent="0.2">
      <c r="A562" t="s">
        <v>593</v>
      </c>
      <c r="B562">
        <v>212318190</v>
      </c>
      <c r="C562" s="1">
        <v>99525</v>
      </c>
      <c r="D562">
        <v>42374</v>
      </c>
      <c r="E562">
        <v>1816</v>
      </c>
      <c r="F562">
        <v>1869993</v>
      </c>
      <c r="G562">
        <v>790345</v>
      </c>
      <c r="H562">
        <v>10477877</v>
      </c>
      <c r="I562" t="b">
        <v>1</v>
      </c>
      <c r="J562" t="b">
        <v>0</v>
      </c>
      <c r="K562" t="s">
        <v>12</v>
      </c>
    </row>
    <row r="563" spans="1:11" x14ac:dyDescent="0.2">
      <c r="A563" t="s">
        <v>594</v>
      </c>
      <c r="B563">
        <v>212141310</v>
      </c>
      <c r="C563" s="1">
        <v>46605</v>
      </c>
      <c r="D563">
        <v>13137</v>
      </c>
      <c r="E563">
        <v>4269</v>
      </c>
      <c r="F563">
        <v>317896</v>
      </c>
      <c r="G563">
        <v>209200</v>
      </c>
      <c r="H563">
        <v>5351294</v>
      </c>
      <c r="I563" t="b">
        <v>1</v>
      </c>
      <c r="J563" t="b">
        <v>0</v>
      </c>
      <c r="K563" t="s">
        <v>12</v>
      </c>
    </row>
    <row r="564" spans="1:11" x14ac:dyDescent="0.2">
      <c r="A564" t="s">
        <v>595</v>
      </c>
      <c r="B564">
        <v>212114490</v>
      </c>
      <c r="C564" s="1">
        <v>81180</v>
      </c>
      <c r="D564">
        <v>21617</v>
      </c>
      <c r="E564">
        <v>2239</v>
      </c>
      <c r="F564">
        <v>480299</v>
      </c>
      <c r="G564">
        <v>261559</v>
      </c>
      <c r="H564">
        <v>3260166</v>
      </c>
      <c r="I564" t="b">
        <v>1</v>
      </c>
      <c r="J564" t="b">
        <v>0</v>
      </c>
      <c r="K564" t="s">
        <v>17</v>
      </c>
    </row>
    <row r="565" spans="1:11" x14ac:dyDescent="0.2">
      <c r="A565" t="s">
        <v>596</v>
      </c>
      <c r="B565">
        <v>211617645</v>
      </c>
      <c r="C565" s="1">
        <v>180060</v>
      </c>
      <c r="D565">
        <v>5788</v>
      </c>
      <c r="E565">
        <v>1119</v>
      </c>
      <c r="F565">
        <v>111954</v>
      </c>
      <c r="G565">
        <v>36095</v>
      </c>
      <c r="H565">
        <v>3673955</v>
      </c>
      <c r="I565" t="b">
        <v>1</v>
      </c>
      <c r="J565" t="b">
        <v>0</v>
      </c>
      <c r="K565" t="s">
        <v>49</v>
      </c>
    </row>
    <row r="566" spans="1:11" x14ac:dyDescent="0.2">
      <c r="A566" t="s">
        <v>597</v>
      </c>
      <c r="B566">
        <v>211307910</v>
      </c>
      <c r="C566" s="1">
        <v>110010</v>
      </c>
      <c r="D566">
        <v>14353</v>
      </c>
      <c r="E566">
        <v>1865</v>
      </c>
      <c r="F566">
        <v>57205</v>
      </c>
      <c r="G566">
        <v>24674</v>
      </c>
      <c r="H566">
        <v>63847323</v>
      </c>
      <c r="I566" t="b">
        <v>1</v>
      </c>
      <c r="J566" t="b">
        <v>0</v>
      </c>
      <c r="K566" t="s">
        <v>56</v>
      </c>
    </row>
    <row r="567" spans="1:11" x14ac:dyDescent="0.2">
      <c r="A567" t="s">
        <v>598</v>
      </c>
      <c r="B567">
        <v>210899220</v>
      </c>
      <c r="C567" s="1">
        <v>79170</v>
      </c>
      <c r="D567">
        <v>27943</v>
      </c>
      <c r="E567">
        <v>2095</v>
      </c>
      <c r="F567">
        <v>412495</v>
      </c>
      <c r="G567">
        <v>95629</v>
      </c>
      <c r="H567">
        <v>7212835</v>
      </c>
      <c r="I567" t="b">
        <v>1</v>
      </c>
      <c r="J567" t="b">
        <v>0</v>
      </c>
      <c r="K567" t="s">
        <v>32</v>
      </c>
    </row>
    <row r="568" spans="1:11" x14ac:dyDescent="0.2">
      <c r="A568" t="s">
        <v>599</v>
      </c>
      <c r="B568">
        <v>209499930</v>
      </c>
      <c r="C568" s="1">
        <v>30120</v>
      </c>
      <c r="D568">
        <v>97550</v>
      </c>
      <c r="E568">
        <v>6524</v>
      </c>
      <c r="F568">
        <v>584831</v>
      </c>
      <c r="G568">
        <v>457635</v>
      </c>
      <c r="H568">
        <v>12694726</v>
      </c>
      <c r="I568" t="b">
        <v>1</v>
      </c>
      <c r="J568" t="b">
        <v>0</v>
      </c>
      <c r="K568" t="s">
        <v>12</v>
      </c>
    </row>
    <row r="569" spans="1:11" x14ac:dyDescent="0.2">
      <c r="A569" t="s">
        <v>600</v>
      </c>
      <c r="B569">
        <v>208564530</v>
      </c>
      <c r="C569" s="1">
        <v>152235</v>
      </c>
      <c r="D569">
        <v>14561</v>
      </c>
      <c r="E569">
        <v>898</v>
      </c>
      <c r="F569">
        <v>251812</v>
      </c>
      <c r="G569">
        <v>136198</v>
      </c>
      <c r="H569">
        <v>6742783</v>
      </c>
      <c r="I569" t="b">
        <v>1</v>
      </c>
      <c r="J569" t="b">
        <v>0</v>
      </c>
      <c r="K569" t="s">
        <v>151</v>
      </c>
    </row>
    <row r="570" spans="1:11" x14ac:dyDescent="0.2">
      <c r="A570" t="s">
        <v>601</v>
      </c>
      <c r="B570">
        <v>208060515</v>
      </c>
      <c r="C570" s="1">
        <v>20445</v>
      </c>
      <c r="D570">
        <v>48072</v>
      </c>
      <c r="E570">
        <v>8673</v>
      </c>
      <c r="F570">
        <v>810622</v>
      </c>
      <c r="G570">
        <v>758797</v>
      </c>
      <c r="H570">
        <v>4893535</v>
      </c>
      <c r="I570" t="b">
        <v>1</v>
      </c>
      <c r="J570" t="b">
        <v>1</v>
      </c>
      <c r="K570" t="s">
        <v>29</v>
      </c>
    </row>
    <row r="571" spans="1:11" x14ac:dyDescent="0.2">
      <c r="A571" t="s">
        <v>602</v>
      </c>
      <c r="B571">
        <v>207938580</v>
      </c>
      <c r="C571" s="1">
        <v>145050</v>
      </c>
      <c r="D571">
        <v>8212</v>
      </c>
      <c r="E571">
        <v>978</v>
      </c>
      <c r="F571">
        <v>180668</v>
      </c>
      <c r="G571">
        <v>111145</v>
      </c>
      <c r="H571">
        <v>9000160</v>
      </c>
      <c r="I571" t="b">
        <v>1</v>
      </c>
      <c r="J571" t="b">
        <v>0</v>
      </c>
      <c r="K571" t="s">
        <v>139</v>
      </c>
    </row>
    <row r="572" spans="1:11" x14ac:dyDescent="0.2">
      <c r="A572" t="s">
        <v>603</v>
      </c>
      <c r="B572">
        <v>207560115</v>
      </c>
      <c r="C572" s="1">
        <v>82035</v>
      </c>
      <c r="D572">
        <v>32856</v>
      </c>
      <c r="E572">
        <v>1603</v>
      </c>
      <c r="F572">
        <v>66198</v>
      </c>
      <c r="G572">
        <v>49745</v>
      </c>
      <c r="H572">
        <v>20337169</v>
      </c>
      <c r="I572" t="b">
        <v>1</v>
      </c>
      <c r="J572" t="b">
        <v>0</v>
      </c>
      <c r="K572" t="s">
        <v>12</v>
      </c>
    </row>
    <row r="573" spans="1:11" x14ac:dyDescent="0.2">
      <c r="A573" t="s">
        <v>604</v>
      </c>
      <c r="B573">
        <v>206694345</v>
      </c>
      <c r="C573" s="1">
        <v>176910</v>
      </c>
      <c r="D573">
        <v>8554</v>
      </c>
      <c r="E573">
        <v>1105</v>
      </c>
      <c r="F573">
        <v>140855</v>
      </c>
      <c r="G573">
        <v>30883</v>
      </c>
      <c r="H573">
        <v>7225371</v>
      </c>
      <c r="I573" t="b">
        <v>1</v>
      </c>
      <c r="J573" t="b">
        <v>0</v>
      </c>
      <c r="K573" t="s">
        <v>12</v>
      </c>
    </row>
    <row r="574" spans="1:11" x14ac:dyDescent="0.2">
      <c r="A574" t="s">
        <v>605</v>
      </c>
      <c r="B574">
        <v>206487075</v>
      </c>
      <c r="C574" s="1">
        <v>139725</v>
      </c>
      <c r="D574">
        <v>7471</v>
      </c>
      <c r="E574">
        <v>1466</v>
      </c>
      <c r="F574">
        <v>167132</v>
      </c>
      <c r="G574">
        <v>98846</v>
      </c>
      <c r="H574">
        <v>5571500</v>
      </c>
      <c r="I574" t="b">
        <v>1</v>
      </c>
      <c r="J574" t="b">
        <v>0</v>
      </c>
      <c r="K574" t="s">
        <v>145</v>
      </c>
    </row>
    <row r="575" spans="1:11" x14ac:dyDescent="0.2">
      <c r="A575" t="s">
        <v>606</v>
      </c>
      <c r="B575">
        <v>206446935</v>
      </c>
      <c r="C575" s="1">
        <v>75975</v>
      </c>
      <c r="D575">
        <v>20851</v>
      </c>
      <c r="E575">
        <v>2688</v>
      </c>
      <c r="F575">
        <v>410814</v>
      </c>
      <c r="G575">
        <v>85526</v>
      </c>
      <c r="H575">
        <v>9512134</v>
      </c>
      <c r="I575" t="b">
        <v>1</v>
      </c>
      <c r="J575" t="b">
        <v>1</v>
      </c>
      <c r="K575" t="s">
        <v>480</v>
      </c>
    </row>
    <row r="576" spans="1:11" x14ac:dyDescent="0.2">
      <c r="A576" t="s">
        <v>607</v>
      </c>
      <c r="B576">
        <v>206255820</v>
      </c>
      <c r="C576" s="1">
        <v>137250</v>
      </c>
      <c r="D576">
        <v>11247</v>
      </c>
      <c r="E576">
        <v>1443</v>
      </c>
      <c r="F576">
        <v>489577</v>
      </c>
      <c r="G576">
        <v>167548</v>
      </c>
      <c r="H576">
        <v>4236933</v>
      </c>
      <c r="I576" t="b">
        <v>1</v>
      </c>
      <c r="J576" t="b">
        <v>0</v>
      </c>
      <c r="K576" t="s">
        <v>49</v>
      </c>
    </row>
    <row r="577" spans="1:11" x14ac:dyDescent="0.2">
      <c r="A577" t="s">
        <v>608</v>
      </c>
      <c r="B577">
        <v>205792560</v>
      </c>
      <c r="C577" s="1">
        <v>42570</v>
      </c>
      <c r="D577">
        <v>17697</v>
      </c>
      <c r="E577">
        <v>2612</v>
      </c>
      <c r="F577">
        <v>252042</v>
      </c>
      <c r="G577">
        <v>232876</v>
      </c>
      <c r="H577">
        <v>3312084</v>
      </c>
      <c r="I577" t="b">
        <v>0</v>
      </c>
      <c r="J577" t="b">
        <v>0</v>
      </c>
      <c r="K577" t="s">
        <v>56</v>
      </c>
    </row>
    <row r="578" spans="1:11" x14ac:dyDescent="0.2">
      <c r="A578" t="s">
        <v>609</v>
      </c>
      <c r="B578">
        <v>205792050</v>
      </c>
      <c r="C578" s="1">
        <v>76080</v>
      </c>
      <c r="D578">
        <v>5358</v>
      </c>
      <c r="E578">
        <v>2675</v>
      </c>
      <c r="F578">
        <v>92634</v>
      </c>
      <c r="G578">
        <v>36010</v>
      </c>
      <c r="H578">
        <v>2200922</v>
      </c>
      <c r="I578" t="b">
        <v>1</v>
      </c>
      <c r="J578" t="b">
        <v>1</v>
      </c>
      <c r="K578" t="s">
        <v>12</v>
      </c>
    </row>
    <row r="579" spans="1:11" x14ac:dyDescent="0.2">
      <c r="A579" t="s">
        <v>610</v>
      </c>
      <c r="B579">
        <v>205748130</v>
      </c>
      <c r="C579" s="1">
        <v>79215</v>
      </c>
      <c r="D579">
        <v>15654</v>
      </c>
      <c r="E579">
        <v>2597</v>
      </c>
      <c r="F579">
        <v>193757</v>
      </c>
      <c r="G579">
        <v>115990</v>
      </c>
      <c r="H579">
        <v>5979215</v>
      </c>
      <c r="I579" t="b">
        <v>1</v>
      </c>
      <c r="J579" t="b">
        <v>0</v>
      </c>
      <c r="K579" t="s">
        <v>35</v>
      </c>
    </row>
    <row r="580" spans="1:11" x14ac:dyDescent="0.2">
      <c r="A580" t="s">
        <v>611</v>
      </c>
      <c r="B580">
        <v>205746015</v>
      </c>
      <c r="C580" s="1">
        <v>486000</v>
      </c>
      <c r="D580">
        <v>1182</v>
      </c>
      <c r="E580">
        <v>422</v>
      </c>
      <c r="F580">
        <v>91608</v>
      </c>
      <c r="G580">
        <v>30397</v>
      </c>
      <c r="H580">
        <v>2424188</v>
      </c>
      <c r="I580" t="b">
        <v>1</v>
      </c>
      <c r="J580" t="b">
        <v>0</v>
      </c>
      <c r="K580" t="s">
        <v>12</v>
      </c>
    </row>
    <row r="581" spans="1:11" x14ac:dyDescent="0.2">
      <c r="A581" t="s">
        <v>612</v>
      </c>
      <c r="B581">
        <v>205442370</v>
      </c>
      <c r="C581" s="1">
        <v>134205</v>
      </c>
      <c r="D581">
        <v>7262</v>
      </c>
      <c r="E581">
        <v>1407</v>
      </c>
      <c r="F581">
        <v>255840</v>
      </c>
      <c r="G581">
        <v>207722</v>
      </c>
      <c r="H581">
        <v>3017013</v>
      </c>
      <c r="I581" t="b">
        <v>1</v>
      </c>
      <c r="J581" t="b">
        <v>0</v>
      </c>
      <c r="K581" t="s">
        <v>149</v>
      </c>
    </row>
    <row r="582" spans="1:11" x14ac:dyDescent="0.2">
      <c r="A582" t="s">
        <v>613</v>
      </c>
      <c r="B582">
        <v>205225605</v>
      </c>
      <c r="C582" s="1">
        <v>179595</v>
      </c>
      <c r="D582">
        <v>9938</v>
      </c>
      <c r="E582">
        <v>1139</v>
      </c>
      <c r="F582">
        <v>142209</v>
      </c>
      <c r="G582">
        <v>50675</v>
      </c>
      <c r="H582">
        <v>4794915</v>
      </c>
      <c r="I582" t="b">
        <v>1</v>
      </c>
      <c r="J582" t="b">
        <v>0</v>
      </c>
      <c r="K582" t="s">
        <v>35</v>
      </c>
    </row>
    <row r="583" spans="1:11" x14ac:dyDescent="0.2">
      <c r="A583" t="s">
        <v>614</v>
      </c>
      <c r="B583">
        <v>205017270</v>
      </c>
      <c r="C583" s="1">
        <v>135510</v>
      </c>
      <c r="D583">
        <v>4049</v>
      </c>
      <c r="E583">
        <v>1503</v>
      </c>
      <c r="F583">
        <v>127741</v>
      </c>
      <c r="G583">
        <v>46398</v>
      </c>
      <c r="H583">
        <v>4548052</v>
      </c>
      <c r="I583" t="b">
        <v>1</v>
      </c>
      <c r="J583" t="b">
        <v>1</v>
      </c>
      <c r="K583" t="s">
        <v>12</v>
      </c>
    </row>
    <row r="584" spans="1:11" x14ac:dyDescent="0.2">
      <c r="A584" t="s">
        <v>615</v>
      </c>
      <c r="B584">
        <v>204889125</v>
      </c>
      <c r="C584" s="1">
        <v>92370</v>
      </c>
      <c r="D584">
        <v>8980</v>
      </c>
      <c r="E584">
        <v>2184</v>
      </c>
      <c r="F584">
        <v>617665</v>
      </c>
      <c r="G584">
        <v>436741</v>
      </c>
      <c r="H584">
        <v>4364008</v>
      </c>
      <c r="I584" t="b">
        <v>1</v>
      </c>
      <c r="J584" t="b">
        <v>0</v>
      </c>
      <c r="K584" t="s">
        <v>149</v>
      </c>
    </row>
    <row r="585" spans="1:11" x14ac:dyDescent="0.2">
      <c r="A585" t="s">
        <v>616</v>
      </c>
      <c r="B585">
        <v>204440715</v>
      </c>
      <c r="C585" s="1">
        <v>94455</v>
      </c>
      <c r="D585">
        <v>41881</v>
      </c>
      <c r="E585">
        <v>1728</v>
      </c>
      <c r="F585">
        <v>146163</v>
      </c>
      <c r="G585">
        <v>103762</v>
      </c>
      <c r="H585">
        <v>3425022</v>
      </c>
      <c r="I585" t="b">
        <v>1</v>
      </c>
      <c r="J585" t="b">
        <v>1</v>
      </c>
      <c r="K585" t="s">
        <v>12</v>
      </c>
    </row>
    <row r="586" spans="1:11" x14ac:dyDescent="0.2">
      <c r="A586" t="s">
        <v>617</v>
      </c>
      <c r="B586">
        <v>204330900</v>
      </c>
      <c r="C586" s="1">
        <v>26010</v>
      </c>
      <c r="D586">
        <v>28736</v>
      </c>
      <c r="E586">
        <v>5295</v>
      </c>
      <c r="F586">
        <v>574927</v>
      </c>
      <c r="G586">
        <v>282648</v>
      </c>
      <c r="H586">
        <v>4449212</v>
      </c>
      <c r="I586" t="b">
        <v>1</v>
      </c>
      <c r="J586" t="b">
        <v>0</v>
      </c>
      <c r="K586" t="s">
        <v>12</v>
      </c>
    </row>
    <row r="587" spans="1:11" x14ac:dyDescent="0.2">
      <c r="A587" t="s">
        <v>618</v>
      </c>
      <c r="B587">
        <v>204116820</v>
      </c>
      <c r="C587" s="1">
        <v>48420</v>
      </c>
      <c r="D587">
        <v>24167</v>
      </c>
      <c r="E587">
        <v>4455</v>
      </c>
      <c r="F587">
        <v>1259972</v>
      </c>
      <c r="G587">
        <v>372220</v>
      </c>
      <c r="H587">
        <v>5349508</v>
      </c>
      <c r="I587" t="b">
        <v>1</v>
      </c>
      <c r="J587" t="b">
        <v>0</v>
      </c>
      <c r="K587" t="s">
        <v>32</v>
      </c>
    </row>
    <row r="588" spans="1:11" x14ac:dyDescent="0.2">
      <c r="A588" t="s">
        <v>619</v>
      </c>
      <c r="B588">
        <v>204029970</v>
      </c>
      <c r="C588" s="1">
        <v>125325</v>
      </c>
      <c r="D588">
        <v>7143</v>
      </c>
      <c r="E588">
        <v>1559</v>
      </c>
      <c r="F588">
        <v>206794</v>
      </c>
      <c r="G588">
        <v>108366</v>
      </c>
      <c r="H588">
        <v>7584329</v>
      </c>
      <c r="I588" t="b">
        <v>1</v>
      </c>
      <c r="J588" t="b">
        <v>0</v>
      </c>
      <c r="K588" t="s">
        <v>35</v>
      </c>
    </row>
    <row r="589" spans="1:11" x14ac:dyDescent="0.2">
      <c r="A589" t="s">
        <v>620</v>
      </c>
      <c r="B589">
        <v>203908095</v>
      </c>
      <c r="C589" s="1">
        <v>73110</v>
      </c>
      <c r="D589">
        <v>13675</v>
      </c>
      <c r="E589">
        <v>2779</v>
      </c>
      <c r="F589">
        <v>221461</v>
      </c>
      <c r="G589">
        <v>159519</v>
      </c>
      <c r="H589">
        <v>5075885</v>
      </c>
      <c r="I589" t="b">
        <v>1</v>
      </c>
      <c r="J589" t="b">
        <v>0</v>
      </c>
      <c r="K589" t="s">
        <v>12</v>
      </c>
    </row>
    <row r="590" spans="1:11" x14ac:dyDescent="0.2">
      <c r="A590" t="s">
        <v>621</v>
      </c>
      <c r="B590">
        <v>203854050</v>
      </c>
      <c r="C590" s="1">
        <v>129375</v>
      </c>
      <c r="D590">
        <v>6781</v>
      </c>
      <c r="E590">
        <v>1502</v>
      </c>
      <c r="F590">
        <v>220789</v>
      </c>
      <c r="G590">
        <v>120204</v>
      </c>
      <c r="H590">
        <v>8936320</v>
      </c>
      <c r="I590" t="b">
        <v>1</v>
      </c>
      <c r="J590" t="b">
        <v>0</v>
      </c>
      <c r="K590" t="s">
        <v>56</v>
      </c>
    </row>
    <row r="591" spans="1:11" x14ac:dyDescent="0.2">
      <c r="A591" t="s">
        <v>622</v>
      </c>
      <c r="B591">
        <v>203117655</v>
      </c>
      <c r="C591" s="1">
        <v>161025</v>
      </c>
      <c r="D591">
        <v>4911</v>
      </c>
      <c r="E591">
        <v>1243</v>
      </c>
      <c r="F591">
        <v>233263</v>
      </c>
      <c r="G591">
        <v>66490</v>
      </c>
      <c r="H591">
        <v>9831952</v>
      </c>
      <c r="I591" t="b">
        <v>1</v>
      </c>
      <c r="J591" t="b">
        <v>1</v>
      </c>
      <c r="K591" t="s">
        <v>56</v>
      </c>
    </row>
    <row r="592" spans="1:11" x14ac:dyDescent="0.2">
      <c r="A592" t="s">
        <v>623</v>
      </c>
      <c r="B592">
        <v>203102445</v>
      </c>
      <c r="C592" s="1">
        <v>37305</v>
      </c>
      <c r="D592">
        <v>15223</v>
      </c>
      <c r="E592">
        <v>5459</v>
      </c>
      <c r="F592">
        <v>857099</v>
      </c>
      <c r="G592">
        <v>409932</v>
      </c>
      <c r="H592">
        <v>2378245</v>
      </c>
      <c r="I592" t="b">
        <v>1</v>
      </c>
      <c r="J592" t="b">
        <v>0</v>
      </c>
      <c r="K592" t="s">
        <v>307</v>
      </c>
    </row>
    <row r="593" spans="1:11" x14ac:dyDescent="0.2">
      <c r="A593" t="s">
        <v>624</v>
      </c>
      <c r="B593">
        <v>202858185</v>
      </c>
      <c r="C593" s="1">
        <v>144150</v>
      </c>
      <c r="D593">
        <v>7176</v>
      </c>
      <c r="E593">
        <v>1343</v>
      </c>
      <c r="F593">
        <v>473157</v>
      </c>
      <c r="G593">
        <v>6267</v>
      </c>
      <c r="H593">
        <v>2534023</v>
      </c>
      <c r="I593" t="b">
        <v>1</v>
      </c>
      <c r="J593" t="b">
        <v>0</v>
      </c>
      <c r="K593" t="s">
        <v>12</v>
      </c>
    </row>
    <row r="594" spans="1:11" x14ac:dyDescent="0.2">
      <c r="A594" t="s">
        <v>625</v>
      </c>
      <c r="B594">
        <v>202842615</v>
      </c>
      <c r="C594" s="1">
        <v>140325</v>
      </c>
      <c r="D594">
        <v>24391</v>
      </c>
      <c r="E594">
        <v>1403</v>
      </c>
      <c r="F594">
        <v>328671</v>
      </c>
      <c r="G594">
        <v>53694</v>
      </c>
      <c r="H594">
        <v>3077795</v>
      </c>
      <c r="I594" t="b">
        <v>1</v>
      </c>
      <c r="J594" t="b">
        <v>1</v>
      </c>
      <c r="K594" t="s">
        <v>12</v>
      </c>
    </row>
    <row r="595" spans="1:11" x14ac:dyDescent="0.2">
      <c r="A595" t="s">
        <v>626</v>
      </c>
      <c r="B595">
        <v>202635300</v>
      </c>
      <c r="C595" s="1">
        <v>126900</v>
      </c>
      <c r="D595">
        <v>8509</v>
      </c>
      <c r="E595">
        <v>1586</v>
      </c>
      <c r="F595">
        <v>107476</v>
      </c>
      <c r="G595">
        <v>36955</v>
      </c>
      <c r="H595">
        <v>4997073</v>
      </c>
      <c r="I595" t="b">
        <v>1</v>
      </c>
      <c r="J595" t="b">
        <v>0</v>
      </c>
      <c r="K595" t="s">
        <v>32</v>
      </c>
    </row>
    <row r="596" spans="1:11" x14ac:dyDescent="0.2">
      <c r="A596" t="s">
        <v>627</v>
      </c>
      <c r="B596">
        <v>202591425</v>
      </c>
      <c r="C596" s="1">
        <v>62925</v>
      </c>
      <c r="D596">
        <v>24611</v>
      </c>
      <c r="E596">
        <v>2991</v>
      </c>
      <c r="F596">
        <v>527540</v>
      </c>
      <c r="G596">
        <v>292543</v>
      </c>
      <c r="H596">
        <v>5158370</v>
      </c>
      <c r="I596" t="b">
        <v>1</v>
      </c>
      <c r="J596" t="b">
        <v>0</v>
      </c>
      <c r="K596" t="s">
        <v>12</v>
      </c>
    </row>
    <row r="597" spans="1:11" x14ac:dyDescent="0.2">
      <c r="A597" t="s">
        <v>628</v>
      </c>
      <c r="B597">
        <v>202487955</v>
      </c>
      <c r="C597" s="1">
        <v>131190</v>
      </c>
      <c r="D597">
        <v>16413</v>
      </c>
      <c r="E597">
        <v>1543</v>
      </c>
      <c r="F597">
        <v>50286</v>
      </c>
      <c r="G597">
        <v>49439</v>
      </c>
      <c r="H597">
        <v>2485867</v>
      </c>
      <c r="I597" t="b">
        <v>1</v>
      </c>
      <c r="J597" t="b">
        <v>0</v>
      </c>
      <c r="K597" t="s">
        <v>12</v>
      </c>
    </row>
    <row r="598" spans="1:11" x14ac:dyDescent="0.2">
      <c r="A598" t="s">
        <v>629</v>
      </c>
      <c r="B598">
        <v>201823125</v>
      </c>
      <c r="C598" s="1">
        <v>93360</v>
      </c>
      <c r="D598">
        <v>14072</v>
      </c>
      <c r="E598">
        <v>2149</v>
      </c>
      <c r="F598">
        <v>238155</v>
      </c>
      <c r="G598">
        <v>127444</v>
      </c>
      <c r="H598">
        <v>2037389</v>
      </c>
      <c r="I598" t="b">
        <v>1</v>
      </c>
      <c r="J598" t="b">
        <v>0</v>
      </c>
      <c r="K598" t="s">
        <v>12</v>
      </c>
    </row>
    <row r="599" spans="1:11" x14ac:dyDescent="0.2">
      <c r="A599" t="s">
        <v>630</v>
      </c>
      <c r="B599">
        <v>201233880</v>
      </c>
      <c r="C599" s="1">
        <v>162660</v>
      </c>
      <c r="D599">
        <v>7245</v>
      </c>
      <c r="E599">
        <v>1205</v>
      </c>
      <c r="F599">
        <v>65688</v>
      </c>
      <c r="G599">
        <v>33141</v>
      </c>
      <c r="H599">
        <v>3760730</v>
      </c>
      <c r="I599" t="b">
        <v>1</v>
      </c>
      <c r="J599" t="b">
        <v>1</v>
      </c>
      <c r="K599" t="s">
        <v>12</v>
      </c>
    </row>
    <row r="600" spans="1:11" x14ac:dyDescent="0.2">
      <c r="A600" t="s">
        <v>631</v>
      </c>
      <c r="B600">
        <v>200582400</v>
      </c>
      <c r="C600" s="1">
        <v>121635</v>
      </c>
      <c r="D600">
        <v>5446</v>
      </c>
      <c r="E600">
        <v>1608</v>
      </c>
      <c r="F600">
        <v>71327</v>
      </c>
      <c r="G600">
        <v>9005</v>
      </c>
      <c r="H600">
        <v>1563033</v>
      </c>
      <c r="I600" t="b">
        <v>1</v>
      </c>
      <c r="J600" t="b">
        <v>0</v>
      </c>
      <c r="K600" t="s">
        <v>12</v>
      </c>
    </row>
    <row r="601" spans="1:11" x14ac:dyDescent="0.2">
      <c r="A601" t="s">
        <v>632</v>
      </c>
      <c r="B601">
        <v>200552295</v>
      </c>
      <c r="C601" s="1">
        <v>71070</v>
      </c>
      <c r="D601">
        <v>26329</v>
      </c>
      <c r="E601">
        <v>2714</v>
      </c>
      <c r="F601">
        <v>923377</v>
      </c>
      <c r="G601">
        <v>417223</v>
      </c>
      <c r="H601">
        <v>7000112</v>
      </c>
      <c r="I601" t="b">
        <v>1</v>
      </c>
      <c r="J601" t="b">
        <v>0</v>
      </c>
      <c r="K601" t="s">
        <v>29</v>
      </c>
    </row>
    <row r="602" spans="1:11" x14ac:dyDescent="0.2">
      <c r="A602" t="s">
        <v>633</v>
      </c>
      <c r="B602">
        <v>200256675</v>
      </c>
      <c r="C602" s="1">
        <v>90720</v>
      </c>
      <c r="D602">
        <v>16461</v>
      </c>
      <c r="E602">
        <v>2039</v>
      </c>
      <c r="F602">
        <v>212578</v>
      </c>
      <c r="G602">
        <v>150452</v>
      </c>
      <c r="H602">
        <v>4001304</v>
      </c>
      <c r="I602" t="b">
        <v>1</v>
      </c>
      <c r="J602" t="b">
        <v>0</v>
      </c>
      <c r="K602" t="s">
        <v>49</v>
      </c>
    </row>
    <row r="603" spans="1:11" x14ac:dyDescent="0.2">
      <c r="A603" t="s">
        <v>634</v>
      </c>
      <c r="B603">
        <v>199960005</v>
      </c>
      <c r="C603" s="1">
        <v>122025</v>
      </c>
      <c r="D603">
        <v>6411</v>
      </c>
      <c r="E603">
        <v>1589</v>
      </c>
      <c r="F603">
        <v>147351</v>
      </c>
      <c r="G603">
        <v>63332</v>
      </c>
      <c r="H603">
        <v>4789098</v>
      </c>
      <c r="I603" t="b">
        <v>1</v>
      </c>
      <c r="J603" t="b">
        <v>0</v>
      </c>
      <c r="K603" t="s">
        <v>35</v>
      </c>
    </row>
    <row r="604" spans="1:11" x14ac:dyDescent="0.2">
      <c r="A604" t="s">
        <v>635</v>
      </c>
      <c r="B604">
        <v>199829100</v>
      </c>
      <c r="C604" s="1">
        <v>48375</v>
      </c>
      <c r="D604">
        <v>44526</v>
      </c>
      <c r="E604">
        <v>4111</v>
      </c>
      <c r="F604">
        <v>955846</v>
      </c>
      <c r="G604">
        <v>454965</v>
      </c>
      <c r="H604">
        <v>10940319</v>
      </c>
      <c r="I604" t="b">
        <v>1</v>
      </c>
      <c r="J604" t="b">
        <v>0</v>
      </c>
      <c r="K604" t="s">
        <v>17</v>
      </c>
    </row>
    <row r="605" spans="1:11" x14ac:dyDescent="0.2">
      <c r="A605" t="s">
        <v>636</v>
      </c>
      <c r="B605">
        <v>199826220</v>
      </c>
      <c r="C605" s="1">
        <v>163650</v>
      </c>
      <c r="D605">
        <v>19156</v>
      </c>
      <c r="E605">
        <v>1208</v>
      </c>
      <c r="F605">
        <v>408958</v>
      </c>
      <c r="G605">
        <v>5162</v>
      </c>
      <c r="H605">
        <v>1645770</v>
      </c>
      <c r="I605" t="b">
        <v>1</v>
      </c>
      <c r="J605" t="b">
        <v>0</v>
      </c>
      <c r="K605" t="s">
        <v>12</v>
      </c>
    </row>
    <row r="606" spans="1:11" x14ac:dyDescent="0.2">
      <c r="A606" t="s">
        <v>637</v>
      </c>
      <c r="B606">
        <v>199821495</v>
      </c>
      <c r="C606" s="1">
        <v>107715</v>
      </c>
      <c r="D606">
        <v>24734</v>
      </c>
      <c r="E606">
        <v>1933</v>
      </c>
      <c r="F606">
        <v>112874</v>
      </c>
      <c r="G606">
        <v>41935</v>
      </c>
      <c r="H606">
        <v>16923320</v>
      </c>
      <c r="I606" t="b">
        <v>1</v>
      </c>
      <c r="J606" t="b">
        <v>0</v>
      </c>
      <c r="K606" t="s">
        <v>149</v>
      </c>
    </row>
    <row r="607" spans="1:11" x14ac:dyDescent="0.2">
      <c r="A607" t="s">
        <v>638</v>
      </c>
      <c r="B607">
        <v>199501650</v>
      </c>
      <c r="C607" s="1">
        <v>496545</v>
      </c>
      <c r="D607">
        <v>12609</v>
      </c>
      <c r="E607">
        <v>402</v>
      </c>
      <c r="F607">
        <v>630255</v>
      </c>
      <c r="G607">
        <v>10659</v>
      </c>
      <c r="H607">
        <v>2800864</v>
      </c>
      <c r="I607" t="b">
        <v>1</v>
      </c>
      <c r="J607" t="b">
        <v>0</v>
      </c>
      <c r="K607" t="s">
        <v>12</v>
      </c>
    </row>
    <row r="608" spans="1:11" x14ac:dyDescent="0.2">
      <c r="A608" t="s">
        <v>639</v>
      </c>
      <c r="B608">
        <v>198252765</v>
      </c>
      <c r="C608" s="1">
        <v>133800</v>
      </c>
      <c r="D608">
        <v>14532</v>
      </c>
      <c r="E608">
        <v>1377</v>
      </c>
      <c r="F608">
        <v>377689</v>
      </c>
      <c r="G608">
        <v>361206</v>
      </c>
      <c r="H608">
        <v>6222094</v>
      </c>
      <c r="I608" t="b">
        <v>1</v>
      </c>
      <c r="J608" t="b">
        <v>1</v>
      </c>
      <c r="K608" t="s">
        <v>29</v>
      </c>
    </row>
    <row r="609" spans="1:11" x14ac:dyDescent="0.2">
      <c r="A609" t="s">
        <v>640</v>
      </c>
      <c r="B609">
        <v>198083340</v>
      </c>
      <c r="C609" s="1">
        <v>12015</v>
      </c>
      <c r="D609">
        <v>130795</v>
      </c>
      <c r="E609">
        <v>9190</v>
      </c>
      <c r="F609">
        <v>1189614</v>
      </c>
      <c r="G609">
        <v>223168</v>
      </c>
      <c r="H609">
        <v>46395022</v>
      </c>
      <c r="I609" t="b">
        <v>1</v>
      </c>
      <c r="J609" t="b">
        <v>0</v>
      </c>
      <c r="K609" t="s">
        <v>12</v>
      </c>
    </row>
    <row r="610" spans="1:11" x14ac:dyDescent="0.2">
      <c r="A610" t="s">
        <v>641</v>
      </c>
      <c r="B610">
        <v>197315655</v>
      </c>
      <c r="C610" s="1">
        <v>183630</v>
      </c>
      <c r="D610">
        <v>31836</v>
      </c>
      <c r="E610">
        <v>1037</v>
      </c>
      <c r="F610">
        <v>469944</v>
      </c>
      <c r="G610">
        <v>225963</v>
      </c>
      <c r="H610">
        <v>7453572</v>
      </c>
      <c r="I610" t="b">
        <v>1</v>
      </c>
      <c r="J610" t="b">
        <v>0</v>
      </c>
      <c r="K610" t="s">
        <v>17</v>
      </c>
    </row>
    <row r="611" spans="1:11" x14ac:dyDescent="0.2">
      <c r="A611" t="s">
        <v>642</v>
      </c>
      <c r="B611">
        <v>196743645</v>
      </c>
      <c r="C611" s="1">
        <v>104280</v>
      </c>
      <c r="D611">
        <v>9459</v>
      </c>
      <c r="E611">
        <v>1670</v>
      </c>
      <c r="F611">
        <v>76777</v>
      </c>
      <c r="G611">
        <v>31905</v>
      </c>
      <c r="H611">
        <v>3970743</v>
      </c>
      <c r="I611" t="b">
        <v>1</v>
      </c>
      <c r="J611" t="b">
        <v>0</v>
      </c>
      <c r="K611" t="s">
        <v>12</v>
      </c>
    </row>
    <row r="612" spans="1:11" x14ac:dyDescent="0.2">
      <c r="A612" t="s">
        <v>643</v>
      </c>
      <c r="B612">
        <v>196585155</v>
      </c>
      <c r="C612" s="1">
        <v>142260</v>
      </c>
      <c r="D612">
        <v>5451</v>
      </c>
      <c r="E612">
        <v>1402</v>
      </c>
      <c r="F612">
        <v>85764</v>
      </c>
      <c r="G612">
        <v>11733</v>
      </c>
      <c r="H612">
        <v>5114165</v>
      </c>
      <c r="I612" t="b">
        <v>1</v>
      </c>
      <c r="J612" t="b">
        <v>0</v>
      </c>
      <c r="K612" t="s">
        <v>35</v>
      </c>
    </row>
    <row r="613" spans="1:11" x14ac:dyDescent="0.2">
      <c r="A613" t="s">
        <v>644</v>
      </c>
      <c r="B613">
        <v>195943620</v>
      </c>
      <c r="C613" s="1">
        <v>145845</v>
      </c>
      <c r="D613">
        <v>9545</v>
      </c>
      <c r="E613">
        <v>1323</v>
      </c>
      <c r="F613">
        <v>267984</v>
      </c>
      <c r="G613">
        <v>25721</v>
      </c>
      <c r="H613">
        <v>6142647</v>
      </c>
      <c r="I613" t="b">
        <v>1</v>
      </c>
      <c r="J613" t="b">
        <v>0</v>
      </c>
      <c r="K613" t="s">
        <v>151</v>
      </c>
    </row>
    <row r="614" spans="1:11" x14ac:dyDescent="0.2">
      <c r="A614" t="s">
        <v>645</v>
      </c>
      <c r="B614">
        <v>195800370</v>
      </c>
      <c r="C614" s="1">
        <v>138300</v>
      </c>
      <c r="D614">
        <v>6728</v>
      </c>
      <c r="E614">
        <v>1374</v>
      </c>
      <c r="F614">
        <v>281664</v>
      </c>
      <c r="G614">
        <v>139915</v>
      </c>
      <c r="H614">
        <v>3975842</v>
      </c>
      <c r="I614" t="b">
        <v>1</v>
      </c>
      <c r="J614" t="b">
        <v>0</v>
      </c>
      <c r="K614" t="s">
        <v>12</v>
      </c>
    </row>
    <row r="615" spans="1:11" x14ac:dyDescent="0.2">
      <c r="A615" t="s">
        <v>646</v>
      </c>
      <c r="B615">
        <v>195525465</v>
      </c>
      <c r="C615" s="1">
        <v>207555</v>
      </c>
      <c r="D615">
        <v>21283</v>
      </c>
      <c r="E615">
        <v>937</v>
      </c>
      <c r="F615">
        <v>205002</v>
      </c>
      <c r="G615">
        <v>23506</v>
      </c>
      <c r="H615">
        <v>4415937</v>
      </c>
      <c r="I615" t="b">
        <v>1</v>
      </c>
      <c r="J615" t="b">
        <v>0</v>
      </c>
      <c r="K615" t="s">
        <v>12</v>
      </c>
    </row>
    <row r="616" spans="1:11" x14ac:dyDescent="0.2">
      <c r="A616" t="s">
        <v>647</v>
      </c>
      <c r="B616">
        <v>195448335</v>
      </c>
      <c r="C616" s="1">
        <v>81270</v>
      </c>
      <c r="D616">
        <v>18813</v>
      </c>
      <c r="E616">
        <v>2181</v>
      </c>
      <c r="F616">
        <v>315264</v>
      </c>
      <c r="G616">
        <v>22874</v>
      </c>
      <c r="H616">
        <v>2409670</v>
      </c>
      <c r="I616" t="b">
        <v>1</v>
      </c>
      <c r="J616" t="b">
        <v>0</v>
      </c>
      <c r="K616" t="s">
        <v>32</v>
      </c>
    </row>
    <row r="617" spans="1:11" x14ac:dyDescent="0.2">
      <c r="A617" t="s">
        <v>648</v>
      </c>
      <c r="B617">
        <v>195398655</v>
      </c>
      <c r="C617" s="1">
        <v>34620</v>
      </c>
      <c r="D617">
        <v>12707</v>
      </c>
      <c r="E617">
        <v>5401</v>
      </c>
      <c r="F617">
        <v>131484</v>
      </c>
      <c r="G617">
        <v>22369</v>
      </c>
      <c r="H617">
        <v>4197860</v>
      </c>
      <c r="I617" t="b">
        <v>1</v>
      </c>
      <c r="J617" t="b">
        <v>0</v>
      </c>
      <c r="K617" t="s">
        <v>132</v>
      </c>
    </row>
    <row r="618" spans="1:11" x14ac:dyDescent="0.2">
      <c r="A618" t="s">
        <v>649</v>
      </c>
      <c r="B618">
        <v>195344370</v>
      </c>
      <c r="C618" s="1">
        <v>92445</v>
      </c>
      <c r="D618">
        <v>14928</v>
      </c>
      <c r="E618">
        <v>2045</v>
      </c>
      <c r="F618">
        <v>1041932</v>
      </c>
      <c r="G618">
        <v>631422</v>
      </c>
      <c r="H618">
        <v>2776587</v>
      </c>
      <c r="I618" t="b">
        <v>1</v>
      </c>
      <c r="J618" t="b">
        <v>0</v>
      </c>
      <c r="K618" t="s">
        <v>12</v>
      </c>
    </row>
    <row r="619" spans="1:11" x14ac:dyDescent="0.2">
      <c r="A619" t="s">
        <v>650</v>
      </c>
      <c r="B619">
        <v>195270330</v>
      </c>
      <c r="C619" s="1">
        <v>129525</v>
      </c>
      <c r="D619">
        <v>16860</v>
      </c>
      <c r="E619">
        <v>1401</v>
      </c>
      <c r="F619">
        <v>195405</v>
      </c>
      <c r="G619">
        <v>153300</v>
      </c>
      <c r="H619">
        <v>5913454</v>
      </c>
      <c r="I619" t="b">
        <v>1</v>
      </c>
      <c r="J619" t="b">
        <v>0</v>
      </c>
      <c r="K619" t="s">
        <v>35</v>
      </c>
    </row>
    <row r="620" spans="1:11" x14ac:dyDescent="0.2">
      <c r="A620" t="s">
        <v>651</v>
      </c>
      <c r="B620">
        <v>194961090</v>
      </c>
      <c r="C620" s="1">
        <v>106335</v>
      </c>
      <c r="D620">
        <v>23519</v>
      </c>
      <c r="E620">
        <v>1008</v>
      </c>
      <c r="F620">
        <v>308459</v>
      </c>
      <c r="G620">
        <v>146451</v>
      </c>
      <c r="H620">
        <v>8091070</v>
      </c>
      <c r="I620" t="b">
        <v>1</v>
      </c>
      <c r="J620" t="b">
        <v>0</v>
      </c>
      <c r="K620" t="s">
        <v>12</v>
      </c>
    </row>
    <row r="621" spans="1:11" x14ac:dyDescent="0.2">
      <c r="A621" t="s">
        <v>652</v>
      </c>
      <c r="B621">
        <v>194376465</v>
      </c>
      <c r="C621" s="1">
        <v>17865</v>
      </c>
      <c r="D621">
        <v>26754</v>
      </c>
      <c r="E621">
        <v>10170</v>
      </c>
      <c r="F621">
        <v>479368</v>
      </c>
      <c r="G621">
        <v>270611</v>
      </c>
      <c r="H621">
        <v>6373471</v>
      </c>
      <c r="I621" t="b">
        <v>1</v>
      </c>
      <c r="J621" t="b">
        <v>0</v>
      </c>
      <c r="K621" t="s">
        <v>12</v>
      </c>
    </row>
    <row r="622" spans="1:11" x14ac:dyDescent="0.2">
      <c r="A622" t="s">
        <v>653</v>
      </c>
      <c r="B622">
        <v>194262165</v>
      </c>
      <c r="C622" s="1">
        <v>134895</v>
      </c>
      <c r="D622">
        <v>9918</v>
      </c>
      <c r="E622">
        <v>1373</v>
      </c>
      <c r="F622">
        <v>165232</v>
      </c>
      <c r="G622">
        <v>25466</v>
      </c>
      <c r="H622">
        <v>6005834</v>
      </c>
      <c r="I622" t="b">
        <v>1</v>
      </c>
      <c r="J622" t="b">
        <v>1</v>
      </c>
      <c r="K622" t="s">
        <v>132</v>
      </c>
    </row>
    <row r="623" spans="1:11" x14ac:dyDescent="0.2">
      <c r="A623" t="s">
        <v>654</v>
      </c>
      <c r="B623">
        <v>194074230</v>
      </c>
      <c r="C623" s="1">
        <v>181755</v>
      </c>
      <c r="D623">
        <v>15588</v>
      </c>
      <c r="E623">
        <v>971</v>
      </c>
      <c r="F623">
        <v>183885</v>
      </c>
      <c r="G623">
        <v>33462</v>
      </c>
      <c r="H623">
        <v>3380440</v>
      </c>
      <c r="I623" t="b">
        <v>1</v>
      </c>
      <c r="J623" t="b">
        <v>0</v>
      </c>
      <c r="K623" t="s">
        <v>12</v>
      </c>
    </row>
    <row r="624" spans="1:11" x14ac:dyDescent="0.2">
      <c r="A624" t="s">
        <v>655</v>
      </c>
      <c r="B624">
        <v>193912155</v>
      </c>
      <c r="C624" s="1">
        <v>130140</v>
      </c>
      <c r="D624">
        <v>13013</v>
      </c>
      <c r="E624">
        <v>1475</v>
      </c>
      <c r="F624">
        <v>184033</v>
      </c>
      <c r="G624">
        <v>111498</v>
      </c>
      <c r="H624">
        <v>2871081</v>
      </c>
      <c r="I624" t="b">
        <v>1</v>
      </c>
      <c r="J624" t="b">
        <v>0</v>
      </c>
      <c r="K624" t="s">
        <v>12</v>
      </c>
    </row>
    <row r="625" spans="1:11" x14ac:dyDescent="0.2">
      <c r="A625" t="s">
        <v>656</v>
      </c>
      <c r="B625">
        <v>193867860</v>
      </c>
      <c r="C625" s="1">
        <v>44970</v>
      </c>
      <c r="D625">
        <v>21313</v>
      </c>
      <c r="E625">
        <v>4440</v>
      </c>
      <c r="F625">
        <v>743040</v>
      </c>
      <c r="G625">
        <v>370683</v>
      </c>
      <c r="H625">
        <v>5338943</v>
      </c>
      <c r="I625" t="b">
        <v>1</v>
      </c>
      <c r="J625" t="b">
        <v>1</v>
      </c>
      <c r="K625" t="s">
        <v>29</v>
      </c>
    </row>
    <row r="626" spans="1:11" x14ac:dyDescent="0.2">
      <c r="A626" t="s">
        <v>657</v>
      </c>
      <c r="B626">
        <v>193573740</v>
      </c>
      <c r="C626" s="1">
        <v>61095</v>
      </c>
      <c r="D626">
        <v>19304</v>
      </c>
      <c r="E626">
        <v>2712</v>
      </c>
      <c r="F626">
        <v>279204</v>
      </c>
      <c r="G626">
        <v>186655</v>
      </c>
      <c r="H626">
        <v>6462906</v>
      </c>
      <c r="I626" t="b">
        <v>1</v>
      </c>
      <c r="J626" t="b">
        <v>1</v>
      </c>
      <c r="K626" t="s">
        <v>29</v>
      </c>
    </row>
    <row r="627" spans="1:11" x14ac:dyDescent="0.2">
      <c r="A627" t="s">
        <v>658</v>
      </c>
      <c r="B627">
        <v>193460805</v>
      </c>
      <c r="C627" s="1">
        <v>188205</v>
      </c>
      <c r="D627">
        <v>33902</v>
      </c>
      <c r="E627">
        <v>992</v>
      </c>
      <c r="F627">
        <v>777611</v>
      </c>
      <c r="G627">
        <v>136800</v>
      </c>
      <c r="H627">
        <v>6183865</v>
      </c>
      <c r="I627" t="b">
        <v>1</v>
      </c>
      <c r="J627" t="b">
        <v>0</v>
      </c>
      <c r="K627" t="s">
        <v>12</v>
      </c>
    </row>
    <row r="628" spans="1:11" x14ac:dyDescent="0.2">
      <c r="A628" t="s">
        <v>659</v>
      </c>
      <c r="B628">
        <v>192609885</v>
      </c>
      <c r="C628" s="1">
        <v>83400</v>
      </c>
      <c r="D628">
        <v>22306</v>
      </c>
      <c r="E628">
        <v>1828</v>
      </c>
      <c r="F628">
        <v>269408</v>
      </c>
      <c r="G628">
        <v>97678</v>
      </c>
      <c r="H628">
        <v>7444967</v>
      </c>
      <c r="I628" t="b">
        <v>1</v>
      </c>
      <c r="J628" t="b">
        <v>0</v>
      </c>
      <c r="K628" t="s">
        <v>32</v>
      </c>
    </row>
    <row r="629" spans="1:11" x14ac:dyDescent="0.2">
      <c r="A629" t="s">
        <v>660</v>
      </c>
      <c r="B629">
        <v>192428310</v>
      </c>
      <c r="C629" s="1">
        <v>129945</v>
      </c>
      <c r="D629">
        <v>14684</v>
      </c>
      <c r="E629">
        <v>1363</v>
      </c>
      <c r="F629">
        <v>122694</v>
      </c>
      <c r="G629">
        <v>75228</v>
      </c>
      <c r="H629">
        <v>9240202</v>
      </c>
      <c r="I629" t="b">
        <v>1</v>
      </c>
      <c r="J629" t="b">
        <v>0</v>
      </c>
      <c r="K629" t="s">
        <v>218</v>
      </c>
    </row>
    <row r="630" spans="1:11" x14ac:dyDescent="0.2">
      <c r="A630" t="s">
        <v>661</v>
      </c>
      <c r="B630">
        <v>191523465</v>
      </c>
      <c r="C630" s="1">
        <v>110835</v>
      </c>
      <c r="D630">
        <v>9408</v>
      </c>
      <c r="E630">
        <v>1659</v>
      </c>
      <c r="F630">
        <v>318995</v>
      </c>
      <c r="G630">
        <v>57504</v>
      </c>
      <c r="H630">
        <v>6445684</v>
      </c>
      <c r="I630" t="b">
        <v>1</v>
      </c>
      <c r="J630" t="b">
        <v>0</v>
      </c>
      <c r="K630" t="s">
        <v>49</v>
      </c>
    </row>
    <row r="631" spans="1:11" x14ac:dyDescent="0.2">
      <c r="A631" t="s">
        <v>662</v>
      </c>
      <c r="B631">
        <v>190448565</v>
      </c>
      <c r="C631" s="1">
        <v>157200</v>
      </c>
      <c r="D631">
        <v>7683</v>
      </c>
      <c r="E631">
        <v>1213</v>
      </c>
      <c r="F631">
        <v>105730</v>
      </c>
      <c r="G631">
        <v>29332</v>
      </c>
      <c r="H631">
        <v>5099767</v>
      </c>
      <c r="I631" t="b">
        <v>1</v>
      </c>
      <c r="J631" t="b">
        <v>0</v>
      </c>
      <c r="K631" t="s">
        <v>35</v>
      </c>
    </row>
    <row r="632" spans="1:11" x14ac:dyDescent="0.2">
      <c r="A632" t="s">
        <v>663</v>
      </c>
      <c r="B632">
        <v>189890160</v>
      </c>
      <c r="C632" s="1">
        <v>131490</v>
      </c>
      <c r="D632">
        <v>4279</v>
      </c>
      <c r="E632">
        <v>1416</v>
      </c>
      <c r="F632">
        <v>110211</v>
      </c>
      <c r="G632">
        <v>45168</v>
      </c>
      <c r="H632">
        <v>4298260</v>
      </c>
      <c r="I632" t="b">
        <v>1</v>
      </c>
      <c r="J632" t="b">
        <v>0</v>
      </c>
      <c r="K632" t="s">
        <v>32</v>
      </c>
    </row>
    <row r="633" spans="1:11" x14ac:dyDescent="0.2">
      <c r="A633" t="s">
        <v>664</v>
      </c>
      <c r="B633">
        <v>189756300</v>
      </c>
      <c r="C633" s="1">
        <v>41400</v>
      </c>
      <c r="D633">
        <v>27188</v>
      </c>
      <c r="E633">
        <v>4215</v>
      </c>
      <c r="F633">
        <v>858427</v>
      </c>
      <c r="G633">
        <v>588461</v>
      </c>
      <c r="H633">
        <v>16598800</v>
      </c>
      <c r="I633" t="b">
        <v>1</v>
      </c>
      <c r="J633" t="b">
        <v>0</v>
      </c>
      <c r="K633" t="s">
        <v>12</v>
      </c>
    </row>
    <row r="634" spans="1:11" x14ac:dyDescent="0.2">
      <c r="A634" t="s">
        <v>665</v>
      </c>
      <c r="B634">
        <v>189206565</v>
      </c>
      <c r="C634" s="1">
        <v>40125</v>
      </c>
      <c r="D634">
        <v>15223</v>
      </c>
      <c r="E634">
        <v>4445</v>
      </c>
      <c r="F634">
        <v>393432</v>
      </c>
      <c r="G634">
        <v>102753</v>
      </c>
      <c r="H634">
        <v>2303521</v>
      </c>
      <c r="I634" t="b">
        <v>1</v>
      </c>
      <c r="J634" t="b">
        <v>0</v>
      </c>
      <c r="K634" t="s">
        <v>12</v>
      </c>
    </row>
    <row r="635" spans="1:11" x14ac:dyDescent="0.2">
      <c r="A635" t="s">
        <v>666</v>
      </c>
      <c r="B635">
        <v>189081300</v>
      </c>
      <c r="C635" s="1">
        <v>171270</v>
      </c>
      <c r="D635">
        <v>7264</v>
      </c>
      <c r="E635">
        <v>1052</v>
      </c>
      <c r="F635">
        <v>73584</v>
      </c>
      <c r="G635">
        <v>41176</v>
      </c>
      <c r="H635">
        <v>6381664</v>
      </c>
      <c r="I635" t="b">
        <v>1</v>
      </c>
      <c r="J635" t="b">
        <v>1</v>
      </c>
      <c r="K635" t="s">
        <v>218</v>
      </c>
    </row>
    <row r="636" spans="1:11" x14ac:dyDescent="0.2">
      <c r="A636" t="s">
        <v>667</v>
      </c>
      <c r="B636">
        <v>188764350</v>
      </c>
      <c r="C636" s="1">
        <v>84855</v>
      </c>
      <c r="D636">
        <v>7721</v>
      </c>
      <c r="E636">
        <v>2061</v>
      </c>
      <c r="F636">
        <v>116897</v>
      </c>
      <c r="G636">
        <v>64239</v>
      </c>
      <c r="H636">
        <v>5857325</v>
      </c>
      <c r="I636" t="b">
        <v>1</v>
      </c>
      <c r="J636" t="b">
        <v>0</v>
      </c>
      <c r="K636" t="s">
        <v>56</v>
      </c>
    </row>
    <row r="637" spans="1:11" x14ac:dyDescent="0.2">
      <c r="A637" t="s">
        <v>668</v>
      </c>
      <c r="B637">
        <v>188750280</v>
      </c>
      <c r="C637" s="1">
        <v>112095</v>
      </c>
      <c r="D637">
        <v>11305</v>
      </c>
      <c r="E637">
        <v>1671</v>
      </c>
      <c r="F637">
        <v>521166</v>
      </c>
      <c r="G637">
        <v>95126</v>
      </c>
      <c r="H637">
        <v>7822019</v>
      </c>
      <c r="I637" t="b">
        <v>1</v>
      </c>
      <c r="J637" t="b">
        <v>0</v>
      </c>
      <c r="K637" t="s">
        <v>145</v>
      </c>
    </row>
    <row r="638" spans="1:11" x14ac:dyDescent="0.2">
      <c r="A638" t="s">
        <v>669</v>
      </c>
      <c r="B638">
        <v>187722975</v>
      </c>
      <c r="C638" s="1">
        <v>77730</v>
      </c>
      <c r="D638">
        <v>9142</v>
      </c>
      <c r="E638">
        <v>2296</v>
      </c>
      <c r="F638">
        <v>559877</v>
      </c>
      <c r="G638">
        <v>138621</v>
      </c>
      <c r="H638">
        <v>14210392</v>
      </c>
      <c r="I638" t="b">
        <v>1</v>
      </c>
      <c r="J638" t="b">
        <v>0</v>
      </c>
      <c r="K638" t="s">
        <v>56</v>
      </c>
    </row>
    <row r="639" spans="1:11" x14ac:dyDescent="0.2">
      <c r="A639" t="s">
        <v>670</v>
      </c>
      <c r="B639">
        <v>187658970</v>
      </c>
      <c r="C639" s="1">
        <v>165585</v>
      </c>
      <c r="D639">
        <v>9514</v>
      </c>
      <c r="E639">
        <v>1111</v>
      </c>
      <c r="F639">
        <v>189654</v>
      </c>
      <c r="G639">
        <v>124100</v>
      </c>
      <c r="H639">
        <v>3079327</v>
      </c>
      <c r="I639" t="b">
        <v>1</v>
      </c>
      <c r="J639" t="b">
        <v>0</v>
      </c>
      <c r="K639" t="s">
        <v>12</v>
      </c>
    </row>
    <row r="640" spans="1:11" x14ac:dyDescent="0.2">
      <c r="A640" t="s">
        <v>671</v>
      </c>
      <c r="B640">
        <v>187497450</v>
      </c>
      <c r="C640" s="1">
        <v>63360</v>
      </c>
      <c r="D640">
        <v>9616</v>
      </c>
      <c r="E640">
        <v>2900</v>
      </c>
      <c r="F640">
        <v>1368076</v>
      </c>
      <c r="G640">
        <v>214775</v>
      </c>
      <c r="H640">
        <v>5846971</v>
      </c>
      <c r="I640" t="b">
        <v>1</v>
      </c>
      <c r="J640" t="b">
        <v>1</v>
      </c>
      <c r="K640" t="s">
        <v>12</v>
      </c>
    </row>
    <row r="641" spans="1:11" x14ac:dyDescent="0.2">
      <c r="A641" t="s">
        <v>672</v>
      </c>
      <c r="B641">
        <v>187099860</v>
      </c>
      <c r="C641" s="1">
        <v>94590</v>
      </c>
      <c r="D641">
        <v>19032</v>
      </c>
      <c r="E641">
        <v>1820</v>
      </c>
      <c r="F641">
        <v>202883</v>
      </c>
      <c r="G641">
        <v>30738</v>
      </c>
      <c r="H641">
        <v>7464390</v>
      </c>
      <c r="I641" t="b">
        <v>1</v>
      </c>
      <c r="J641" t="b">
        <v>0</v>
      </c>
      <c r="K641" t="s">
        <v>56</v>
      </c>
    </row>
    <row r="642" spans="1:11" x14ac:dyDescent="0.2">
      <c r="A642" t="s">
        <v>673</v>
      </c>
      <c r="B642">
        <v>187019640</v>
      </c>
      <c r="C642" s="1">
        <v>133125</v>
      </c>
      <c r="D642">
        <v>18421</v>
      </c>
      <c r="E642">
        <v>1236</v>
      </c>
      <c r="F642">
        <v>86590</v>
      </c>
      <c r="G642">
        <v>42213</v>
      </c>
      <c r="H642">
        <v>52155951</v>
      </c>
      <c r="I642" t="b">
        <v>1</v>
      </c>
      <c r="J642" t="b">
        <v>0</v>
      </c>
      <c r="K642" t="s">
        <v>149</v>
      </c>
    </row>
    <row r="643" spans="1:11" x14ac:dyDescent="0.2">
      <c r="A643" t="s">
        <v>674</v>
      </c>
      <c r="B643">
        <v>186800430</v>
      </c>
      <c r="C643" s="1">
        <v>500010</v>
      </c>
      <c r="D643">
        <v>16604</v>
      </c>
      <c r="E643">
        <v>375</v>
      </c>
      <c r="F643">
        <v>93358</v>
      </c>
      <c r="G643">
        <v>51098</v>
      </c>
      <c r="H643">
        <v>13863239</v>
      </c>
      <c r="I643" t="b">
        <v>1</v>
      </c>
      <c r="J643" t="b">
        <v>0</v>
      </c>
      <c r="K643" t="s">
        <v>12</v>
      </c>
    </row>
    <row r="644" spans="1:11" x14ac:dyDescent="0.2">
      <c r="A644" t="s">
        <v>675</v>
      </c>
      <c r="B644">
        <v>186597300</v>
      </c>
      <c r="C644" s="1">
        <v>102870</v>
      </c>
      <c r="D644">
        <v>23238</v>
      </c>
      <c r="E644">
        <v>2004</v>
      </c>
      <c r="F644">
        <v>179552</v>
      </c>
      <c r="G644">
        <v>99162</v>
      </c>
      <c r="H644">
        <v>4766495</v>
      </c>
      <c r="I644" t="b">
        <v>1</v>
      </c>
      <c r="J644" t="b">
        <v>0</v>
      </c>
      <c r="K644" t="s">
        <v>218</v>
      </c>
    </row>
    <row r="645" spans="1:11" x14ac:dyDescent="0.2">
      <c r="A645" t="s">
        <v>676</v>
      </c>
      <c r="B645">
        <v>186562710</v>
      </c>
      <c r="C645" s="1">
        <v>141675</v>
      </c>
      <c r="D645">
        <v>13091</v>
      </c>
      <c r="E645">
        <v>1317</v>
      </c>
      <c r="F645">
        <v>150944</v>
      </c>
      <c r="G645">
        <v>25995</v>
      </c>
      <c r="H645">
        <v>4702541</v>
      </c>
      <c r="I645" t="b">
        <v>1</v>
      </c>
      <c r="J645" t="b">
        <v>1</v>
      </c>
      <c r="K645" t="s">
        <v>32</v>
      </c>
    </row>
    <row r="646" spans="1:11" x14ac:dyDescent="0.2">
      <c r="A646" t="s">
        <v>677</v>
      </c>
      <c r="B646">
        <v>186060390</v>
      </c>
      <c r="C646" s="1">
        <v>90495</v>
      </c>
      <c r="D646">
        <v>14020</v>
      </c>
      <c r="E646">
        <v>2092</v>
      </c>
      <c r="F646">
        <v>336093</v>
      </c>
      <c r="G646">
        <v>20006</v>
      </c>
      <c r="H646">
        <v>2855592</v>
      </c>
      <c r="I646" t="b">
        <v>1</v>
      </c>
      <c r="J646" t="b">
        <v>0</v>
      </c>
      <c r="K646" t="s">
        <v>12</v>
      </c>
    </row>
    <row r="647" spans="1:11" x14ac:dyDescent="0.2">
      <c r="A647" t="s">
        <v>678</v>
      </c>
      <c r="B647">
        <v>185982570</v>
      </c>
      <c r="C647" s="1">
        <v>78165</v>
      </c>
      <c r="D647">
        <v>45364</v>
      </c>
      <c r="E647">
        <v>2090</v>
      </c>
      <c r="F647">
        <v>220873</v>
      </c>
      <c r="G647">
        <v>167386</v>
      </c>
      <c r="H647">
        <v>6466352</v>
      </c>
      <c r="I647" t="b">
        <v>1</v>
      </c>
      <c r="J647" t="b">
        <v>0</v>
      </c>
      <c r="K647" t="s">
        <v>49</v>
      </c>
    </row>
    <row r="648" spans="1:11" x14ac:dyDescent="0.2">
      <c r="A648" t="s">
        <v>679</v>
      </c>
      <c r="B648">
        <v>185905980</v>
      </c>
      <c r="C648" s="1">
        <v>96300</v>
      </c>
      <c r="D648">
        <v>37216</v>
      </c>
      <c r="E648">
        <v>1917</v>
      </c>
      <c r="F648">
        <v>583881</v>
      </c>
      <c r="G648">
        <v>107350</v>
      </c>
      <c r="H648">
        <v>8679867</v>
      </c>
      <c r="I648" t="b">
        <v>1</v>
      </c>
      <c r="J648" t="b">
        <v>0</v>
      </c>
      <c r="K648" t="s">
        <v>12</v>
      </c>
    </row>
    <row r="649" spans="1:11" x14ac:dyDescent="0.2">
      <c r="A649" t="s">
        <v>680</v>
      </c>
      <c r="B649">
        <v>185795730</v>
      </c>
      <c r="C649" s="1">
        <v>108075</v>
      </c>
      <c r="D649">
        <v>4859</v>
      </c>
      <c r="E649">
        <v>1715</v>
      </c>
      <c r="F649">
        <v>91514</v>
      </c>
      <c r="G649">
        <v>14734</v>
      </c>
      <c r="H649">
        <v>3333965</v>
      </c>
      <c r="I649" t="b">
        <v>1</v>
      </c>
      <c r="J649" t="b">
        <v>0</v>
      </c>
      <c r="K649" t="s">
        <v>56</v>
      </c>
    </row>
    <row r="650" spans="1:11" x14ac:dyDescent="0.2">
      <c r="A650" t="s">
        <v>681</v>
      </c>
      <c r="B650">
        <v>185394810</v>
      </c>
      <c r="C650" s="1">
        <v>143400</v>
      </c>
      <c r="D650">
        <v>5988</v>
      </c>
      <c r="E650">
        <v>1291</v>
      </c>
      <c r="F650">
        <v>265814</v>
      </c>
      <c r="G650">
        <v>11832</v>
      </c>
      <c r="H650">
        <v>2355559</v>
      </c>
      <c r="I650" t="b">
        <v>1</v>
      </c>
      <c r="J650" t="b">
        <v>1</v>
      </c>
      <c r="K650" t="s">
        <v>12</v>
      </c>
    </row>
    <row r="651" spans="1:11" x14ac:dyDescent="0.2">
      <c r="A651" t="s">
        <v>682</v>
      </c>
      <c r="B651">
        <v>184820460</v>
      </c>
      <c r="C651" s="1">
        <v>181335</v>
      </c>
      <c r="D651">
        <v>10962</v>
      </c>
      <c r="E651">
        <v>987</v>
      </c>
      <c r="F651">
        <v>124020</v>
      </c>
      <c r="G651">
        <v>7942</v>
      </c>
      <c r="H651">
        <v>4878552</v>
      </c>
      <c r="I651" t="b">
        <v>1</v>
      </c>
      <c r="J651" t="b">
        <v>0</v>
      </c>
      <c r="K651" t="s">
        <v>12</v>
      </c>
    </row>
    <row r="652" spans="1:11" x14ac:dyDescent="0.2">
      <c r="A652" t="s">
        <v>683</v>
      </c>
      <c r="B652">
        <v>184233300</v>
      </c>
      <c r="C652" s="1">
        <v>95055</v>
      </c>
      <c r="D652">
        <v>6607</v>
      </c>
      <c r="E652">
        <v>1879</v>
      </c>
      <c r="F652">
        <v>706212</v>
      </c>
      <c r="G652">
        <v>66637</v>
      </c>
      <c r="H652">
        <v>2451110</v>
      </c>
      <c r="I652" t="b">
        <v>1</v>
      </c>
      <c r="J652" t="b">
        <v>0</v>
      </c>
      <c r="K652" t="s">
        <v>12</v>
      </c>
    </row>
    <row r="653" spans="1:11" x14ac:dyDescent="0.2">
      <c r="A653" t="s">
        <v>684</v>
      </c>
      <c r="B653">
        <v>183066645</v>
      </c>
      <c r="C653" s="1">
        <v>379680</v>
      </c>
      <c r="D653">
        <v>3181</v>
      </c>
      <c r="E653">
        <v>479</v>
      </c>
      <c r="F653">
        <v>187315</v>
      </c>
      <c r="G653">
        <v>8680</v>
      </c>
      <c r="H653">
        <v>3569807</v>
      </c>
      <c r="I653" t="b">
        <v>1</v>
      </c>
      <c r="J653" t="b">
        <v>0</v>
      </c>
      <c r="K653" t="s">
        <v>49</v>
      </c>
    </row>
    <row r="654" spans="1:11" x14ac:dyDescent="0.2">
      <c r="A654" t="s">
        <v>685</v>
      </c>
      <c r="B654">
        <v>182390235</v>
      </c>
      <c r="C654" s="1">
        <v>99870</v>
      </c>
      <c r="D654">
        <v>7302</v>
      </c>
      <c r="E654">
        <v>1768</v>
      </c>
      <c r="F654">
        <v>357385</v>
      </c>
      <c r="G654">
        <v>276765</v>
      </c>
      <c r="H654">
        <v>6668409</v>
      </c>
      <c r="I654" t="b">
        <v>1</v>
      </c>
      <c r="J654" t="b">
        <v>0</v>
      </c>
      <c r="K654" t="s">
        <v>49</v>
      </c>
    </row>
    <row r="655" spans="1:11" x14ac:dyDescent="0.2">
      <c r="A655" t="s">
        <v>686</v>
      </c>
      <c r="B655">
        <v>182358345</v>
      </c>
      <c r="C655" s="1">
        <v>70665</v>
      </c>
      <c r="D655">
        <v>7707</v>
      </c>
      <c r="E655">
        <v>2452</v>
      </c>
      <c r="F655">
        <v>775987</v>
      </c>
      <c r="G655">
        <v>241309</v>
      </c>
      <c r="H655">
        <v>5240516</v>
      </c>
      <c r="I655" t="b">
        <v>1</v>
      </c>
      <c r="J655" t="b">
        <v>1</v>
      </c>
      <c r="K655" t="s">
        <v>12</v>
      </c>
    </row>
    <row r="656" spans="1:11" x14ac:dyDescent="0.2">
      <c r="A656" t="s">
        <v>687</v>
      </c>
      <c r="B656">
        <v>182309400</v>
      </c>
      <c r="C656" s="1">
        <v>79620</v>
      </c>
      <c r="D656">
        <v>10549</v>
      </c>
      <c r="E656">
        <v>2023</v>
      </c>
      <c r="F656">
        <v>346631</v>
      </c>
      <c r="G656">
        <v>124060</v>
      </c>
      <c r="H656">
        <v>5444952</v>
      </c>
      <c r="I656" t="b">
        <v>1</v>
      </c>
      <c r="J656" t="b">
        <v>0</v>
      </c>
      <c r="K656" t="s">
        <v>35</v>
      </c>
    </row>
    <row r="657" spans="1:11" x14ac:dyDescent="0.2">
      <c r="A657" t="s">
        <v>688</v>
      </c>
      <c r="B657">
        <v>181929585</v>
      </c>
      <c r="C657" s="1">
        <v>101730</v>
      </c>
      <c r="D657">
        <v>5955</v>
      </c>
      <c r="E657">
        <v>1788</v>
      </c>
      <c r="F657">
        <v>149362</v>
      </c>
      <c r="G657">
        <v>25034</v>
      </c>
      <c r="H657">
        <v>2795325</v>
      </c>
      <c r="I657" t="b">
        <v>1</v>
      </c>
      <c r="J657" t="b">
        <v>1</v>
      </c>
      <c r="K657" t="s">
        <v>17</v>
      </c>
    </row>
    <row r="658" spans="1:11" x14ac:dyDescent="0.2">
      <c r="A658" t="s">
        <v>689</v>
      </c>
      <c r="B658">
        <v>181908120</v>
      </c>
      <c r="C658" s="1">
        <v>188445</v>
      </c>
      <c r="D658">
        <v>4363</v>
      </c>
      <c r="E658">
        <v>913</v>
      </c>
      <c r="F658">
        <v>864087</v>
      </c>
      <c r="G658">
        <v>-15772</v>
      </c>
      <c r="H658">
        <v>6370949</v>
      </c>
      <c r="I658" t="b">
        <v>1</v>
      </c>
      <c r="J658" t="b">
        <v>0</v>
      </c>
      <c r="K658" t="s">
        <v>12</v>
      </c>
    </row>
    <row r="659" spans="1:11" x14ac:dyDescent="0.2">
      <c r="A659" t="s">
        <v>690</v>
      </c>
      <c r="B659">
        <v>181729410</v>
      </c>
      <c r="C659" s="1">
        <v>307005</v>
      </c>
      <c r="D659">
        <v>2757</v>
      </c>
      <c r="E659">
        <v>636</v>
      </c>
      <c r="F659">
        <v>168531</v>
      </c>
      <c r="G659">
        <v>36988</v>
      </c>
      <c r="H659">
        <v>4795414</v>
      </c>
      <c r="I659" t="b">
        <v>1</v>
      </c>
      <c r="J659" t="b">
        <v>0</v>
      </c>
      <c r="K659" t="s">
        <v>149</v>
      </c>
    </row>
    <row r="660" spans="1:11" x14ac:dyDescent="0.2">
      <c r="A660" t="s">
        <v>691</v>
      </c>
      <c r="B660">
        <v>181431360</v>
      </c>
      <c r="C660" s="1">
        <v>77085</v>
      </c>
      <c r="D660">
        <v>97791</v>
      </c>
      <c r="E660">
        <v>1534</v>
      </c>
      <c r="F660">
        <v>521938</v>
      </c>
      <c r="G660">
        <v>24798</v>
      </c>
      <c r="H660">
        <v>5491154</v>
      </c>
      <c r="I660" t="b">
        <v>1</v>
      </c>
      <c r="J660" t="b">
        <v>0</v>
      </c>
      <c r="K660" t="s">
        <v>12</v>
      </c>
    </row>
    <row r="661" spans="1:11" x14ac:dyDescent="0.2">
      <c r="A661" t="s">
        <v>692</v>
      </c>
      <c r="B661">
        <v>181252125</v>
      </c>
      <c r="C661" s="1">
        <v>23850</v>
      </c>
      <c r="D661">
        <v>84858</v>
      </c>
      <c r="E661">
        <v>5684</v>
      </c>
      <c r="F661">
        <v>348447</v>
      </c>
      <c r="G661">
        <v>20205</v>
      </c>
      <c r="H661">
        <v>12878708</v>
      </c>
      <c r="I661" t="b">
        <v>1</v>
      </c>
      <c r="J661" t="b">
        <v>0</v>
      </c>
      <c r="K661" t="s">
        <v>12</v>
      </c>
    </row>
    <row r="662" spans="1:11" x14ac:dyDescent="0.2">
      <c r="A662" t="s">
        <v>693</v>
      </c>
      <c r="B662">
        <v>181075290</v>
      </c>
      <c r="C662" s="1">
        <v>71400</v>
      </c>
      <c r="D662">
        <v>82047</v>
      </c>
      <c r="E662">
        <v>2122</v>
      </c>
      <c r="F662">
        <v>530822</v>
      </c>
      <c r="G662">
        <v>89739</v>
      </c>
      <c r="H662">
        <v>4566171</v>
      </c>
      <c r="I662" t="b">
        <v>1</v>
      </c>
      <c r="J662" t="b">
        <v>1</v>
      </c>
      <c r="K662" t="s">
        <v>12</v>
      </c>
    </row>
    <row r="663" spans="1:11" x14ac:dyDescent="0.2">
      <c r="A663" t="s">
        <v>694</v>
      </c>
      <c r="B663">
        <v>180978855</v>
      </c>
      <c r="C663" s="1">
        <v>115455</v>
      </c>
      <c r="D663">
        <v>10771</v>
      </c>
      <c r="E663">
        <v>1357</v>
      </c>
      <c r="F663">
        <v>194933</v>
      </c>
      <c r="G663">
        <v>176218</v>
      </c>
      <c r="H663">
        <v>3381154</v>
      </c>
      <c r="I663" t="b">
        <v>1</v>
      </c>
      <c r="J663" t="b">
        <v>0</v>
      </c>
      <c r="K663" t="s">
        <v>49</v>
      </c>
    </row>
    <row r="664" spans="1:11" x14ac:dyDescent="0.2">
      <c r="A664" t="s">
        <v>695</v>
      </c>
      <c r="B664">
        <v>180850230</v>
      </c>
      <c r="C664" s="1">
        <v>27765</v>
      </c>
      <c r="D664">
        <v>48457</v>
      </c>
      <c r="E664">
        <v>5300</v>
      </c>
      <c r="F664">
        <v>126546</v>
      </c>
      <c r="G664">
        <v>124653</v>
      </c>
      <c r="H664">
        <v>36484452</v>
      </c>
      <c r="I664" t="b">
        <v>1</v>
      </c>
      <c r="J664" t="b">
        <v>0</v>
      </c>
      <c r="K664" t="s">
        <v>12</v>
      </c>
    </row>
    <row r="665" spans="1:11" x14ac:dyDescent="0.2">
      <c r="A665" t="s">
        <v>696</v>
      </c>
      <c r="B665">
        <v>180674100</v>
      </c>
      <c r="C665" s="1">
        <v>128385</v>
      </c>
      <c r="D665">
        <v>4498</v>
      </c>
      <c r="E665">
        <v>1349</v>
      </c>
      <c r="F665">
        <v>39485</v>
      </c>
      <c r="G665">
        <v>29698</v>
      </c>
      <c r="H665">
        <v>2460689</v>
      </c>
      <c r="I665" t="b">
        <v>1</v>
      </c>
      <c r="J665" t="b">
        <v>0</v>
      </c>
      <c r="K665" t="s">
        <v>35</v>
      </c>
    </row>
    <row r="666" spans="1:11" x14ac:dyDescent="0.2">
      <c r="A666" t="s">
        <v>697</v>
      </c>
      <c r="B666">
        <v>180360300</v>
      </c>
      <c r="C666" s="1">
        <v>130365</v>
      </c>
      <c r="D666">
        <v>10087</v>
      </c>
      <c r="E666">
        <v>1313</v>
      </c>
      <c r="F666">
        <v>141167</v>
      </c>
      <c r="G666">
        <v>52606</v>
      </c>
      <c r="H666">
        <v>7004305</v>
      </c>
      <c r="I666" t="b">
        <v>1</v>
      </c>
      <c r="J666" t="b">
        <v>0</v>
      </c>
      <c r="K666" t="s">
        <v>35</v>
      </c>
    </row>
    <row r="667" spans="1:11" x14ac:dyDescent="0.2">
      <c r="A667" t="s">
        <v>698</v>
      </c>
      <c r="B667">
        <v>180166830</v>
      </c>
      <c r="C667" s="1">
        <v>141225</v>
      </c>
      <c r="D667">
        <v>15588</v>
      </c>
      <c r="E667">
        <v>1250</v>
      </c>
      <c r="F667">
        <v>154845</v>
      </c>
      <c r="G667">
        <v>145102</v>
      </c>
      <c r="H667">
        <v>3924344</v>
      </c>
      <c r="I667" t="b">
        <v>1</v>
      </c>
      <c r="J667" t="b">
        <v>0</v>
      </c>
      <c r="K667" t="s">
        <v>12</v>
      </c>
    </row>
    <row r="668" spans="1:11" x14ac:dyDescent="0.2">
      <c r="A668" t="s">
        <v>699</v>
      </c>
      <c r="B668">
        <v>179939730</v>
      </c>
      <c r="C668" s="1">
        <v>107295</v>
      </c>
      <c r="D668">
        <v>94791</v>
      </c>
      <c r="E668">
        <v>1029</v>
      </c>
      <c r="F668">
        <v>111646</v>
      </c>
      <c r="G668">
        <v>89879</v>
      </c>
      <c r="H668">
        <v>2471382</v>
      </c>
      <c r="I668" t="b">
        <v>1</v>
      </c>
      <c r="J668" t="b">
        <v>1</v>
      </c>
      <c r="K668" t="s">
        <v>12</v>
      </c>
    </row>
    <row r="669" spans="1:11" x14ac:dyDescent="0.2">
      <c r="A669" t="s">
        <v>700</v>
      </c>
      <c r="B669">
        <v>179880525</v>
      </c>
      <c r="C669" s="1">
        <v>16155</v>
      </c>
      <c r="D669">
        <v>42822</v>
      </c>
      <c r="E669">
        <v>8383</v>
      </c>
      <c r="F669">
        <v>71730</v>
      </c>
      <c r="G669">
        <v>44766</v>
      </c>
      <c r="H669">
        <v>2700751</v>
      </c>
      <c r="I669" t="b">
        <v>1</v>
      </c>
      <c r="J669" t="b">
        <v>0</v>
      </c>
      <c r="K669" t="s">
        <v>89</v>
      </c>
    </row>
    <row r="670" spans="1:11" x14ac:dyDescent="0.2">
      <c r="A670" t="s">
        <v>701</v>
      </c>
      <c r="B670">
        <v>179581950</v>
      </c>
      <c r="C670" s="1">
        <v>17235</v>
      </c>
      <c r="D670">
        <v>28866</v>
      </c>
      <c r="E670">
        <v>10173</v>
      </c>
      <c r="F670">
        <v>726730</v>
      </c>
      <c r="G670">
        <v>274734</v>
      </c>
      <c r="H670">
        <v>5141210</v>
      </c>
      <c r="I670" t="b">
        <v>1</v>
      </c>
      <c r="J670" t="b">
        <v>0</v>
      </c>
      <c r="K670" t="s">
        <v>49</v>
      </c>
    </row>
    <row r="671" spans="1:11" x14ac:dyDescent="0.2">
      <c r="A671" t="s">
        <v>702</v>
      </c>
      <c r="B671">
        <v>179262330</v>
      </c>
      <c r="C671" s="1">
        <v>9555</v>
      </c>
      <c r="D671">
        <v>48358</v>
      </c>
      <c r="E671">
        <v>18906</v>
      </c>
      <c r="F671">
        <v>1874932</v>
      </c>
      <c r="G671">
        <v>1874846</v>
      </c>
      <c r="H671">
        <v>5835029</v>
      </c>
      <c r="I671" t="b">
        <v>1</v>
      </c>
      <c r="J671" t="b">
        <v>0</v>
      </c>
      <c r="K671" t="s">
        <v>29</v>
      </c>
    </row>
    <row r="672" spans="1:11" x14ac:dyDescent="0.2">
      <c r="A672" t="s">
        <v>703</v>
      </c>
      <c r="B672">
        <v>179083095</v>
      </c>
      <c r="C672" s="1">
        <v>154965</v>
      </c>
      <c r="D672">
        <v>72483</v>
      </c>
      <c r="E672">
        <v>1288</v>
      </c>
      <c r="F672">
        <v>80290</v>
      </c>
      <c r="G672">
        <v>54112</v>
      </c>
      <c r="H672">
        <v>4978021</v>
      </c>
      <c r="I672" t="b">
        <v>1</v>
      </c>
      <c r="J672" t="b">
        <v>1</v>
      </c>
      <c r="K672" t="s">
        <v>12</v>
      </c>
    </row>
    <row r="673" spans="1:11" x14ac:dyDescent="0.2">
      <c r="A673" t="s">
        <v>704</v>
      </c>
      <c r="B673">
        <v>178945815</v>
      </c>
      <c r="C673" s="1">
        <v>29625</v>
      </c>
      <c r="D673">
        <v>53702</v>
      </c>
      <c r="E673">
        <v>5300</v>
      </c>
      <c r="F673">
        <v>373484</v>
      </c>
      <c r="G673">
        <v>360874</v>
      </c>
      <c r="H673">
        <v>2863254</v>
      </c>
      <c r="I673" t="b">
        <v>1</v>
      </c>
      <c r="J673" t="b">
        <v>0</v>
      </c>
      <c r="K673" t="s">
        <v>17</v>
      </c>
    </row>
    <row r="674" spans="1:11" x14ac:dyDescent="0.2">
      <c r="A674" t="s">
        <v>705</v>
      </c>
      <c r="B674">
        <v>178729455</v>
      </c>
      <c r="C674" s="1">
        <v>38625</v>
      </c>
      <c r="D674">
        <v>33059</v>
      </c>
      <c r="E674">
        <v>2913</v>
      </c>
      <c r="F674">
        <v>576276</v>
      </c>
      <c r="G674">
        <v>257474</v>
      </c>
      <c r="H674">
        <v>6685553</v>
      </c>
      <c r="I674" t="b">
        <v>1</v>
      </c>
      <c r="J674" t="b">
        <v>0</v>
      </c>
      <c r="K674" t="s">
        <v>145</v>
      </c>
    </row>
    <row r="675" spans="1:11" x14ac:dyDescent="0.2">
      <c r="A675" t="s">
        <v>706</v>
      </c>
      <c r="B675">
        <v>178727670</v>
      </c>
      <c r="C675" s="1">
        <v>96000</v>
      </c>
      <c r="D675">
        <v>8810</v>
      </c>
      <c r="E675">
        <v>1802</v>
      </c>
      <c r="F675">
        <v>107835</v>
      </c>
      <c r="G675">
        <v>77142</v>
      </c>
      <c r="H675">
        <v>3657348</v>
      </c>
      <c r="I675" t="b">
        <v>1</v>
      </c>
      <c r="J675" t="b">
        <v>1</v>
      </c>
      <c r="K675" t="s">
        <v>49</v>
      </c>
    </row>
    <row r="676" spans="1:11" x14ac:dyDescent="0.2">
      <c r="A676" t="s">
        <v>707</v>
      </c>
      <c r="B676">
        <v>178718460</v>
      </c>
      <c r="C676" s="1">
        <v>127155</v>
      </c>
      <c r="D676">
        <v>16215</v>
      </c>
      <c r="E676">
        <v>1394</v>
      </c>
      <c r="F676">
        <v>306435</v>
      </c>
      <c r="G676">
        <v>288200</v>
      </c>
      <c r="H676">
        <v>5304936</v>
      </c>
      <c r="I676" t="b">
        <v>1</v>
      </c>
      <c r="J676" t="b">
        <v>1</v>
      </c>
      <c r="K676" t="s">
        <v>12</v>
      </c>
    </row>
    <row r="677" spans="1:11" x14ac:dyDescent="0.2">
      <c r="A677" t="s">
        <v>708</v>
      </c>
      <c r="B677">
        <v>178563045</v>
      </c>
      <c r="C677" s="1">
        <v>76065</v>
      </c>
      <c r="D677">
        <v>11245</v>
      </c>
      <c r="E677">
        <v>2061</v>
      </c>
      <c r="F677">
        <v>220585</v>
      </c>
      <c r="G677">
        <v>130719</v>
      </c>
      <c r="H677">
        <v>5057048</v>
      </c>
      <c r="I677" t="b">
        <v>1</v>
      </c>
      <c r="J677" t="b">
        <v>0</v>
      </c>
      <c r="K677" t="s">
        <v>17</v>
      </c>
    </row>
    <row r="678" spans="1:11" x14ac:dyDescent="0.2">
      <c r="A678" t="s">
        <v>709</v>
      </c>
      <c r="B678">
        <v>178537155</v>
      </c>
      <c r="C678" s="1">
        <v>145605</v>
      </c>
      <c r="D678">
        <v>3702</v>
      </c>
      <c r="E678">
        <v>1183</v>
      </c>
      <c r="F678">
        <v>42265</v>
      </c>
      <c r="G678">
        <v>19448</v>
      </c>
      <c r="H678">
        <v>2779740</v>
      </c>
      <c r="I678" t="b">
        <v>1</v>
      </c>
      <c r="J678" t="b">
        <v>1</v>
      </c>
      <c r="K678" t="s">
        <v>49</v>
      </c>
    </row>
    <row r="679" spans="1:11" x14ac:dyDescent="0.2">
      <c r="A679" t="s">
        <v>710</v>
      </c>
      <c r="B679">
        <v>178419030</v>
      </c>
      <c r="C679" s="1">
        <v>149040</v>
      </c>
      <c r="D679">
        <v>29228</v>
      </c>
      <c r="E679">
        <v>1127</v>
      </c>
      <c r="F679">
        <v>28818</v>
      </c>
      <c r="G679">
        <v>11998</v>
      </c>
      <c r="H679">
        <v>1450208</v>
      </c>
      <c r="I679" t="b">
        <v>1</v>
      </c>
      <c r="J679" t="b">
        <v>1</v>
      </c>
      <c r="K679" t="s">
        <v>12</v>
      </c>
    </row>
    <row r="680" spans="1:11" x14ac:dyDescent="0.2">
      <c r="A680" t="s">
        <v>711</v>
      </c>
      <c r="B680">
        <v>178245645</v>
      </c>
      <c r="C680" s="1">
        <v>67560</v>
      </c>
      <c r="D680">
        <v>45247</v>
      </c>
      <c r="E680">
        <v>2504</v>
      </c>
      <c r="F680">
        <v>336394</v>
      </c>
      <c r="G680">
        <v>116757</v>
      </c>
      <c r="H680">
        <v>7152158</v>
      </c>
      <c r="I680" t="b">
        <v>1</v>
      </c>
      <c r="J680" t="b">
        <v>0</v>
      </c>
      <c r="K680" t="s">
        <v>12</v>
      </c>
    </row>
    <row r="681" spans="1:11" x14ac:dyDescent="0.2">
      <c r="A681" t="s">
        <v>712</v>
      </c>
      <c r="B681">
        <v>177947595</v>
      </c>
      <c r="C681" s="1">
        <v>42825</v>
      </c>
      <c r="D681">
        <v>40407</v>
      </c>
      <c r="E681">
        <v>4015</v>
      </c>
      <c r="F681">
        <v>297359</v>
      </c>
      <c r="G681">
        <v>250536</v>
      </c>
      <c r="H681">
        <v>1623230</v>
      </c>
      <c r="I681" t="b">
        <v>1</v>
      </c>
      <c r="J681" t="b">
        <v>1</v>
      </c>
      <c r="K681" t="s">
        <v>12</v>
      </c>
    </row>
    <row r="682" spans="1:11" x14ac:dyDescent="0.2">
      <c r="A682" t="s">
        <v>713</v>
      </c>
      <c r="B682">
        <v>177800325</v>
      </c>
      <c r="C682" s="1">
        <v>151170</v>
      </c>
      <c r="D682">
        <v>15167</v>
      </c>
      <c r="E682">
        <v>1133</v>
      </c>
      <c r="F682">
        <v>237909</v>
      </c>
      <c r="G682">
        <v>29301</v>
      </c>
      <c r="H682">
        <v>3248586</v>
      </c>
      <c r="I682" t="b">
        <v>1</v>
      </c>
      <c r="J682" t="b">
        <v>0</v>
      </c>
      <c r="K682" t="s">
        <v>12</v>
      </c>
    </row>
    <row r="683" spans="1:11" x14ac:dyDescent="0.2">
      <c r="A683" t="s">
        <v>714</v>
      </c>
      <c r="B683">
        <v>177746055</v>
      </c>
      <c r="C683" s="1">
        <v>23835</v>
      </c>
      <c r="D683">
        <v>36258</v>
      </c>
      <c r="E683">
        <v>7414</v>
      </c>
      <c r="F683">
        <v>651994</v>
      </c>
      <c r="G683">
        <v>49244</v>
      </c>
      <c r="H683">
        <v>9998277</v>
      </c>
      <c r="I683" t="b">
        <v>1</v>
      </c>
      <c r="J683" t="b">
        <v>0</v>
      </c>
      <c r="K683" t="s">
        <v>145</v>
      </c>
    </row>
    <row r="684" spans="1:11" x14ac:dyDescent="0.2">
      <c r="A684" t="s">
        <v>715</v>
      </c>
      <c r="B684">
        <v>177510525</v>
      </c>
      <c r="C684" s="1">
        <v>182775</v>
      </c>
      <c r="D684">
        <v>12292</v>
      </c>
      <c r="E684">
        <v>910</v>
      </c>
      <c r="F684">
        <v>391656</v>
      </c>
      <c r="G684">
        <v>137135</v>
      </c>
      <c r="H684">
        <v>7336811</v>
      </c>
      <c r="I684" t="b">
        <v>1</v>
      </c>
      <c r="J684" t="b">
        <v>0</v>
      </c>
      <c r="K684" t="s">
        <v>56</v>
      </c>
    </row>
    <row r="685" spans="1:11" x14ac:dyDescent="0.2">
      <c r="A685" t="s">
        <v>716</v>
      </c>
      <c r="B685">
        <v>177159195</v>
      </c>
      <c r="C685" s="1">
        <v>155340</v>
      </c>
      <c r="D685">
        <v>4092</v>
      </c>
      <c r="E685">
        <v>1105</v>
      </c>
      <c r="F685">
        <v>130341</v>
      </c>
      <c r="G685">
        <v>41353</v>
      </c>
      <c r="H685">
        <v>6201998</v>
      </c>
      <c r="I685" t="b">
        <v>1</v>
      </c>
      <c r="J685" t="b">
        <v>1</v>
      </c>
      <c r="K685" t="s">
        <v>12</v>
      </c>
    </row>
    <row r="686" spans="1:11" x14ac:dyDescent="0.2">
      <c r="A686" t="s">
        <v>717</v>
      </c>
      <c r="B686">
        <v>176608230</v>
      </c>
      <c r="C686" s="1">
        <v>96615</v>
      </c>
      <c r="D686">
        <v>7809</v>
      </c>
      <c r="E686">
        <v>1793</v>
      </c>
      <c r="F686">
        <v>386948</v>
      </c>
      <c r="G686">
        <v>65268</v>
      </c>
      <c r="H686">
        <v>13183429</v>
      </c>
      <c r="I686" t="b">
        <v>1</v>
      </c>
      <c r="J686" t="b">
        <v>0</v>
      </c>
      <c r="K686" t="s">
        <v>56</v>
      </c>
    </row>
    <row r="687" spans="1:11" x14ac:dyDescent="0.2">
      <c r="A687" t="s">
        <v>718</v>
      </c>
      <c r="B687">
        <v>176072760</v>
      </c>
      <c r="C687" s="1">
        <v>62175</v>
      </c>
      <c r="D687">
        <v>13955</v>
      </c>
      <c r="E687">
        <v>2419</v>
      </c>
      <c r="F687">
        <v>223756</v>
      </c>
      <c r="G687">
        <v>87872</v>
      </c>
      <c r="H687">
        <v>5222867</v>
      </c>
      <c r="I687" t="b">
        <v>1</v>
      </c>
      <c r="J687" t="b">
        <v>0</v>
      </c>
      <c r="K687" t="s">
        <v>29</v>
      </c>
    </row>
    <row r="688" spans="1:11" x14ac:dyDescent="0.2">
      <c r="A688" t="s">
        <v>719</v>
      </c>
      <c r="B688">
        <v>176005440</v>
      </c>
      <c r="C688" s="1">
        <v>96870</v>
      </c>
      <c r="D688">
        <v>21401</v>
      </c>
      <c r="E688">
        <v>1569</v>
      </c>
      <c r="F688">
        <v>256448</v>
      </c>
      <c r="G688">
        <v>138235</v>
      </c>
      <c r="H688">
        <v>1947938</v>
      </c>
      <c r="I688" t="b">
        <v>1</v>
      </c>
      <c r="J688" t="b">
        <v>0</v>
      </c>
      <c r="K688" t="s">
        <v>12</v>
      </c>
    </row>
    <row r="689" spans="1:11" x14ac:dyDescent="0.2">
      <c r="A689" t="s">
        <v>720</v>
      </c>
      <c r="B689">
        <v>175255470</v>
      </c>
      <c r="C689" s="1">
        <v>92970</v>
      </c>
      <c r="D689">
        <v>21815</v>
      </c>
      <c r="E689">
        <v>1824</v>
      </c>
      <c r="F689">
        <v>185784</v>
      </c>
      <c r="G689">
        <v>81726</v>
      </c>
      <c r="H689">
        <v>2995202</v>
      </c>
      <c r="I689" t="b">
        <v>1</v>
      </c>
      <c r="J689" t="b">
        <v>0</v>
      </c>
      <c r="K689" t="s">
        <v>32</v>
      </c>
    </row>
    <row r="690" spans="1:11" x14ac:dyDescent="0.2">
      <c r="A690" t="s">
        <v>721</v>
      </c>
      <c r="B690">
        <v>175236000</v>
      </c>
      <c r="C690" s="1">
        <v>77505</v>
      </c>
      <c r="D690">
        <v>16695</v>
      </c>
      <c r="E690">
        <v>2124</v>
      </c>
      <c r="F690">
        <v>329065</v>
      </c>
      <c r="G690">
        <v>234216</v>
      </c>
      <c r="H690">
        <v>6831650</v>
      </c>
      <c r="I690" t="b">
        <v>1</v>
      </c>
      <c r="J690" t="b">
        <v>1</v>
      </c>
      <c r="K690" t="s">
        <v>49</v>
      </c>
    </row>
    <row r="691" spans="1:11" x14ac:dyDescent="0.2">
      <c r="A691" t="s">
        <v>722</v>
      </c>
      <c r="B691">
        <v>174842160</v>
      </c>
      <c r="C691" s="1">
        <v>115200</v>
      </c>
      <c r="D691">
        <v>11405</v>
      </c>
      <c r="E691">
        <v>1500</v>
      </c>
      <c r="F691">
        <v>357844</v>
      </c>
      <c r="G691">
        <v>56356</v>
      </c>
      <c r="H691">
        <v>4198030</v>
      </c>
      <c r="I691" t="b">
        <v>1</v>
      </c>
      <c r="J691" t="b">
        <v>0</v>
      </c>
      <c r="K691" t="s">
        <v>12</v>
      </c>
    </row>
    <row r="692" spans="1:11" x14ac:dyDescent="0.2">
      <c r="A692" t="s">
        <v>723</v>
      </c>
      <c r="B692">
        <v>174824130</v>
      </c>
      <c r="C692" s="1">
        <v>133410</v>
      </c>
      <c r="D692">
        <v>5928</v>
      </c>
      <c r="E692">
        <v>1279</v>
      </c>
      <c r="F692">
        <v>579629</v>
      </c>
      <c r="G692">
        <v>34334</v>
      </c>
      <c r="H692">
        <v>3081725</v>
      </c>
      <c r="I692" t="b">
        <v>1</v>
      </c>
      <c r="J692" t="b">
        <v>0</v>
      </c>
      <c r="K692" t="s">
        <v>12</v>
      </c>
    </row>
    <row r="693" spans="1:11" x14ac:dyDescent="0.2">
      <c r="A693" t="s">
        <v>724</v>
      </c>
      <c r="B693">
        <v>174228915</v>
      </c>
      <c r="C693" s="1">
        <v>102900</v>
      </c>
      <c r="D693">
        <v>5425</v>
      </c>
      <c r="E693">
        <v>1711</v>
      </c>
      <c r="F693">
        <v>38410</v>
      </c>
      <c r="G693">
        <v>31257</v>
      </c>
      <c r="H693">
        <v>1353428</v>
      </c>
      <c r="I693" t="b">
        <v>1</v>
      </c>
      <c r="J693" t="b">
        <v>0</v>
      </c>
      <c r="K693" t="s">
        <v>12</v>
      </c>
    </row>
    <row r="694" spans="1:11" x14ac:dyDescent="0.2">
      <c r="A694" t="s">
        <v>725</v>
      </c>
      <c r="B694">
        <v>174087030</v>
      </c>
      <c r="C694" s="1">
        <v>136065</v>
      </c>
      <c r="D694">
        <v>6144</v>
      </c>
      <c r="E694">
        <v>1248</v>
      </c>
      <c r="F694">
        <v>215304</v>
      </c>
      <c r="G694">
        <v>73181</v>
      </c>
      <c r="H694">
        <v>5543661</v>
      </c>
      <c r="I694" t="b">
        <v>1</v>
      </c>
      <c r="J694" t="b">
        <v>0</v>
      </c>
      <c r="K694" t="s">
        <v>35</v>
      </c>
    </row>
    <row r="695" spans="1:11" x14ac:dyDescent="0.2">
      <c r="A695" t="s">
        <v>726</v>
      </c>
      <c r="B695">
        <v>173823135</v>
      </c>
      <c r="C695" s="1">
        <v>228765</v>
      </c>
      <c r="D695">
        <v>4497</v>
      </c>
      <c r="E695">
        <v>735</v>
      </c>
      <c r="F695">
        <v>172386</v>
      </c>
      <c r="G695">
        <v>60031</v>
      </c>
      <c r="H695">
        <v>2219053</v>
      </c>
      <c r="I695" t="b">
        <v>1</v>
      </c>
      <c r="J695" t="b">
        <v>1</v>
      </c>
      <c r="K695" t="s">
        <v>12</v>
      </c>
    </row>
    <row r="696" spans="1:11" x14ac:dyDescent="0.2">
      <c r="A696" t="s">
        <v>727</v>
      </c>
      <c r="B696">
        <v>173779995</v>
      </c>
      <c r="C696" s="1">
        <v>28245</v>
      </c>
      <c r="D696">
        <v>48495</v>
      </c>
      <c r="E696">
        <v>4264</v>
      </c>
      <c r="F696">
        <v>143535</v>
      </c>
      <c r="G696">
        <v>42942</v>
      </c>
      <c r="H696">
        <v>67586924</v>
      </c>
      <c r="I696" t="b">
        <v>1</v>
      </c>
      <c r="J696" t="b">
        <v>0</v>
      </c>
      <c r="K696" t="s">
        <v>12</v>
      </c>
    </row>
    <row r="697" spans="1:11" x14ac:dyDescent="0.2">
      <c r="A697" t="s">
        <v>728</v>
      </c>
      <c r="B697">
        <v>173672880</v>
      </c>
      <c r="C697" s="1">
        <v>35970</v>
      </c>
      <c r="D697">
        <v>20110</v>
      </c>
      <c r="E697">
        <v>4473</v>
      </c>
      <c r="F697">
        <v>318230</v>
      </c>
      <c r="G697">
        <v>78529</v>
      </c>
      <c r="H697">
        <v>5635774</v>
      </c>
      <c r="I697" t="b">
        <v>1</v>
      </c>
      <c r="J697" t="b">
        <v>0</v>
      </c>
      <c r="K697" t="s">
        <v>56</v>
      </c>
    </row>
    <row r="698" spans="1:11" x14ac:dyDescent="0.2">
      <c r="A698" t="s">
        <v>729</v>
      </c>
      <c r="B698">
        <v>173627565</v>
      </c>
      <c r="C698" s="1">
        <v>87210</v>
      </c>
      <c r="D698">
        <v>7220</v>
      </c>
      <c r="E698">
        <v>1929</v>
      </c>
      <c r="F698">
        <v>100852</v>
      </c>
      <c r="G698">
        <v>22524</v>
      </c>
      <c r="H698">
        <v>3970603</v>
      </c>
      <c r="I698" t="b">
        <v>1</v>
      </c>
      <c r="J698" t="b">
        <v>0</v>
      </c>
      <c r="K698" t="s">
        <v>56</v>
      </c>
    </row>
    <row r="699" spans="1:11" x14ac:dyDescent="0.2">
      <c r="A699" t="s">
        <v>730</v>
      </c>
      <c r="B699">
        <v>173607810</v>
      </c>
      <c r="C699" s="1">
        <v>52005</v>
      </c>
      <c r="D699">
        <v>21759</v>
      </c>
      <c r="E699">
        <v>3082</v>
      </c>
      <c r="F699">
        <v>327888</v>
      </c>
      <c r="G699">
        <v>269085</v>
      </c>
      <c r="H699">
        <v>5048873</v>
      </c>
      <c r="I699" t="b">
        <v>1</v>
      </c>
      <c r="J699" t="b">
        <v>0</v>
      </c>
      <c r="K699" t="s">
        <v>29</v>
      </c>
    </row>
    <row r="700" spans="1:11" x14ac:dyDescent="0.2">
      <c r="A700" t="s">
        <v>731</v>
      </c>
      <c r="B700">
        <v>173484990</v>
      </c>
      <c r="C700" s="1">
        <v>365670</v>
      </c>
      <c r="D700">
        <v>6981</v>
      </c>
      <c r="E700">
        <v>465</v>
      </c>
      <c r="F700">
        <v>173713</v>
      </c>
      <c r="G700">
        <v>87295</v>
      </c>
      <c r="H700">
        <v>5330221</v>
      </c>
      <c r="I700" t="b">
        <v>1</v>
      </c>
      <c r="J700" t="b">
        <v>1</v>
      </c>
      <c r="K700" t="s">
        <v>17</v>
      </c>
    </row>
    <row r="701" spans="1:11" x14ac:dyDescent="0.2">
      <c r="A701" t="s">
        <v>732</v>
      </c>
      <c r="B701">
        <v>173443275</v>
      </c>
      <c r="C701" s="1">
        <v>103830</v>
      </c>
      <c r="D701">
        <v>3946</v>
      </c>
      <c r="E701">
        <v>1706</v>
      </c>
      <c r="F701">
        <v>136885</v>
      </c>
      <c r="G701">
        <v>31088</v>
      </c>
      <c r="H701">
        <v>5014047</v>
      </c>
      <c r="I701" t="b">
        <v>1</v>
      </c>
      <c r="J701" t="b">
        <v>0</v>
      </c>
      <c r="K701" t="s">
        <v>56</v>
      </c>
    </row>
    <row r="702" spans="1:11" x14ac:dyDescent="0.2">
      <c r="A702" t="s">
        <v>733</v>
      </c>
      <c r="B702">
        <v>173015430</v>
      </c>
      <c r="C702" s="1">
        <v>96045</v>
      </c>
      <c r="D702">
        <v>5698</v>
      </c>
      <c r="E702">
        <v>1669</v>
      </c>
      <c r="F702">
        <v>183891</v>
      </c>
      <c r="G702">
        <v>22221</v>
      </c>
      <c r="H702">
        <v>5266599</v>
      </c>
      <c r="I702" t="b">
        <v>1</v>
      </c>
      <c r="J702" t="b">
        <v>0</v>
      </c>
      <c r="K702" t="s">
        <v>35</v>
      </c>
    </row>
    <row r="703" spans="1:11" x14ac:dyDescent="0.2">
      <c r="A703" t="s">
        <v>734</v>
      </c>
      <c r="B703">
        <v>172499415</v>
      </c>
      <c r="C703" s="1">
        <v>111105</v>
      </c>
      <c r="D703">
        <v>7165</v>
      </c>
      <c r="E703">
        <v>1544</v>
      </c>
      <c r="F703">
        <v>414577</v>
      </c>
      <c r="G703">
        <v>173024</v>
      </c>
      <c r="H703">
        <v>5627155</v>
      </c>
      <c r="I703" t="b">
        <v>1</v>
      </c>
      <c r="J703" t="b">
        <v>0</v>
      </c>
      <c r="K703" t="s">
        <v>29</v>
      </c>
    </row>
    <row r="704" spans="1:11" x14ac:dyDescent="0.2">
      <c r="A704" t="s">
        <v>735</v>
      </c>
      <c r="B704">
        <v>172316145</v>
      </c>
      <c r="C704" s="1">
        <v>78030</v>
      </c>
      <c r="D704">
        <v>16093</v>
      </c>
      <c r="E704">
        <v>2027</v>
      </c>
      <c r="F704">
        <v>320629</v>
      </c>
      <c r="G704">
        <v>103800</v>
      </c>
      <c r="H704">
        <v>2778565</v>
      </c>
      <c r="I704" t="b">
        <v>1</v>
      </c>
      <c r="J704" t="b">
        <v>0</v>
      </c>
      <c r="K704" t="s">
        <v>32</v>
      </c>
    </row>
    <row r="705" spans="1:11" x14ac:dyDescent="0.2">
      <c r="A705" t="s">
        <v>736</v>
      </c>
      <c r="B705">
        <v>172086390</v>
      </c>
      <c r="C705" s="1">
        <v>186960</v>
      </c>
      <c r="D705">
        <v>6159</v>
      </c>
      <c r="E705">
        <v>939</v>
      </c>
      <c r="F705">
        <v>184078</v>
      </c>
      <c r="G705">
        <v>13710</v>
      </c>
      <c r="H705">
        <v>115312954</v>
      </c>
      <c r="I705" t="b">
        <v>1</v>
      </c>
      <c r="J705" t="b">
        <v>0</v>
      </c>
      <c r="K705" t="s">
        <v>56</v>
      </c>
    </row>
    <row r="706" spans="1:11" x14ac:dyDescent="0.2">
      <c r="A706" t="s">
        <v>737</v>
      </c>
      <c r="B706">
        <v>171822405</v>
      </c>
      <c r="C706" s="1">
        <v>93345</v>
      </c>
      <c r="D706">
        <v>8309</v>
      </c>
      <c r="E706">
        <v>1697</v>
      </c>
      <c r="F706">
        <v>94929</v>
      </c>
      <c r="G706">
        <v>21267</v>
      </c>
      <c r="H706">
        <v>4016790</v>
      </c>
      <c r="I706" t="b">
        <v>1</v>
      </c>
      <c r="J706" t="b">
        <v>0</v>
      </c>
      <c r="K706" t="s">
        <v>32</v>
      </c>
    </row>
    <row r="707" spans="1:11" x14ac:dyDescent="0.2">
      <c r="A707" t="s">
        <v>738</v>
      </c>
      <c r="B707">
        <v>171602475</v>
      </c>
      <c r="C707" s="1">
        <v>35805</v>
      </c>
      <c r="D707">
        <v>11861</v>
      </c>
      <c r="E707">
        <v>4538</v>
      </c>
      <c r="F707">
        <v>148702</v>
      </c>
      <c r="G707">
        <v>20433</v>
      </c>
      <c r="H707">
        <v>5691145</v>
      </c>
      <c r="I707" t="b">
        <v>1</v>
      </c>
      <c r="J707" t="b">
        <v>1</v>
      </c>
      <c r="K707" t="s">
        <v>132</v>
      </c>
    </row>
    <row r="708" spans="1:11" x14ac:dyDescent="0.2">
      <c r="A708" t="s">
        <v>739</v>
      </c>
      <c r="B708">
        <v>171293220</v>
      </c>
      <c r="C708" s="1">
        <v>131565</v>
      </c>
      <c r="D708">
        <v>11193</v>
      </c>
      <c r="E708">
        <v>1255</v>
      </c>
      <c r="F708">
        <v>356683</v>
      </c>
      <c r="G708">
        <v>158473</v>
      </c>
      <c r="H708">
        <v>10528149</v>
      </c>
      <c r="I708" t="b">
        <v>1</v>
      </c>
      <c r="J708" t="b">
        <v>0</v>
      </c>
      <c r="K708" t="s">
        <v>145</v>
      </c>
    </row>
    <row r="709" spans="1:11" x14ac:dyDescent="0.2">
      <c r="A709" t="s">
        <v>740</v>
      </c>
      <c r="B709">
        <v>171223080</v>
      </c>
      <c r="C709" s="1">
        <v>36000</v>
      </c>
      <c r="D709">
        <v>8874</v>
      </c>
      <c r="E709">
        <v>4576</v>
      </c>
      <c r="F709">
        <v>151788</v>
      </c>
      <c r="G709">
        <v>80190</v>
      </c>
      <c r="H709">
        <v>1637792</v>
      </c>
      <c r="I709" t="b">
        <v>1</v>
      </c>
      <c r="J709" t="b">
        <v>0</v>
      </c>
      <c r="K709" t="s">
        <v>49</v>
      </c>
    </row>
    <row r="710" spans="1:11" x14ac:dyDescent="0.2">
      <c r="A710" t="s">
        <v>741</v>
      </c>
      <c r="B710">
        <v>171115545</v>
      </c>
      <c r="C710" s="1">
        <v>90345</v>
      </c>
      <c r="D710">
        <v>6217</v>
      </c>
      <c r="E710">
        <v>1876</v>
      </c>
      <c r="F710">
        <v>185684</v>
      </c>
      <c r="G710">
        <v>46791</v>
      </c>
      <c r="H710">
        <v>6693148</v>
      </c>
      <c r="I710" t="b">
        <v>1</v>
      </c>
      <c r="J710" t="b">
        <v>0</v>
      </c>
      <c r="K710" t="s">
        <v>35</v>
      </c>
    </row>
    <row r="711" spans="1:11" x14ac:dyDescent="0.2">
      <c r="A711" t="s">
        <v>742</v>
      </c>
      <c r="B711">
        <v>171013470</v>
      </c>
      <c r="C711" s="1">
        <v>89805</v>
      </c>
      <c r="D711">
        <v>6450</v>
      </c>
      <c r="E711">
        <v>1713</v>
      </c>
      <c r="F711">
        <v>156597</v>
      </c>
      <c r="G711">
        <v>45047</v>
      </c>
      <c r="H711">
        <v>5117439</v>
      </c>
      <c r="I711" t="b">
        <v>1</v>
      </c>
      <c r="J711" t="b">
        <v>0</v>
      </c>
      <c r="K711" t="s">
        <v>12</v>
      </c>
    </row>
    <row r="712" spans="1:11" x14ac:dyDescent="0.2">
      <c r="A712" t="s">
        <v>743</v>
      </c>
      <c r="B712">
        <v>170464680</v>
      </c>
      <c r="C712" s="1">
        <v>133110</v>
      </c>
      <c r="D712">
        <v>13179</v>
      </c>
      <c r="E712">
        <v>1264</v>
      </c>
      <c r="F712">
        <v>292558</v>
      </c>
      <c r="G712">
        <v>44449</v>
      </c>
      <c r="H712">
        <v>7127552</v>
      </c>
      <c r="I712" t="b">
        <v>1</v>
      </c>
      <c r="J712" t="b">
        <v>0</v>
      </c>
      <c r="K712" t="s">
        <v>12</v>
      </c>
    </row>
    <row r="713" spans="1:11" x14ac:dyDescent="0.2">
      <c r="A713" t="s">
        <v>744</v>
      </c>
      <c r="B713">
        <v>170116395</v>
      </c>
      <c r="C713" s="1">
        <v>21420</v>
      </c>
      <c r="D713">
        <v>38592</v>
      </c>
      <c r="E713">
        <v>6469</v>
      </c>
      <c r="F713">
        <v>740343</v>
      </c>
      <c r="G713">
        <v>665323</v>
      </c>
      <c r="H713">
        <v>3744461</v>
      </c>
      <c r="I713" t="b">
        <v>1</v>
      </c>
      <c r="J713" t="b">
        <v>1</v>
      </c>
      <c r="K713" t="s">
        <v>29</v>
      </c>
    </row>
    <row r="714" spans="1:11" x14ac:dyDescent="0.2">
      <c r="A714" t="s">
        <v>745</v>
      </c>
      <c r="B714">
        <v>169885590</v>
      </c>
      <c r="C714" s="1">
        <v>141525</v>
      </c>
      <c r="D714">
        <v>5827</v>
      </c>
      <c r="E714">
        <v>1176</v>
      </c>
      <c r="F714">
        <v>428553</v>
      </c>
      <c r="G714">
        <v>221153</v>
      </c>
      <c r="H714">
        <v>4537952</v>
      </c>
      <c r="I714" t="b">
        <v>1</v>
      </c>
      <c r="J714" t="b">
        <v>0</v>
      </c>
      <c r="K714" t="s">
        <v>149</v>
      </c>
    </row>
    <row r="715" spans="1:11" x14ac:dyDescent="0.2">
      <c r="A715" t="s">
        <v>746</v>
      </c>
      <c r="B715">
        <v>169858440</v>
      </c>
      <c r="C715" s="1">
        <v>159135</v>
      </c>
      <c r="D715">
        <v>8448</v>
      </c>
      <c r="E715">
        <v>996</v>
      </c>
      <c r="F715">
        <v>121984</v>
      </c>
      <c r="G715">
        <v>22377</v>
      </c>
      <c r="H715">
        <v>3448935</v>
      </c>
      <c r="I715" t="b">
        <v>1</v>
      </c>
      <c r="J715" t="b">
        <v>0</v>
      </c>
      <c r="K715" t="s">
        <v>12</v>
      </c>
    </row>
    <row r="716" spans="1:11" x14ac:dyDescent="0.2">
      <c r="A716" t="s">
        <v>747</v>
      </c>
      <c r="B716">
        <v>169501845</v>
      </c>
      <c r="C716" s="1">
        <v>105630</v>
      </c>
      <c r="D716">
        <v>20179</v>
      </c>
      <c r="E716">
        <v>1397</v>
      </c>
      <c r="F716">
        <v>1677690</v>
      </c>
      <c r="G716">
        <v>61126</v>
      </c>
      <c r="H716">
        <v>5125402</v>
      </c>
      <c r="I716" t="b">
        <v>1</v>
      </c>
      <c r="J716" t="b">
        <v>0</v>
      </c>
      <c r="K716" t="s">
        <v>12</v>
      </c>
    </row>
    <row r="717" spans="1:11" x14ac:dyDescent="0.2">
      <c r="A717" t="s">
        <v>748</v>
      </c>
      <c r="B717">
        <v>169456620</v>
      </c>
      <c r="C717" s="1">
        <v>153855</v>
      </c>
      <c r="D717">
        <v>4958</v>
      </c>
      <c r="E717">
        <v>1081</v>
      </c>
      <c r="F717">
        <v>74404</v>
      </c>
      <c r="G717">
        <v>45202</v>
      </c>
      <c r="H717">
        <v>2807619</v>
      </c>
      <c r="I717" t="b">
        <v>1</v>
      </c>
      <c r="J717" t="b">
        <v>1</v>
      </c>
      <c r="K717" t="s">
        <v>17</v>
      </c>
    </row>
    <row r="718" spans="1:11" x14ac:dyDescent="0.2">
      <c r="A718" t="s">
        <v>749</v>
      </c>
      <c r="B718">
        <v>169365870</v>
      </c>
      <c r="C718" s="1">
        <v>92055</v>
      </c>
      <c r="D718">
        <v>8063</v>
      </c>
      <c r="E718">
        <v>1885</v>
      </c>
      <c r="F718">
        <v>250786</v>
      </c>
      <c r="G718">
        <v>115028</v>
      </c>
      <c r="H718">
        <v>2168664</v>
      </c>
      <c r="I718" t="b">
        <v>1</v>
      </c>
      <c r="J718" t="b">
        <v>1</v>
      </c>
      <c r="K718" t="s">
        <v>12</v>
      </c>
    </row>
    <row r="719" spans="1:11" x14ac:dyDescent="0.2">
      <c r="A719" t="s">
        <v>750</v>
      </c>
      <c r="B719">
        <v>169215480</v>
      </c>
      <c r="C719" s="1">
        <v>153525</v>
      </c>
      <c r="D719">
        <v>8535</v>
      </c>
      <c r="E719">
        <v>1096</v>
      </c>
      <c r="F719">
        <v>116653</v>
      </c>
      <c r="G719">
        <v>106957</v>
      </c>
      <c r="H719">
        <v>4182011</v>
      </c>
      <c r="I719" t="b">
        <v>1</v>
      </c>
      <c r="J719" t="b">
        <v>1</v>
      </c>
      <c r="K719" t="s">
        <v>12</v>
      </c>
    </row>
    <row r="720" spans="1:11" x14ac:dyDescent="0.2">
      <c r="A720" t="s">
        <v>751</v>
      </c>
      <c r="B720">
        <v>169026750</v>
      </c>
      <c r="C720" s="1">
        <v>112095</v>
      </c>
      <c r="D720">
        <v>6765</v>
      </c>
      <c r="E720">
        <v>1475</v>
      </c>
      <c r="F720">
        <v>255944</v>
      </c>
      <c r="G720">
        <v>23213</v>
      </c>
      <c r="H720">
        <v>5862326</v>
      </c>
      <c r="I720" t="b">
        <v>1</v>
      </c>
      <c r="J720" t="b">
        <v>0</v>
      </c>
      <c r="K720" t="s">
        <v>56</v>
      </c>
    </row>
    <row r="721" spans="1:11" x14ac:dyDescent="0.2">
      <c r="A721" t="s">
        <v>752</v>
      </c>
      <c r="B721">
        <v>168943005</v>
      </c>
      <c r="C721" s="1">
        <v>70650</v>
      </c>
      <c r="D721">
        <v>5041</v>
      </c>
      <c r="E721">
        <v>2338</v>
      </c>
      <c r="F721">
        <v>101359</v>
      </c>
      <c r="G721">
        <v>22193</v>
      </c>
      <c r="H721">
        <v>7610128</v>
      </c>
      <c r="I721" t="b">
        <v>1</v>
      </c>
      <c r="J721" t="b">
        <v>0</v>
      </c>
      <c r="K721" t="s">
        <v>12</v>
      </c>
    </row>
    <row r="722" spans="1:11" x14ac:dyDescent="0.2">
      <c r="A722" t="s">
        <v>753</v>
      </c>
      <c r="B722">
        <v>168861240</v>
      </c>
      <c r="C722" s="1">
        <v>30600</v>
      </c>
      <c r="D722">
        <v>16622</v>
      </c>
      <c r="E722">
        <v>5485</v>
      </c>
      <c r="F722">
        <v>302419</v>
      </c>
      <c r="G722">
        <v>126399</v>
      </c>
      <c r="H722">
        <v>2668187</v>
      </c>
      <c r="I722" t="b">
        <v>1</v>
      </c>
      <c r="J722" t="b">
        <v>0</v>
      </c>
      <c r="K722" t="s">
        <v>12</v>
      </c>
    </row>
    <row r="723" spans="1:11" x14ac:dyDescent="0.2">
      <c r="A723" t="s">
        <v>754</v>
      </c>
      <c r="B723">
        <v>168832200</v>
      </c>
      <c r="C723" s="1">
        <v>38685</v>
      </c>
      <c r="D723">
        <v>20354</v>
      </c>
      <c r="E723">
        <v>4259</v>
      </c>
      <c r="F723">
        <v>861594</v>
      </c>
      <c r="G723">
        <v>308499</v>
      </c>
      <c r="H723">
        <v>3736356</v>
      </c>
      <c r="I723" t="b">
        <v>1</v>
      </c>
      <c r="J723" t="b">
        <v>0</v>
      </c>
      <c r="K723" t="s">
        <v>12</v>
      </c>
    </row>
    <row r="724" spans="1:11" x14ac:dyDescent="0.2">
      <c r="A724" t="s">
        <v>755</v>
      </c>
      <c r="B724">
        <v>168767490</v>
      </c>
      <c r="C724" s="1">
        <v>108690</v>
      </c>
      <c r="D724">
        <v>9137</v>
      </c>
      <c r="E724">
        <v>1466</v>
      </c>
      <c r="F724">
        <v>205041</v>
      </c>
      <c r="G724">
        <v>52071</v>
      </c>
      <c r="H724">
        <v>3755880</v>
      </c>
      <c r="I724" t="b">
        <v>1</v>
      </c>
      <c r="J724" t="b">
        <v>0</v>
      </c>
      <c r="K724" t="s">
        <v>35</v>
      </c>
    </row>
    <row r="725" spans="1:11" x14ac:dyDescent="0.2">
      <c r="A725" t="s">
        <v>756</v>
      </c>
      <c r="B725">
        <v>168736395</v>
      </c>
      <c r="C725" s="1">
        <v>130215</v>
      </c>
      <c r="D725">
        <v>7853</v>
      </c>
      <c r="E725">
        <v>1259</v>
      </c>
      <c r="F725">
        <v>94820</v>
      </c>
      <c r="G725">
        <v>27795</v>
      </c>
      <c r="H725">
        <v>2313340</v>
      </c>
      <c r="I725" t="b">
        <v>1</v>
      </c>
      <c r="J725" t="b">
        <v>1</v>
      </c>
      <c r="K725" t="s">
        <v>12</v>
      </c>
    </row>
    <row r="726" spans="1:11" x14ac:dyDescent="0.2">
      <c r="A726" t="s">
        <v>757</v>
      </c>
      <c r="B726">
        <v>168416325</v>
      </c>
      <c r="C726" s="1">
        <v>76140</v>
      </c>
      <c r="D726">
        <v>10656</v>
      </c>
      <c r="E726">
        <v>2210</v>
      </c>
      <c r="F726">
        <v>415795</v>
      </c>
      <c r="G726">
        <v>150813</v>
      </c>
      <c r="H726">
        <v>6013389</v>
      </c>
      <c r="I726" t="b">
        <v>1</v>
      </c>
      <c r="J726" t="b">
        <v>0</v>
      </c>
      <c r="K726" t="s">
        <v>35</v>
      </c>
    </row>
    <row r="727" spans="1:11" x14ac:dyDescent="0.2">
      <c r="A727" t="s">
        <v>758</v>
      </c>
      <c r="B727">
        <v>168339975</v>
      </c>
      <c r="C727" s="1">
        <v>57105</v>
      </c>
      <c r="D727">
        <v>37980</v>
      </c>
      <c r="E727">
        <v>2399</v>
      </c>
      <c r="F727">
        <v>204348</v>
      </c>
      <c r="G727">
        <v>146852</v>
      </c>
      <c r="H727">
        <v>5349362</v>
      </c>
      <c r="I727" t="b">
        <v>1</v>
      </c>
      <c r="J727" t="b">
        <v>0</v>
      </c>
      <c r="K727" t="s">
        <v>29</v>
      </c>
    </row>
    <row r="728" spans="1:11" x14ac:dyDescent="0.2">
      <c r="A728" t="s">
        <v>759</v>
      </c>
      <c r="B728">
        <v>167898480</v>
      </c>
      <c r="C728" s="1">
        <v>11055</v>
      </c>
      <c r="D728">
        <v>51989</v>
      </c>
      <c r="E728">
        <v>15483</v>
      </c>
      <c r="F728">
        <v>2137521</v>
      </c>
      <c r="G728">
        <v>126150</v>
      </c>
      <c r="H728">
        <v>2268382</v>
      </c>
      <c r="I728" t="b">
        <v>1</v>
      </c>
      <c r="J728" t="b">
        <v>0</v>
      </c>
      <c r="K728" t="s">
        <v>12</v>
      </c>
    </row>
    <row r="729" spans="1:11" x14ac:dyDescent="0.2">
      <c r="A729" t="s">
        <v>760</v>
      </c>
      <c r="B729">
        <v>167875230</v>
      </c>
      <c r="C729" s="1">
        <v>153960</v>
      </c>
      <c r="D729">
        <v>22641</v>
      </c>
      <c r="E729">
        <v>1076</v>
      </c>
      <c r="F729">
        <v>127151</v>
      </c>
      <c r="G729">
        <v>74509</v>
      </c>
      <c r="H729">
        <v>2149900</v>
      </c>
      <c r="I729" t="b">
        <v>1</v>
      </c>
      <c r="J729" t="b">
        <v>1</v>
      </c>
      <c r="K729" t="s">
        <v>12</v>
      </c>
    </row>
    <row r="730" spans="1:11" x14ac:dyDescent="0.2">
      <c r="A730" t="s">
        <v>761</v>
      </c>
      <c r="B730">
        <v>167774640</v>
      </c>
      <c r="C730" s="1">
        <v>182925</v>
      </c>
      <c r="D730">
        <v>4994</v>
      </c>
      <c r="E730">
        <v>908</v>
      </c>
      <c r="F730">
        <v>235167</v>
      </c>
      <c r="G730">
        <v>19566</v>
      </c>
      <c r="H730">
        <v>3055373</v>
      </c>
      <c r="I730" t="b">
        <v>1</v>
      </c>
      <c r="J730" t="b">
        <v>0</v>
      </c>
      <c r="K730" t="s">
        <v>12</v>
      </c>
    </row>
    <row r="731" spans="1:11" x14ac:dyDescent="0.2">
      <c r="A731" t="s">
        <v>762</v>
      </c>
      <c r="B731">
        <v>167534355</v>
      </c>
      <c r="C731" s="1">
        <v>115560</v>
      </c>
      <c r="D731">
        <v>9531</v>
      </c>
      <c r="E731">
        <v>1432</v>
      </c>
      <c r="F731">
        <v>309300</v>
      </c>
      <c r="G731">
        <v>18289</v>
      </c>
      <c r="H731">
        <v>3880016</v>
      </c>
      <c r="I731" t="b">
        <v>1</v>
      </c>
      <c r="J731" t="b">
        <v>1</v>
      </c>
      <c r="K731" t="s">
        <v>12</v>
      </c>
    </row>
    <row r="732" spans="1:11" x14ac:dyDescent="0.2">
      <c r="A732" t="s">
        <v>763</v>
      </c>
      <c r="B732">
        <v>167325930</v>
      </c>
      <c r="C732" s="1">
        <v>32790</v>
      </c>
      <c r="D732">
        <v>24573</v>
      </c>
      <c r="E732">
        <v>4103</v>
      </c>
      <c r="F732">
        <v>622358</v>
      </c>
      <c r="G732">
        <v>281667</v>
      </c>
      <c r="H732">
        <v>5508199</v>
      </c>
      <c r="I732" t="b">
        <v>1</v>
      </c>
      <c r="J732" t="b">
        <v>0</v>
      </c>
      <c r="K732" t="s">
        <v>145</v>
      </c>
    </row>
    <row r="733" spans="1:11" x14ac:dyDescent="0.2">
      <c r="A733" t="s">
        <v>764</v>
      </c>
      <c r="B733">
        <v>167309220</v>
      </c>
      <c r="C733" s="1">
        <v>111240</v>
      </c>
      <c r="D733">
        <v>8580</v>
      </c>
      <c r="E733">
        <v>1475</v>
      </c>
      <c r="F733">
        <v>266853</v>
      </c>
      <c r="G733">
        <v>147449</v>
      </c>
      <c r="H733">
        <v>2220313</v>
      </c>
      <c r="I733" t="b">
        <v>1</v>
      </c>
      <c r="J733" t="b">
        <v>1</v>
      </c>
      <c r="K733" t="s">
        <v>12</v>
      </c>
    </row>
    <row r="734" spans="1:11" x14ac:dyDescent="0.2">
      <c r="A734" t="s">
        <v>765</v>
      </c>
      <c r="B734">
        <v>167186250</v>
      </c>
      <c r="C734" s="1">
        <v>188805</v>
      </c>
      <c r="D734">
        <v>2008</v>
      </c>
      <c r="E734">
        <v>879</v>
      </c>
      <c r="F734">
        <v>37162</v>
      </c>
      <c r="G734">
        <v>10214</v>
      </c>
      <c r="H734">
        <v>3006979</v>
      </c>
      <c r="I734" t="b">
        <v>1</v>
      </c>
      <c r="J734" t="b">
        <v>0</v>
      </c>
      <c r="K734" t="s">
        <v>35</v>
      </c>
    </row>
    <row r="735" spans="1:11" x14ac:dyDescent="0.2">
      <c r="A735" t="s">
        <v>766</v>
      </c>
      <c r="B735">
        <v>166892040</v>
      </c>
      <c r="C735" s="1">
        <v>153345</v>
      </c>
      <c r="D735">
        <v>3622</v>
      </c>
      <c r="E735">
        <v>1064</v>
      </c>
      <c r="F735">
        <v>79204</v>
      </c>
      <c r="G735">
        <v>39363</v>
      </c>
      <c r="H735">
        <v>2852825</v>
      </c>
      <c r="I735" t="b">
        <v>1</v>
      </c>
      <c r="J735" t="b">
        <v>0</v>
      </c>
      <c r="K735" t="s">
        <v>12</v>
      </c>
    </row>
    <row r="736" spans="1:11" x14ac:dyDescent="0.2">
      <c r="A736" t="s">
        <v>767</v>
      </c>
      <c r="B736">
        <v>166850715</v>
      </c>
      <c r="C736" s="1">
        <v>35445</v>
      </c>
      <c r="D736">
        <v>15476</v>
      </c>
      <c r="E736">
        <v>4663</v>
      </c>
      <c r="F736">
        <v>547154</v>
      </c>
      <c r="G736">
        <v>465321</v>
      </c>
      <c r="H736">
        <v>2419659</v>
      </c>
      <c r="I736" t="b">
        <v>1</v>
      </c>
      <c r="J736" t="b">
        <v>0</v>
      </c>
      <c r="K736" t="s">
        <v>29</v>
      </c>
    </row>
    <row r="737" spans="1:11" x14ac:dyDescent="0.2">
      <c r="A737" t="s">
        <v>768</v>
      </c>
      <c r="B737">
        <v>166587645</v>
      </c>
      <c r="C737" s="1">
        <v>142350</v>
      </c>
      <c r="D737">
        <v>8098</v>
      </c>
      <c r="E737">
        <v>1150</v>
      </c>
      <c r="F737">
        <v>165906</v>
      </c>
      <c r="G737">
        <v>6207</v>
      </c>
      <c r="H737">
        <v>1614843</v>
      </c>
      <c r="I737" t="b">
        <v>1</v>
      </c>
      <c r="J737" t="b">
        <v>1</v>
      </c>
      <c r="K737" t="s">
        <v>12</v>
      </c>
    </row>
    <row r="738" spans="1:11" x14ac:dyDescent="0.2">
      <c r="A738" t="s">
        <v>769</v>
      </c>
      <c r="B738">
        <v>166422960</v>
      </c>
      <c r="C738" s="1">
        <v>172080</v>
      </c>
      <c r="D738">
        <v>13675</v>
      </c>
      <c r="E738">
        <v>909</v>
      </c>
      <c r="F738">
        <v>312280</v>
      </c>
      <c r="G738">
        <v>298759</v>
      </c>
      <c r="H738">
        <v>3022408</v>
      </c>
      <c r="I738" t="b">
        <v>1</v>
      </c>
      <c r="J738" t="b">
        <v>0</v>
      </c>
      <c r="K738" t="s">
        <v>149</v>
      </c>
    </row>
    <row r="739" spans="1:11" x14ac:dyDescent="0.2">
      <c r="A739" t="s">
        <v>770</v>
      </c>
      <c r="B739">
        <v>166352115</v>
      </c>
      <c r="C739" s="1">
        <v>96720</v>
      </c>
      <c r="D739">
        <v>11518</v>
      </c>
      <c r="E739">
        <v>1821</v>
      </c>
      <c r="F739">
        <v>255156</v>
      </c>
      <c r="G739">
        <v>218287</v>
      </c>
      <c r="H739">
        <v>2695198</v>
      </c>
      <c r="I739" t="b">
        <v>1</v>
      </c>
      <c r="J739" t="b">
        <v>0</v>
      </c>
      <c r="K739" t="s">
        <v>12</v>
      </c>
    </row>
    <row r="740" spans="1:11" x14ac:dyDescent="0.2">
      <c r="A740" t="s">
        <v>771</v>
      </c>
      <c r="B740">
        <v>165590085</v>
      </c>
      <c r="C740" s="1">
        <v>120435</v>
      </c>
      <c r="D740">
        <v>11693</v>
      </c>
      <c r="E740">
        <v>1333</v>
      </c>
      <c r="F740">
        <v>103636</v>
      </c>
      <c r="G740">
        <v>48833</v>
      </c>
      <c r="H740">
        <v>5069397</v>
      </c>
      <c r="I740" t="b">
        <v>1</v>
      </c>
      <c r="J740" t="b">
        <v>0</v>
      </c>
      <c r="K740" t="s">
        <v>12</v>
      </c>
    </row>
    <row r="741" spans="1:11" x14ac:dyDescent="0.2">
      <c r="A741" t="s">
        <v>772</v>
      </c>
      <c r="B741">
        <v>165536760</v>
      </c>
      <c r="C741" s="1">
        <v>133530</v>
      </c>
      <c r="D741">
        <v>9738</v>
      </c>
      <c r="E741">
        <v>1237</v>
      </c>
      <c r="F741">
        <v>147542</v>
      </c>
      <c r="G741">
        <v>76656</v>
      </c>
      <c r="H741">
        <v>3954958</v>
      </c>
      <c r="I741" t="b">
        <v>1</v>
      </c>
      <c r="J741" t="b">
        <v>0</v>
      </c>
      <c r="K741" t="s">
        <v>49</v>
      </c>
    </row>
    <row r="742" spans="1:11" x14ac:dyDescent="0.2">
      <c r="A742" t="s">
        <v>773</v>
      </c>
      <c r="B742">
        <v>165015915</v>
      </c>
      <c r="C742" s="1">
        <v>64650</v>
      </c>
      <c r="D742">
        <v>7592</v>
      </c>
      <c r="E742">
        <v>2488</v>
      </c>
      <c r="F742">
        <v>260119</v>
      </c>
      <c r="G742">
        <v>26670</v>
      </c>
      <c r="H742">
        <v>6966348</v>
      </c>
      <c r="I742" t="b">
        <v>1</v>
      </c>
      <c r="J742" t="b">
        <v>0</v>
      </c>
      <c r="K742" t="s">
        <v>132</v>
      </c>
    </row>
    <row r="743" spans="1:11" x14ac:dyDescent="0.2">
      <c r="A743" t="s">
        <v>774</v>
      </c>
      <c r="B743">
        <v>164981160</v>
      </c>
      <c r="C743" s="1">
        <v>111600</v>
      </c>
      <c r="D743">
        <v>8103</v>
      </c>
      <c r="E743">
        <v>1534</v>
      </c>
      <c r="F743">
        <v>57634</v>
      </c>
      <c r="G743">
        <v>11867</v>
      </c>
      <c r="H743">
        <v>3983662</v>
      </c>
      <c r="I743" t="b">
        <v>1</v>
      </c>
      <c r="J743" t="b">
        <v>0</v>
      </c>
      <c r="K743" t="s">
        <v>132</v>
      </c>
    </row>
    <row r="744" spans="1:11" x14ac:dyDescent="0.2">
      <c r="A744" t="s">
        <v>775</v>
      </c>
      <c r="B744">
        <v>164759730</v>
      </c>
      <c r="C744" s="1">
        <v>58395</v>
      </c>
      <c r="D744">
        <v>6577</v>
      </c>
      <c r="E744">
        <v>2809</v>
      </c>
      <c r="F744">
        <v>287063</v>
      </c>
      <c r="G744">
        <v>60041</v>
      </c>
      <c r="H744">
        <v>2147906</v>
      </c>
      <c r="I744" t="b">
        <v>1</v>
      </c>
      <c r="J744" t="b">
        <v>1</v>
      </c>
      <c r="K744" t="s">
        <v>12</v>
      </c>
    </row>
    <row r="745" spans="1:11" x14ac:dyDescent="0.2">
      <c r="A745" t="s">
        <v>776</v>
      </c>
      <c r="B745">
        <v>164673495</v>
      </c>
      <c r="C745" s="1">
        <v>47430</v>
      </c>
      <c r="D745">
        <v>26738</v>
      </c>
      <c r="E745">
        <v>3449</v>
      </c>
      <c r="F745">
        <v>195423</v>
      </c>
      <c r="G745">
        <v>97696</v>
      </c>
      <c r="H745">
        <v>3424139</v>
      </c>
      <c r="I745" t="b">
        <v>1</v>
      </c>
      <c r="J745" t="b">
        <v>0</v>
      </c>
      <c r="K745" t="s">
        <v>35</v>
      </c>
    </row>
    <row r="746" spans="1:11" x14ac:dyDescent="0.2">
      <c r="A746" t="s">
        <v>777</v>
      </c>
      <c r="B746">
        <v>163736505</v>
      </c>
      <c r="C746" s="1">
        <v>121335</v>
      </c>
      <c r="D746">
        <v>12709</v>
      </c>
      <c r="E746">
        <v>1332</v>
      </c>
      <c r="F746">
        <v>375646</v>
      </c>
      <c r="G746">
        <v>27173</v>
      </c>
      <c r="H746">
        <v>3970888</v>
      </c>
      <c r="I746" t="b">
        <v>1</v>
      </c>
      <c r="J746" t="b">
        <v>1</v>
      </c>
      <c r="K746" t="s">
        <v>12</v>
      </c>
    </row>
    <row r="747" spans="1:11" x14ac:dyDescent="0.2">
      <c r="A747" t="s">
        <v>778</v>
      </c>
      <c r="B747">
        <v>163669320</v>
      </c>
      <c r="C747" s="1">
        <v>147990</v>
      </c>
      <c r="D747">
        <v>7172</v>
      </c>
      <c r="E747">
        <v>1118</v>
      </c>
      <c r="F747">
        <v>260125</v>
      </c>
      <c r="G747">
        <v>140806</v>
      </c>
      <c r="H747">
        <v>3739750</v>
      </c>
      <c r="I747" t="b">
        <v>1</v>
      </c>
      <c r="J747" t="b">
        <v>0</v>
      </c>
      <c r="K747" t="s">
        <v>151</v>
      </c>
    </row>
    <row r="748" spans="1:11" x14ac:dyDescent="0.2">
      <c r="A748" t="s">
        <v>779</v>
      </c>
      <c r="B748">
        <v>163589370</v>
      </c>
      <c r="C748" s="1">
        <v>519675</v>
      </c>
      <c r="D748">
        <v>14261</v>
      </c>
      <c r="E748">
        <v>313</v>
      </c>
      <c r="F748">
        <v>788684</v>
      </c>
      <c r="G748">
        <v>22331</v>
      </c>
      <c r="H748">
        <v>4084222</v>
      </c>
      <c r="I748" t="b">
        <v>1</v>
      </c>
      <c r="J748" t="b">
        <v>0</v>
      </c>
      <c r="K748" t="s">
        <v>12</v>
      </c>
    </row>
    <row r="749" spans="1:11" x14ac:dyDescent="0.2">
      <c r="A749" t="s">
        <v>780</v>
      </c>
      <c r="B749">
        <v>163381335</v>
      </c>
      <c r="C749" s="1">
        <v>36540</v>
      </c>
      <c r="D749">
        <v>52558</v>
      </c>
      <c r="E749">
        <v>4365</v>
      </c>
      <c r="F749">
        <v>706537</v>
      </c>
      <c r="G749">
        <v>614383</v>
      </c>
      <c r="H749">
        <v>6210317</v>
      </c>
      <c r="I749" t="b">
        <v>1</v>
      </c>
      <c r="J749" t="b">
        <v>0</v>
      </c>
      <c r="K749" t="s">
        <v>29</v>
      </c>
    </row>
    <row r="750" spans="1:11" x14ac:dyDescent="0.2">
      <c r="A750" t="s">
        <v>781</v>
      </c>
      <c r="B750">
        <v>163307010</v>
      </c>
      <c r="C750" s="1">
        <v>89910</v>
      </c>
      <c r="D750">
        <v>5792</v>
      </c>
      <c r="E750">
        <v>1886</v>
      </c>
      <c r="F750">
        <v>88697</v>
      </c>
      <c r="G750">
        <v>33306</v>
      </c>
      <c r="H750">
        <v>6092699</v>
      </c>
      <c r="I750" t="b">
        <v>1</v>
      </c>
      <c r="J750" t="b">
        <v>0</v>
      </c>
      <c r="K750" t="s">
        <v>12</v>
      </c>
    </row>
    <row r="751" spans="1:11" x14ac:dyDescent="0.2">
      <c r="A751" t="s">
        <v>782</v>
      </c>
      <c r="B751">
        <v>163208925</v>
      </c>
      <c r="C751" s="1">
        <v>37110</v>
      </c>
      <c r="D751">
        <v>27040</v>
      </c>
      <c r="E751">
        <v>4293</v>
      </c>
      <c r="F751">
        <v>117084</v>
      </c>
      <c r="G751">
        <v>55445</v>
      </c>
      <c r="H751">
        <v>8254877</v>
      </c>
      <c r="I751" t="b">
        <v>1</v>
      </c>
      <c r="J751" t="b">
        <v>0</v>
      </c>
      <c r="K751" t="s">
        <v>218</v>
      </c>
    </row>
    <row r="752" spans="1:11" x14ac:dyDescent="0.2">
      <c r="A752" t="s">
        <v>783</v>
      </c>
      <c r="B752">
        <v>163132800</v>
      </c>
      <c r="C752" s="1">
        <v>40950</v>
      </c>
      <c r="D752">
        <v>37187</v>
      </c>
      <c r="E752">
        <v>4586</v>
      </c>
      <c r="F752">
        <v>186208</v>
      </c>
      <c r="G752">
        <v>71514</v>
      </c>
      <c r="H752">
        <v>5283711</v>
      </c>
      <c r="I752" t="b">
        <v>1</v>
      </c>
      <c r="J752" t="b">
        <v>0</v>
      </c>
      <c r="K752" t="s">
        <v>29</v>
      </c>
    </row>
    <row r="753" spans="1:11" x14ac:dyDescent="0.2">
      <c r="A753" t="s">
        <v>784</v>
      </c>
      <c r="B753">
        <v>162887760</v>
      </c>
      <c r="C753" s="1">
        <v>150555</v>
      </c>
      <c r="D753">
        <v>7268</v>
      </c>
      <c r="E753">
        <v>974</v>
      </c>
      <c r="F753">
        <v>141898</v>
      </c>
      <c r="G753">
        <v>92033</v>
      </c>
      <c r="H753">
        <v>3786059</v>
      </c>
      <c r="I753" t="b">
        <v>1</v>
      </c>
      <c r="J753" t="b">
        <v>1</v>
      </c>
      <c r="K753" t="s">
        <v>17</v>
      </c>
    </row>
    <row r="754" spans="1:11" x14ac:dyDescent="0.2">
      <c r="A754" t="s">
        <v>785</v>
      </c>
      <c r="B754">
        <v>162817050</v>
      </c>
      <c r="C754" s="1">
        <v>61770</v>
      </c>
      <c r="D754">
        <v>18091</v>
      </c>
      <c r="E754">
        <v>2431</v>
      </c>
      <c r="F754">
        <v>442412</v>
      </c>
      <c r="G754">
        <v>236558</v>
      </c>
      <c r="H754">
        <v>6156791</v>
      </c>
      <c r="I754" t="b">
        <v>1</v>
      </c>
      <c r="J754" t="b">
        <v>1</v>
      </c>
      <c r="K754" t="s">
        <v>29</v>
      </c>
    </row>
    <row r="755" spans="1:11" x14ac:dyDescent="0.2">
      <c r="A755" t="s">
        <v>786</v>
      </c>
      <c r="B755">
        <v>162738420</v>
      </c>
      <c r="C755" s="1">
        <v>107700</v>
      </c>
      <c r="D755">
        <v>7132</v>
      </c>
      <c r="E755">
        <v>1481</v>
      </c>
      <c r="F755">
        <v>470873</v>
      </c>
      <c r="G755">
        <v>190155</v>
      </c>
      <c r="H755">
        <v>5465173</v>
      </c>
      <c r="I755" t="b">
        <v>1</v>
      </c>
      <c r="J755" t="b">
        <v>0</v>
      </c>
      <c r="K755" t="s">
        <v>29</v>
      </c>
    </row>
    <row r="756" spans="1:11" x14ac:dyDescent="0.2">
      <c r="A756" t="s">
        <v>787</v>
      </c>
      <c r="B756">
        <v>162723510</v>
      </c>
      <c r="C756" s="1">
        <v>108540</v>
      </c>
      <c r="D756">
        <v>13314</v>
      </c>
      <c r="E756">
        <v>1383</v>
      </c>
      <c r="F756">
        <v>137885</v>
      </c>
      <c r="G756">
        <v>62796</v>
      </c>
      <c r="H756">
        <v>2964244</v>
      </c>
      <c r="I756" t="b">
        <v>1</v>
      </c>
      <c r="J756" t="b">
        <v>0</v>
      </c>
      <c r="K756" t="s">
        <v>12</v>
      </c>
    </row>
    <row r="757" spans="1:11" x14ac:dyDescent="0.2">
      <c r="A757" t="s">
        <v>788</v>
      </c>
      <c r="B757">
        <v>162714930</v>
      </c>
      <c r="C757" s="1">
        <v>99345</v>
      </c>
      <c r="D757">
        <v>37236</v>
      </c>
      <c r="E757">
        <v>1586</v>
      </c>
      <c r="F757">
        <v>621921</v>
      </c>
      <c r="G757">
        <v>65910</v>
      </c>
      <c r="H757">
        <v>10222790</v>
      </c>
      <c r="I757" t="b">
        <v>1</v>
      </c>
      <c r="J757" t="b">
        <v>0</v>
      </c>
      <c r="K757" t="s">
        <v>12</v>
      </c>
    </row>
    <row r="758" spans="1:11" x14ac:dyDescent="0.2">
      <c r="A758" t="s">
        <v>789</v>
      </c>
      <c r="B758">
        <v>162618315</v>
      </c>
      <c r="C758" s="1">
        <v>181665</v>
      </c>
      <c r="D758">
        <v>14160</v>
      </c>
      <c r="E758">
        <v>925</v>
      </c>
      <c r="F758">
        <v>380488</v>
      </c>
      <c r="G758">
        <v>155158</v>
      </c>
      <c r="H758">
        <v>3906784</v>
      </c>
      <c r="I758" t="b">
        <v>1</v>
      </c>
      <c r="J758" t="b">
        <v>0</v>
      </c>
      <c r="K758" t="s">
        <v>12</v>
      </c>
    </row>
    <row r="759" spans="1:11" x14ac:dyDescent="0.2">
      <c r="A759" t="s">
        <v>790</v>
      </c>
      <c r="B759">
        <v>162559230</v>
      </c>
      <c r="C759" s="1">
        <v>82470</v>
      </c>
      <c r="D759">
        <v>10391</v>
      </c>
      <c r="E759">
        <v>2028</v>
      </c>
      <c r="F759">
        <v>244207</v>
      </c>
      <c r="G759">
        <v>88737</v>
      </c>
      <c r="H759">
        <v>2352357</v>
      </c>
      <c r="I759" t="b">
        <v>1</v>
      </c>
      <c r="J759" t="b">
        <v>0</v>
      </c>
      <c r="K759" t="s">
        <v>12</v>
      </c>
    </row>
    <row r="760" spans="1:11" x14ac:dyDescent="0.2">
      <c r="A760" t="s">
        <v>791</v>
      </c>
      <c r="B760">
        <v>162510660</v>
      </c>
      <c r="C760" s="1">
        <v>514845</v>
      </c>
      <c r="D760">
        <v>1874</v>
      </c>
      <c r="E760">
        <v>314</v>
      </c>
      <c r="F760">
        <v>3660</v>
      </c>
      <c r="G760">
        <v>1328</v>
      </c>
      <c r="H760">
        <v>4001475</v>
      </c>
      <c r="I760" t="b">
        <v>1</v>
      </c>
      <c r="J760" t="b">
        <v>0</v>
      </c>
      <c r="K760" t="s">
        <v>218</v>
      </c>
    </row>
    <row r="761" spans="1:11" x14ac:dyDescent="0.2">
      <c r="A761" t="s">
        <v>792</v>
      </c>
      <c r="B761">
        <v>162232935</v>
      </c>
      <c r="C761" s="1">
        <v>36165</v>
      </c>
      <c r="D761">
        <v>116245</v>
      </c>
      <c r="E761">
        <v>5305</v>
      </c>
      <c r="F761">
        <v>727059</v>
      </c>
      <c r="G761">
        <v>492841</v>
      </c>
      <c r="H761">
        <v>2041776</v>
      </c>
      <c r="I761" t="b">
        <v>1</v>
      </c>
      <c r="J761" t="b">
        <v>0</v>
      </c>
      <c r="K761" t="s">
        <v>307</v>
      </c>
    </row>
    <row r="762" spans="1:11" x14ac:dyDescent="0.2">
      <c r="A762" t="s">
        <v>793</v>
      </c>
      <c r="B762">
        <v>162138405</v>
      </c>
      <c r="C762" s="1">
        <v>85785</v>
      </c>
      <c r="D762">
        <v>7169</v>
      </c>
      <c r="E762">
        <v>1727</v>
      </c>
      <c r="F762">
        <v>813371</v>
      </c>
      <c r="G762">
        <v>24644</v>
      </c>
      <c r="H762">
        <v>2326058</v>
      </c>
      <c r="I762" t="b">
        <v>1</v>
      </c>
      <c r="J762" t="b">
        <v>1</v>
      </c>
      <c r="K762" t="s">
        <v>12</v>
      </c>
    </row>
    <row r="763" spans="1:11" x14ac:dyDescent="0.2">
      <c r="A763" t="s">
        <v>794</v>
      </c>
      <c r="B763">
        <v>161818335</v>
      </c>
      <c r="C763" s="1">
        <v>51600</v>
      </c>
      <c r="D763">
        <v>26715</v>
      </c>
      <c r="E763">
        <v>3006</v>
      </c>
      <c r="F763">
        <v>347824</v>
      </c>
      <c r="G763">
        <v>332931</v>
      </c>
      <c r="H763">
        <v>8549523</v>
      </c>
      <c r="I763" t="b">
        <v>1</v>
      </c>
      <c r="J763" t="b">
        <v>0</v>
      </c>
      <c r="K763" t="s">
        <v>56</v>
      </c>
    </row>
    <row r="764" spans="1:11" x14ac:dyDescent="0.2">
      <c r="A764" t="s">
        <v>795</v>
      </c>
      <c r="B764">
        <v>161489220</v>
      </c>
      <c r="C764" s="1">
        <v>137880</v>
      </c>
      <c r="D764">
        <v>14550</v>
      </c>
      <c r="E764">
        <v>1023</v>
      </c>
      <c r="F764">
        <v>160000</v>
      </c>
      <c r="G764">
        <v>120954</v>
      </c>
      <c r="H764">
        <v>2372907</v>
      </c>
      <c r="I764" t="b">
        <v>1</v>
      </c>
      <c r="J764" t="b">
        <v>1</v>
      </c>
      <c r="K764" t="s">
        <v>12</v>
      </c>
    </row>
    <row r="765" spans="1:11" x14ac:dyDescent="0.2">
      <c r="A765" t="s">
        <v>796</v>
      </c>
      <c r="B765">
        <v>161468685</v>
      </c>
      <c r="C765" s="1">
        <v>69315</v>
      </c>
      <c r="D765">
        <v>13639</v>
      </c>
      <c r="E765">
        <v>2177</v>
      </c>
      <c r="F765">
        <v>76050</v>
      </c>
      <c r="G765">
        <v>59909</v>
      </c>
      <c r="H765">
        <v>10310607</v>
      </c>
      <c r="I765" t="b">
        <v>1</v>
      </c>
      <c r="J765" t="b">
        <v>0</v>
      </c>
      <c r="K765" t="s">
        <v>12</v>
      </c>
    </row>
    <row r="766" spans="1:11" x14ac:dyDescent="0.2">
      <c r="A766" t="s">
        <v>797</v>
      </c>
      <c r="B766">
        <v>161371665</v>
      </c>
      <c r="C766" s="1">
        <v>140535</v>
      </c>
      <c r="D766">
        <v>4282</v>
      </c>
      <c r="E766">
        <v>1115</v>
      </c>
      <c r="F766">
        <v>108382</v>
      </c>
      <c r="G766">
        <v>74892</v>
      </c>
      <c r="H766">
        <v>5389852</v>
      </c>
      <c r="I766" t="b">
        <v>1</v>
      </c>
      <c r="J766" t="b">
        <v>0</v>
      </c>
      <c r="K766" t="s">
        <v>35</v>
      </c>
    </row>
    <row r="767" spans="1:11" x14ac:dyDescent="0.2">
      <c r="A767" t="s">
        <v>798</v>
      </c>
      <c r="B767">
        <v>161208750</v>
      </c>
      <c r="C767" s="1">
        <v>51015</v>
      </c>
      <c r="D767">
        <v>17394</v>
      </c>
      <c r="E767">
        <v>3141</v>
      </c>
      <c r="F767">
        <v>284563</v>
      </c>
      <c r="G767">
        <v>166114</v>
      </c>
      <c r="H767">
        <v>7887006</v>
      </c>
      <c r="I767" t="b">
        <v>1</v>
      </c>
      <c r="J767" t="b">
        <v>0</v>
      </c>
      <c r="K767" t="s">
        <v>145</v>
      </c>
    </row>
    <row r="768" spans="1:11" x14ac:dyDescent="0.2">
      <c r="A768" t="s">
        <v>799</v>
      </c>
      <c r="B768">
        <v>161185890</v>
      </c>
      <c r="C768" s="1">
        <v>103950</v>
      </c>
      <c r="D768">
        <v>12430</v>
      </c>
      <c r="E768">
        <v>1312</v>
      </c>
      <c r="F768">
        <v>153870</v>
      </c>
      <c r="G768">
        <v>21706</v>
      </c>
      <c r="H768">
        <v>3152805</v>
      </c>
      <c r="I768" t="b">
        <v>1</v>
      </c>
      <c r="J768" t="b">
        <v>1</v>
      </c>
      <c r="K768" t="s">
        <v>12</v>
      </c>
    </row>
    <row r="769" spans="1:11" x14ac:dyDescent="0.2">
      <c r="A769" t="s">
        <v>800</v>
      </c>
      <c r="B769">
        <v>160672260</v>
      </c>
      <c r="C769" s="1">
        <v>85545</v>
      </c>
      <c r="D769">
        <v>10888</v>
      </c>
      <c r="E769">
        <v>1812</v>
      </c>
      <c r="F769">
        <v>868738</v>
      </c>
      <c r="G769">
        <v>188163</v>
      </c>
      <c r="H769">
        <v>4991368</v>
      </c>
      <c r="I769" t="b">
        <v>1</v>
      </c>
      <c r="J769" t="b">
        <v>0</v>
      </c>
      <c r="K769" t="s">
        <v>17</v>
      </c>
    </row>
    <row r="770" spans="1:11" x14ac:dyDescent="0.2">
      <c r="A770" t="s">
        <v>801</v>
      </c>
      <c r="B770">
        <v>160163880</v>
      </c>
      <c r="C770" s="1">
        <v>94005</v>
      </c>
      <c r="D770">
        <v>30706</v>
      </c>
      <c r="E770">
        <v>1638</v>
      </c>
      <c r="F770">
        <v>352412</v>
      </c>
      <c r="G770">
        <v>122225</v>
      </c>
      <c r="H770">
        <v>5107789</v>
      </c>
      <c r="I770" t="b">
        <v>1</v>
      </c>
      <c r="J770" t="b">
        <v>0</v>
      </c>
      <c r="K770" t="s">
        <v>35</v>
      </c>
    </row>
    <row r="771" spans="1:11" x14ac:dyDescent="0.2">
      <c r="A771" t="s">
        <v>802</v>
      </c>
      <c r="B771">
        <v>159875505</v>
      </c>
      <c r="C771" s="1">
        <v>161010</v>
      </c>
      <c r="D771">
        <v>6899</v>
      </c>
      <c r="E771">
        <v>971</v>
      </c>
      <c r="F771">
        <v>244133</v>
      </c>
      <c r="G771">
        <v>40087</v>
      </c>
      <c r="H771">
        <v>7067999</v>
      </c>
      <c r="I771" t="b">
        <v>1</v>
      </c>
      <c r="J771" t="b">
        <v>1</v>
      </c>
      <c r="K771" t="s">
        <v>218</v>
      </c>
    </row>
    <row r="772" spans="1:11" x14ac:dyDescent="0.2">
      <c r="A772" t="s">
        <v>803</v>
      </c>
      <c r="B772">
        <v>159761910</v>
      </c>
      <c r="C772" s="1">
        <v>121005</v>
      </c>
      <c r="D772">
        <v>7289</v>
      </c>
      <c r="E772">
        <v>1186</v>
      </c>
      <c r="F772">
        <v>169330</v>
      </c>
      <c r="G772">
        <v>147217</v>
      </c>
      <c r="H772">
        <v>2431075</v>
      </c>
      <c r="I772" t="b">
        <v>1</v>
      </c>
      <c r="J772" t="b">
        <v>0</v>
      </c>
      <c r="K772" t="s">
        <v>12</v>
      </c>
    </row>
    <row r="773" spans="1:11" x14ac:dyDescent="0.2">
      <c r="A773" t="s">
        <v>804</v>
      </c>
      <c r="B773">
        <v>159655155</v>
      </c>
      <c r="C773" s="1">
        <v>107910</v>
      </c>
      <c r="D773">
        <v>18686</v>
      </c>
      <c r="E773">
        <v>1388</v>
      </c>
      <c r="F773">
        <v>90359</v>
      </c>
      <c r="G773">
        <v>35096</v>
      </c>
      <c r="H773">
        <v>3279762</v>
      </c>
      <c r="I773" t="b">
        <v>1</v>
      </c>
      <c r="J773" t="b">
        <v>1</v>
      </c>
      <c r="K773" t="s">
        <v>12</v>
      </c>
    </row>
    <row r="774" spans="1:11" x14ac:dyDescent="0.2">
      <c r="A774" t="s">
        <v>805</v>
      </c>
      <c r="B774">
        <v>159647175</v>
      </c>
      <c r="C774" s="1">
        <v>104955</v>
      </c>
      <c r="D774">
        <v>126254</v>
      </c>
      <c r="E774">
        <v>796</v>
      </c>
      <c r="F774">
        <v>178612</v>
      </c>
      <c r="G774">
        <v>137968</v>
      </c>
      <c r="H774">
        <v>4834852</v>
      </c>
      <c r="I774" t="b">
        <v>1</v>
      </c>
      <c r="J774" t="b">
        <v>0</v>
      </c>
      <c r="K774" t="s">
        <v>17</v>
      </c>
    </row>
    <row r="775" spans="1:11" x14ac:dyDescent="0.2">
      <c r="A775" t="s">
        <v>806</v>
      </c>
      <c r="B775">
        <v>159557775</v>
      </c>
      <c r="C775" s="1">
        <v>104955</v>
      </c>
      <c r="D775">
        <v>14634</v>
      </c>
      <c r="E775">
        <v>1681</v>
      </c>
      <c r="F775">
        <v>165439</v>
      </c>
      <c r="G775">
        <v>67444</v>
      </c>
      <c r="H775">
        <v>6694660</v>
      </c>
      <c r="I775" t="b">
        <v>1</v>
      </c>
      <c r="J775" t="b">
        <v>0</v>
      </c>
      <c r="K775" t="s">
        <v>29</v>
      </c>
    </row>
    <row r="776" spans="1:11" x14ac:dyDescent="0.2">
      <c r="A776" t="s">
        <v>807</v>
      </c>
      <c r="B776">
        <v>159505395</v>
      </c>
      <c r="C776" s="1">
        <v>49125</v>
      </c>
      <c r="D776">
        <v>19262</v>
      </c>
      <c r="E776">
        <v>2997</v>
      </c>
      <c r="F776">
        <v>795869</v>
      </c>
      <c r="G776">
        <v>122263</v>
      </c>
      <c r="H776">
        <v>4572893</v>
      </c>
      <c r="I776" t="b">
        <v>1</v>
      </c>
      <c r="J776" t="b">
        <v>1</v>
      </c>
      <c r="K776" t="s">
        <v>12</v>
      </c>
    </row>
    <row r="777" spans="1:11" x14ac:dyDescent="0.2">
      <c r="A777" t="s">
        <v>808</v>
      </c>
      <c r="B777">
        <v>159449055</v>
      </c>
      <c r="C777" s="1">
        <v>19995</v>
      </c>
      <c r="D777">
        <v>57179</v>
      </c>
      <c r="E777">
        <v>5697</v>
      </c>
      <c r="F777">
        <v>241924</v>
      </c>
      <c r="G777">
        <v>72319</v>
      </c>
      <c r="H777">
        <v>5152605</v>
      </c>
      <c r="I777" t="b">
        <v>1</v>
      </c>
      <c r="J777" t="b">
        <v>0</v>
      </c>
      <c r="K777" t="s">
        <v>12</v>
      </c>
    </row>
    <row r="778" spans="1:11" x14ac:dyDescent="0.2">
      <c r="A778" t="s">
        <v>809</v>
      </c>
      <c r="B778">
        <v>159172080</v>
      </c>
      <c r="C778" s="1">
        <v>127740</v>
      </c>
      <c r="D778">
        <v>4681</v>
      </c>
      <c r="E778">
        <v>1233</v>
      </c>
      <c r="F778">
        <v>701822</v>
      </c>
      <c r="G778">
        <v>49134</v>
      </c>
      <c r="H778">
        <v>5210466</v>
      </c>
      <c r="I778" t="b">
        <v>1</v>
      </c>
      <c r="J778" t="b">
        <v>0</v>
      </c>
      <c r="K778" t="s">
        <v>12</v>
      </c>
    </row>
    <row r="779" spans="1:11" x14ac:dyDescent="0.2">
      <c r="A779" t="s">
        <v>810</v>
      </c>
      <c r="B779">
        <v>159140235</v>
      </c>
      <c r="C779" s="1">
        <v>32865</v>
      </c>
      <c r="D779">
        <v>35922</v>
      </c>
      <c r="E779">
        <v>4647</v>
      </c>
      <c r="F779">
        <v>733628</v>
      </c>
      <c r="G779">
        <v>78929</v>
      </c>
      <c r="H779">
        <v>4783744</v>
      </c>
      <c r="I779" t="b">
        <v>1</v>
      </c>
      <c r="J779" t="b">
        <v>0</v>
      </c>
      <c r="K779" t="s">
        <v>12</v>
      </c>
    </row>
    <row r="780" spans="1:11" x14ac:dyDescent="0.2">
      <c r="A780" t="s">
        <v>811</v>
      </c>
      <c r="B780">
        <v>159071145</v>
      </c>
      <c r="C780" s="1">
        <v>113595</v>
      </c>
      <c r="D780">
        <v>5152</v>
      </c>
      <c r="E780">
        <v>1263</v>
      </c>
      <c r="F780">
        <v>170181</v>
      </c>
      <c r="G780">
        <v>23267</v>
      </c>
      <c r="H780">
        <v>2546439</v>
      </c>
      <c r="I780" t="b">
        <v>1</v>
      </c>
      <c r="J780" t="b">
        <v>1</v>
      </c>
      <c r="K780" t="s">
        <v>12</v>
      </c>
    </row>
    <row r="781" spans="1:11" x14ac:dyDescent="0.2">
      <c r="A781" t="s">
        <v>812</v>
      </c>
      <c r="B781">
        <v>158999070</v>
      </c>
      <c r="C781" s="1">
        <v>138300</v>
      </c>
      <c r="D781">
        <v>11338</v>
      </c>
      <c r="E781">
        <v>1123</v>
      </c>
      <c r="F781">
        <v>1474090</v>
      </c>
      <c r="G781">
        <v>111</v>
      </c>
      <c r="H781">
        <v>3724340</v>
      </c>
      <c r="I781" t="b">
        <v>1</v>
      </c>
      <c r="J781" t="b">
        <v>1</v>
      </c>
      <c r="K781" t="s">
        <v>12</v>
      </c>
    </row>
    <row r="782" spans="1:11" x14ac:dyDescent="0.2">
      <c r="A782" t="s">
        <v>813</v>
      </c>
      <c r="B782">
        <v>158995065</v>
      </c>
      <c r="C782" s="1">
        <v>56820</v>
      </c>
      <c r="D782">
        <v>9611</v>
      </c>
      <c r="E782">
        <v>2638</v>
      </c>
      <c r="F782">
        <v>310100</v>
      </c>
      <c r="G782">
        <v>233686</v>
      </c>
      <c r="H782">
        <v>3178181</v>
      </c>
      <c r="I782" t="b">
        <v>1</v>
      </c>
      <c r="J782" t="b">
        <v>0</v>
      </c>
      <c r="K782" t="s">
        <v>49</v>
      </c>
    </row>
    <row r="783" spans="1:11" x14ac:dyDescent="0.2">
      <c r="A783" t="s">
        <v>814</v>
      </c>
      <c r="B783">
        <v>158951265</v>
      </c>
      <c r="C783" s="1">
        <v>87330</v>
      </c>
      <c r="D783">
        <v>11217</v>
      </c>
      <c r="E783">
        <v>1630</v>
      </c>
      <c r="F783">
        <v>391413</v>
      </c>
      <c r="G783">
        <v>322355</v>
      </c>
      <c r="H783">
        <v>4835861</v>
      </c>
      <c r="I783" t="b">
        <v>1</v>
      </c>
      <c r="J783" t="b">
        <v>0</v>
      </c>
      <c r="K783" t="s">
        <v>29</v>
      </c>
    </row>
    <row r="784" spans="1:11" x14ac:dyDescent="0.2">
      <c r="A784" t="s">
        <v>815</v>
      </c>
      <c r="B784">
        <v>158035530</v>
      </c>
      <c r="C784" s="1">
        <v>169260</v>
      </c>
      <c r="D784">
        <v>6210</v>
      </c>
      <c r="E784">
        <v>897</v>
      </c>
      <c r="F784">
        <v>199618</v>
      </c>
      <c r="G784">
        <v>106749</v>
      </c>
      <c r="H784">
        <v>2723926</v>
      </c>
      <c r="I784" t="b">
        <v>1</v>
      </c>
      <c r="J784" t="b">
        <v>0</v>
      </c>
      <c r="K784" t="s">
        <v>12</v>
      </c>
    </row>
    <row r="785" spans="1:11" x14ac:dyDescent="0.2">
      <c r="A785" t="s">
        <v>816</v>
      </c>
      <c r="B785">
        <v>157882170</v>
      </c>
      <c r="C785" s="1">
        <v>86745</v>
      </c>
      <c r="D785">
        <v>9203</v>
      </c>
      <c r="E785">
        <v>1748</v>
      </c>
      <c r="F785">
        <v>405554</v>
      </c>
      <c r="G785">
        <v>202294</v>
      </c>
      <c r="H785">
        <v>11207571</v>
      </c>
      <c r="I785" t="b">
        <v>1</v>
      </c>
      <c r="J785" t="b">
        <v>1</v>
      </c>
      <c r="K785" t="s">
        <v>12</v>
      </c>
    </row>
    <row r="786" spans="1:11" x14ac:dyDescent="0.2">
      <c r="A786" t="s">
        <v>817</v>
      </c>
      <c r="B786">
        <v>157852620</v>
      </c>
      <c r="C786" s="1">
        <v>89715</v>
      </c>
      <c r="D786">
        <v>11279</v>
      </c>
      <c r="E786">
        <v>1692</v>
      </c>
      <c r="F786">
        <v>144116</v>
      </c>
      <c r="G786">
        <v>77889</v>
      </c>
      <c r="H786">
        <v>3731059</v>
      </c>
      <c r="I786" t="b">
        <v>1</v>
      </c>
      <c r="J786" t="b">
        <v>0</v>
      </c>
      <c r="K786" t="s">
        <v>35</v>
      </c>
    </row>
    <row r="787" spans="1:11" x14ac:dyDescent="0.2">
      <c r="A787" t="s">
        <v>818</v>
      </c>
      <c r="B787">
        <v>157847640</v>
      </c>
      <c r="C787" s="1">
        <v>57690</v>
      </c>
      <c r="D787">
        <v>15241</v>
      </c>
      <c r="E787">
        <v>1790</v>
      </c>
      <c r="F787">
        <v>375911</v>
      </c>
      <c r="G787">
        <v>32463</v>
      </c>
      <c r="H787">
        <v>10361325</v>
      </c>
      <c r="I787" t="b">
        <v>1</v>
      </c>
      <c r="J787" t="b">
        <v>0</v>
      </c>
      <c r="K787" t="s">
        <v>12</v>
      </c>
    </row>
    <row r="788" spans="1:11" x14ac:dyDescent="0.2">
      <c r="A788" t="s">
        <v>819</v>
      </c>
      <c r="B788">
        <v>157325925</v>
      </c>
      <c r="C788" s="1">
        <v>154635</v>
      </c>
      <c r="D788">
        <v>12676</v>
      </c>
      <c r="E788">
        <v>955</v>
      </c>
      <c r="F788">
        <v>732192</v>
      </c>
      <c r="G788">
        <v>22714</v>
      </c>
      <c r="H788">
        <v>3579571</v>
      </c>
      <c r="I788" t="b">
        <v>1</v>
      </c>
      <c r="J788" t="b">
        <v>1</v>
      </c>
      <c r="K788" t="s">
        <v>12</v>
      </c>
    </row>
    <row r="789" spans="1:11" x14ac:dyDescent="0.2">
      <c r="A789" t="s">
        <v>820</v>
      </c>
      <c r="B789">
        <v>156901800</v>
      </c>
      <c r="C789" s="1">
        <v>125115</v>
      </c>
      <c r="D789">
        <v>7659</v>
      </c>
      <c r="E789">
        <v>1205</v>
      </c>
      <c r="F789">
        <v>183900</v>
      </c>
      <c r="G789">
        <v>57927</v>
      </c>
      <c r="H789">
        <v>4585217</v>
      </c>
      <c r="I789" t="b">
        <v>1</v>
      </c>
      <c r="J789" t="b">
        <v>0</v>
      </c>
      <c r="K789" t="s">
        <v>149</v>
      </c>
    </row>
    <row r="790" spans="1:11" x14ac:dyDescent="0.2">
      <c r="A790" t="s">
        <v>821</v>
      </c>
      <c r="B790">
        <v>156821940</v>
      </c>
      <c r="C790" s="1">
        <v>53835</v>
      </c>
      <c r="D790">
        <v>23081</v>
      </c>
      <c r="E790">
        <v>2256</v>
      </c>
      <c r="F790">
        <v>71596</v>
      </c>
      <c r="G790">
        <v>31807</v>
      </c>
      <c r="H790">
        <v>8056327</v>
      </c>
      <c r="I790" t="b">
        <v>1</v>
      </c>
      <c r="J790" t="b">
        <v>0</v>
      </c>
      <c r="K790" t="s">
        <v>49</v>
      </c>
    </row>
    <row r="791" spans="1:11" x14ac:dyDescent="0.2">
      <c r="A791" t="s">
        <v>822</v>
      </c>
      <c r="B791">
        <v>156544635</v>
      </c>
      <c r="C791" s="1">
        <v>112755</v>
      </c>
      <c r="D791">
        <v>10809</v>
      </c>
      <c r="E791">
        <v>1400</v>
      </c>
      <c r="F791">
        <v>57130</v>
      </c>
      <c r="G791">
        <v>18133</v>
      </c>
      <c r="H791">
        <v>3877756</v>
      </c>
      <c r="I791" t="b">
        <v>1</v>
      </c>
      <c r="J791" t="b">
        <v>0</v>
      </c>
      <c r="K791" t="s">
        <v>35</v>
      </c>
    </row>
    <row r="792" spans="1:11" x14ac:dyDescent="0.2">
      <c r="A792" t="s">
        <v>823</v>
      </c>
      <c r="B792">
        <v>156236730</v>
      </c>
      <c r="C792" s="1">
        <v>94545</v>
      </c>
      <c r="D792">
        <v>6300</v>
      </c>
      <c r="E792">
        <v>1541</v>
      </c>
      <c r="F792">
        <v>222796</v>
      </c>
      <c r="G792">
        <v>51862</v>
      </c>
      <c r="H792">
        <v>4273193</v>
      </c>
      <c r="I792" t="b">
        <v>1</v>
      </c>
      <c r="J792" t="b">
        <v>1</v>
      </c>
      <c r="K792" t="s">
        <v>56</v>
      </c>
    </row>
    <row r="793" spans="1:11" x14ac:dyDescent="0.2">
      <c r="A793" t="s">
        <v>824</v>
      </c>
      <c r="B793">
        <v>156211005</v>
      </c>
      <c r="C793" s="1">
        <v>119040</v>
      </c>
      <c r="D793">
        <v>3915</v>
      </c>
      <c r="E793">
        <v>1302</v>
      </c>
      <c r="F793">
        <v>77861</v>
      </c>
      <c r="G793">
        <v>25730</v>
      </c>
      <c r="H793">
        <v>5576914</v>
      </c>
      <c r="I793" t="b">
        <v>1</v>
      </c>
      <c r="J793" t="b">
        <v>0</v>
      </c>
      <c r="K793" t="s">
        <v>35</v>
      </c>
    </row>
    <row r="794" spans="1:11" x14ac:dyDescent="0.2">
      <c r="A794" t="s">
        <v>825</v>
      </c>
      <c r="B794">
        <v>156004485</v>
      </c>
      <c r="C794" s="1">
        <v>25140</v>
      </c>
      <c r="D794">
        <v>141406</v>
      </c>
      <c r="E794">
        <v>6728</v>
      </c>
      <c r="F794">
        <v>143916</v>
      </c>
      <c r="G794">
        <v>143806</v>
      </c>
      <c r="H794">
        <v>3300371</v>
      </c>
      <c r="I794" t="b">
        <v>1</v>
      </c>
      <c r="J794" t="b">
        <v>0</v>
      </c>
      <c r="K794" t="s">
        <v>12</v>
      </c>
    </row>
    <row r="795" spans="1:11" x14ac:dyDescent="0.2">
      <c r="A795" t="s">
        <v>826</v>
      </c>
      <c r="B795">
        <v>155731920</v>
      </c>
      <c r="C795" s="1">
        <v>57600</v>
      </c>
      <c r="D795">
        <v>21594</v>
      </c>
      <c r="E795">
        <v>2690</v>
      </c>
      <c r="F795">
        <v>972070</v>
      </c>
      <c r="G795">
        <v>510063</v>
      </c>
      <c r="H795">
        <v>7927278</v>
      </c>
      <c r="I795" t="b">
        <v>1</v>
      </c>
      <c r="J795" t="b">
        <v>1</v>
      </c>
      <c r="K795" t="s">
        <v>12</v>
      </c>
    </row>
    <row r="796" spans="1:11" x14ac:dyDescent="0.2">
      <c r="A796" t="s">
        <v>827</v>
      </c>
      <c r="B796">
        <v>155593140</v>
      </c>
      <c r="C796" s="1">
        <v>124095</v>
      </c>
      <c r="D796">
        <v>7777</v>
      </c>
      <c r="E796">
        <v>1169</v>
      </c>
      <c r="F796">
        <v>102225</v>
      </c>
      <c r="G796">
        <v>65702</v>
      </c>
      <c r="H796">
        <v>175788</v>
      </c>
      <c r="I796" t="b">
        <v>1</v>
      </c>
      <c r="J796" t="b">
        <v>0</v>
      </c>
      <c r="K796" t="s">
        <v>12</v>
      </c>
    </row>
    <row r="797" spans="1:11" x14ac:dyDescent="0.2">
      <c r="A797" t="s">
        <v>828</v>
      </c>
      <c r="B797">
        <v>155187570</v>
      </c>
      <c r="C797" s="1">
        <v>57120</v>
      </c>
      <c r="D797">
        <v>19298</v>
      </c>
      <c r="E797">
        <v>2647</v>
      </c>
      <c r="F797">
        <v>179420</v>
      </c>
      <c r="G797">
        <v>132867</v>
      </c>
      <c r="H797">
        <v>4071398</v>
      </c>
      <c r="I797" t="b">
        <v>1</v>
      </c>
      <c r="J797" t="b">
        <v>0</v>
      </c>
      <c r="K797" t="s">
        <v>149</v>
      </c>
    </row>
    <row r="798" spans="1:11" x14ac:dyDescent="0.2">
      <c r="A798" t="s">
        <v>829</v>
      </c>
      <c r="B798">
        <v>154982550</v>
      </c>
      <c r="C798" s="1">
        <v>87945</v>
      </c>
      <c r="D798">
        <v>7136</v>
      </c>
      <c r="E798">
        <v>1711</v>
      </c>
      <c r="F798">
        <v>245715</v>
      </c>
      <c r="G798">
        <v>122045</v>
      </c>
      <c r="H798">
        <v>3621969</v>
      </c>
      <c r="I798" t="b">
        <v>1</v>
      </c>
      <c r="J798" t="b">
        <v>1</v>
      </c>
      <c r="K798" t="s">
        <v>17</v>
      </c>
    </row>
    <row r="799" spans="1:11" x14ac:dyDescent="0.2">
      <c r="A799" t="s">
        <v>830</v>
      </c>
      <c r="B799">
        <v>154727730</v>
      </c>
      <c r="C799" s="1">
        <v>94275</v>
      </c>
      <c r="D799">
        <v>6213</v>
      </c>
      <c r="E799">
        <v>1605</v>
      </c>
      <c r="F799">
        <v>114154</v>
      </c>
      <c r="G799">
        <v>32991</v>
      </c>
      <c r="H799">
        <v>3059244</v>
      </c>
      <c r="I799" t="b">
        <v>1</v>
      </c>
      <c r="J799" t="b">
        <v>0</v>
      </c>
      <c r="K799" t="s">
        <v>29</v>
      </c>
    </row>
    <row r="800" spans="1:11" x14ac:dyDescent="0.2">
      <c r="A800" t="s">
        <v>831</v>
      </c>
      <c r="B800">
        <v>154595850</v>
      </c>
      <c r="C800" s="1">
        <v>85635</v>
      </c>
      <c r="D800">
        <v>8533</v>
      </c>
      <c r="E800">
        <v>1777</v>
      </c>
      <c r="F800">
        <v>120494</v>
      </c>
      <c r="G800">
        <v>28322</v>
      </c>
      <c r="H800">
        <v>3446723</v>
      </c>
      <c r="I800" t="b">
        <v>1</v>
      </c>
      <c r="J800" t="b">
        <v>0</v>
      </c>
      <c r="K800" t="s">
        <v>29</v>
      </c>
    </row>
    <row r="801" spans="1:11" x14ac:dyDescent="0.2">
      <c r="A801" t="s">
        <v>832</v>
      </c>
      <c r="B801">
        <v>154524165</v>
      </c>
      <c r="C801" s="1">
        <v>117735</v>
      </c>
      <c r="D801">
        <v>7416</v>
      </c>
      <c r="E801">
        <v>1216</v>
      </c>
      <c r="F801">
        <v>199617</v>
      </c>
      <c r="G801">
        <v>23303</v>
      </c>
      <c r="H801">
        <v>2812219</v>
      </c>
      <c r="I801" t="b">
        <v>1</v>
      </c>
      <c r="J801" t="b">
        <v>0</v>
      </c>
      <c r="K801" t="s">
        <v>12</v>
      </c>
    </row>
    <row r="802" spans="1:11" x14ac:dyDescent="0.2">
      <c r="A802" t="s">
        <v>833</v>
      </c>
      <c r="B802">
        <v>154332060</v>
      </c>
      <c r="C802" s="1">
        <v>27105</v>
      </c>
      <c r="D802">
        <v>29983</v>
      </c>
      <c r="E802">
        <v>5864</v>
      </c>
      <c r="F802">
        <v>308815</v>
      </c>
      <c r="G802">
        <v>304008</v>
      </c>
      <c r="H802">
        <v>8255635</v>
      </c>
      <c r="I802" t="b">
        <v>0</v>
      </c>
      <c r="J802" t="b">
        <v>0</v>
      </c>
      <c r="K802" t="s">
        <v>56</v>
      </c>
    </row>
    <row r="803" spans="1:11" x14ac:dyDescent="0.2">
      <c r="A803" t="s">
        <v>834</v>
      </c>
      <c r="B803">
        <v>154277370</v>
      </c>
      <c r="C803" s="1">
        <v>87375</v>
      </c>
      <c r="D803">
        <v>9437</v>
      </c>
      <c r="E803">
        <v>1759</v>
      </c>
      <c r="F803">
        <v>151886</v>
      </c>
      <c r="G803">
        <v>7578</v>
      </c>
      <c r="H803">
        <v>3019137</v>
      </c>
      <c r="I803" t="b">
        <v>1</v>
      </c>
      <c r="J803" t="b">
        <v>1</v>
      </c>
      <c r="K803" t="s">
        <v>49</v>
      </c>
    </row>
    <row r="804" spans="1:11" x14ac:dyDescent="0.2">
      <c r="A804" t="s">
        <v>835</v>
      </c>
      <c r="B804">
        <v>154125945</v>
      </c>
      <c r="C804" s="1">
        <v>77475</v>
      </c>
      <c r="D804">
        <v>9460</v>
      </c>
      <c r="E804">
        <v>2106</v>
      </c>
      <c r="F804">
        <v>411346</v>
      </c>
      <c r="G804">
        <v>99872</v>
      </c>
      <c r="H804">
        <v>4832180</v>
      </c>
      <c r="I804" t="b">
        <v>1</v>
      </c>
      <c r="J804" t="b">
        <v>0</v>
      </c>
      <c r="K804" t="s">
        <v>145</v>
      </c>
    </row>
    <row r="805" spans="1:11" x14ac:dyDescent="0.2">
      <c r="A805" t="s">
        <v>836</v>
      </c>
      <c r="B805">
        <v>153988380</v>
      </c>
      <c r="C805" s="1">
        <v>83325</v>
      </c>
      <c r="D805">
        <v>11200</v>
      </c>
      <c r="E805">
        <v>1787</v>
      </c>
      <c r="F805">
        <v>272635</v>
      </c>
      <c r="G805">
        <v>84933</v>
      </c>
      <c r="H805">
        <v>4345590</v>
      </c>
      <c r="I805" t="b">
        <v>1</v>
      </c>
      <c r="J805" t="b">
        <v>0</v>
      </c>
      <c r="K805" t="s">
        <v>49</v>
      </c>
    </row>
    <row r="806" spans="1:11" x14ac:dyDescent="0.2">
      <c r="A806" t="s">
        <v>837</v>
      </c>
      <c r="B806">
        <v>153963765</v>
      </c>
      <c r="C806" s="1">
        <v>110910</v>
      </c>
      <c r="D806">
        <v>14329</v>
      </c>
      <c r="E806">
        <v>1281</v>
      </c>
      <c r="F806">
        <v>106365</v>
      </c>
      <c r="G806">
        <v>46487</v>
      </c>
      <c r="H806">
        <v>1449834</v>
      </c>
      <c r="I806" t="b">
        <v>1</v>
      </c>
      <c r="J806" t="b">
        <v>1</v>
      </c>
      <c r="K806" t="s">
        <v>12</v>
      </c>
    </row>
    <row r="807" spans="1:11" x14ac:dyDescent="0.2">
      <c r="A807" t="s">
        <v>838</v>
      </c>
      <c r="B807">
        <v>153857655</v>
      </c>
      <c r="C807" s="1">
        <v>61980</v>
      </c>
      <c r="D807">
        <v>12144</v>
      </c>
      <c r="E807">
        <v>2286</v>
      </c>
      <c r="F807">
        <v>277256</v>
      </c>
      <c r="G807">
        <v>167202</v>
      </c>
      <c r="H807">
        <v>3921702</v>
      </c>
      <c r="I807" t="b">
        <v>1</v>
      </c>
      <c r="J807" t="b">
        <v>0</v>
      </c>
      <c r="K807" t="s">
        <v>12</v>
      </c>
    </row>
    <row r="808" spans="1:11" x14ac:dyDescent="0.2">
      <c r="A808" t="s">
        <v>839</v>
      </c>
      <c r="B808">
        <v>153784695</v>
      </c>
      <c r="C808" s="1">
        <v>138060</v>
      </c>
      <c r="D808">
        <v>6802</v>
      </c>
      <c r="E808">
        <v>1093</v>
      </c>
      <c r="F808">
        <v>198818</v>
      </c>
      <c r="G808">
        <v>36059</v>
      </c>
      <c r="H808">
        <v>5070320</v>
      </c>
      <c r="I808" t="b">
        <v>1</v>
      </c>
      <c r="J808" t="b">
        <v>0</v>
      </c>
      <c r="K808" t="s">
        <v>32</v>
      </c>
    </row>
    <row r="809" spans="1:11" x14ac:dyDescent="0.2">
      <c r="A809" t="s">
        <v>840</v>
      </c>
      <c r="B809">
        <v>152767545</v>
      </c>
      <c r="C809" s="1">
        <v>125025</v>
      </c>
      <c r="D809">
        <v>8048</v>
      </c>
      <c r="E809">
        <v>1229</v>
      </c>
      <c r="F809">
        <v>231584</v>
      </c>
      <c r="G809">
        <v>44782</v>
      </c>
      <c r="H809">
        <v>3418935</v>
      </c>
      <c r="I809" t="b">
        <v>1</v>
      </c>
      <c r="J809" t="b">
        <v>1</v>
      </c>
      <c r="K809" t="s">
        <v>32</v>
      </c>
    </row>
    <row r="810" spans="1:11" x14ac:dyDescent="0.2">
      <c r="A810" t="s">
        <v>841</v>
      </c>
      <c r="B810">
        <v>152754465</v>
      </c>
      <c r="C810" s="1">
        <v>143415</v>
      </c>
      <c r="D810">
        <v>8221</v>
      </c>
      <c r="E810">
        <v>980</v>
      </c>
      <c r="F810">
        <v>113551</v>
      </c>
      <c r="G810">
        <v>84231</v>
      </c>
      <c r="H810">
        <v>4175567</v>
      </c>
      <c r="I810" t="b">
        <v>1</v>
      </c>
      <c r="J810" t="b">
        <v>1</v>
      </c>
      <c r="K810" t="s">
        <v>49</v>
      </c>
    </row>
    <row r="811" spans="1:11" x14ac:dyDescent="0.2">
      <c r="A811" t="s">
        <v>842</v>
      </c>
      <c r="B811">
        <v>152494320</v>
      </c>
      <c r="C811" s="1">
        <v>54645</v>
      </c>
      <c r="D811">
        <v>18552</v>
      </c>
      <c r="E811">
        <v>2669</v>
      </c>
      <c r="F811">
        <v>269080</v>
      </c>
      <c r="G811">
        <v>250197</v>
      </c>
      <c r="H811">
        <v>2516244</v>
      </c>
      <c r="I811" t="b">
        <v>1</v>
      </c>
      <c r="J811" t="b">
        <v>0</v>
      </c>
      <c r="K811" t="s">
        <v>29</v>
      </c>
    </row>
    <row r="812" spans="1:11" x14ac:dyDescent="0.2">
      <c r="A812" t="s">
        <v>843</v>
      </c>
      <c r="B812">
        <v>152469705</v>
      </c>
      <c r="C812" s="1">
        <v>60510</v>
      </c>
      <c r="D812">
        <v>9561</v>
      </c>
      <c r="E812">
        <v>2240</v>
      </c>
      <c r="F812">
        <v>529357</v>
      </c>
      <c r="G812">
        <v>462674</v>
      </c>
      <c r="H812">
        <v>2737155</v>
      </c>
      <c r="I812" t="b">
        <v>1</v>
      </c>
      <c r="J812" t="b">
        <v>1</v>
      </c>
      <c r="K812" t="s">
        <v>29</v>
      </c>
    </row>
    <row r="813" spans="1:11" x14ac:dyDescent="0.2">
      <c r="A813" t="s">
        <v>844</v>
      </c>
      <c r="B813">
        <v>152461155</v>
      </c>
      <c r="C813" s="1">
        <v>6135</v>
      </c>
      <c r="D813">
        <v>98717</v>
      </c>
      <c r="E813">
        <v>22356</v>
      </c>
      <c r="F813">
        <v>203419</v>
      </c>
      <c r="G813">
        <v>30231</v>
      </c>
      <c r="H813">
        <v>3637232</v>
      </c>
      <c r="I813" t="b">
        <v>1</v>
      </c>
      <c r="J813" t="b">
        <v>0</v>
      </c>
      <c r="K813" t="s">
        <v>56</v>
      </c>
    </row>
    <row r="814" spans="1:11" x14ac:dyDescent="0.2">
      <c r="A814" t="s">
        <v>845</v>
      </c>
      <c r="B814">
        <v>152343585</v>
      </c>
      <c r="C814" s="1">
        <v>133290</v>
      </c>
      <c r="D814">
        <v>10121</v>
      </c>
      <c r="E814">
        <v>1101</v>
      </c>
      <c r="F814">
        <v>514073</v>
      </c>
      <c r="G814">
        <v>118567</v>
      </c>
      <c r="H814">
        <v>4216188</v>
      </c>
      <c r="I814" t="b">
        <v>1</v>
      </c>
      <c r="J814" t="b">
        <v>0</v>
      </c>
      <c r="K814" t="s">
        <v>29</v>
      </c>
    </row>
    <row r="815" spans="1:11" x14ac:dyDescent="0.2">
      <c r="A815" t="s">
        <v>846</v>
      </c>
      <c r="B815">
        <v>152033250</v>
      </c>
      <c r="C815" s="1">
        <v>208485</v>
      </c>
      <c r="D815">
        <v>3740</v>
      </c>
      <c r="E815">
        <v>706</v>
      </c>
      <c r="F815">
        <v>146276</v>
      </c>
      <c r="G815">
        <v>10939</v>
      </c>
      <c r="H815">
        <v>4554443</v>
      </c>
      <c r="I815" t="b">
        <v>1</v>
      </c>
      <c r="J815" t="b">
        <v>1</v>
      </c>
      <c r="K815" t="s">
        <v>132</v>
      </c>
    </row>
    <row r="816" spans="1:11" x14ac:dyDescent="0.2">
      <c r="A816" t="s">
        <v>847</v>
      </c>
      <c r="B816">
        <v>152021685</v>
      </c>
      <c r="C816" s="1">
        <v>131070</v>
      </c>
      <c r="D816">
        <v>14003</v>
      </c>
      <c r="E816">
        <v>1378</v>
      </c>
      <c r="F816">
        <v>226974</v>
      </c>
      <c r="G816">
        <v>46807</v>
      </c>
      <c r="H816">
        <v>9915656</v>
      </c>
      <c r="I816" t="b">
        <v>1</v>
      </c>
      <c r="J816" t="b">
        <v>0</v>
      </c>
      <c r="K816" t="s">
        <v>56</v>
      </c>
    </row>
    <row r="817" spans="1:11" x14ac:dyDescent="0.2">
      <c r="A817" t="s">
        <v>848</v>
      </c>
      <c r="B817">
        <v>151739370</v>
      </c>
      <c r="C817" s="1">
        <v>112845</v>
      </c>
      <c r="D817">
        <v>5944</v>
      </c>
      <c r="E817">
        <v>1329</v>
      </c>
      <c r="F817">
        <v>106235</v>
      </c>
      <c r="G817">
        <v>2495</v>
      </c>
      <c r="H817">
        <v>4838617</v>
      </c>
      <c r="I817" t="b">
        <v>1</v>
      </c>
      <c r="J817" t="b">
        <v>1</v>
      </c>
      <c r="K817" t="s">
        <v>132</v>
      </c>
    </row>
    <row r="818" spans="1:11" x14ac:dyDescent="0.2">
      <c r="A818" t="s">
        <v>849</v>
      </c>
      <c r="B818">
        <v>151271895</v>
      </c>
      <c r="C818" s="1">
        <v>24735</v>
      </c>
      <c r="D818">
        <v>27416</v>
      </c>
      <c r="E818">
        <v>5296</v>
      </c>
      <c r="F818">
        <v>875087</v>
      </c>
      <c r="G818">
        <v>289867</v>
      </c>
      <c r="H818">
        <v>5771575</v>
      </c>
      <c r="I818" t="b">
        <v>1</v>
      </c>
      <c r="J818" t="b">
        <v>1</v>
      </c>
      <c r="K818" t="s">
        <v>12</v>
      </c>
    </row>
    <row r="819" spans="1:11" x14ac:dyDescent="0.2">
      <c r="A819" t="s">
        <v>850</v>
      </c>
      <c r="B819">
        <v>151128345</v>
      </c>
      <c r="C819" s="1">
        <v>117795</v>
      </c>
      <c r="D819">
        <v>4084</v>
      </c>
      <c r="E819">
        <v>1243</v>
      </c>
      <c r="F819">
        <v>70609</v>
      </c>
      <c r="G819">
        <v>20603</v>
      </c>
      <c r="H819">
        <v>1410877</v>
      </c>
      <c r="I819" t="b">
        <v>1</v>
      </c>
      <c r="J819" t="b">
        <v>0</v>
      </c>
      <c r="K819" t="s">
        <v>12</v>
      </c>
    </row>
    <row r="820" spans="1:11" x14ac:dyDescent="0.2">
      <c r="A820" t="s">
        <v>851</v>
      </c>
      <c r="B820">
        <v>150698280</v>
      </c>
      <c r="C820" s="1">
        <v>139980</v>
      </c>
      <c r="D820">
        <v>3044</v>
      </c>
      <c r="E820">
        <v>1070</v>
      </c>
      <c r="F820">
        <v>108895</v>
      </c>
      <c r="G820">
        <v>6130</v>
      </c>
      <c r="H820">
        <v>4424196</v>
      </c>
      <c r="I820" t="b">
        <v>1</v>
      </c>
      <c r="J820" t="b">
        <v>0</v>
      </c>
      <c r="K820" t="s">
        <v>151</v>
      </c>
    </row>
    <row r="821" spans="1:11" x14ac:dyDescent="0.2">
      <c r="A821" t="s">
        <v>852</v>
      </c>
      <c r="B821">
        <v>150579045</v>
      </c>
      <c r="C821" s="1">
        <v>37710</v>
      </c>
      <c r="D821">
        <v>26941</v>
      </c>
      <c r="E821">
        <v>4083</v>
      </c>
      <c r="F821">
        <v>142446</v>
      </c>
      <c r="G821">
        <v>114789</v>
      </c>
      <c r="H821">
        <v>2221662</v>
      </c>
      <c r="I821" t="b">
        <v>1</v>
      </c>
      <c r="J821" t="b">
        <v>0</v>
      </c>
      <c r="K821" t="s">
        <v>12</v>
      </c>
    </row>
    <row r="822" spans="1:11" x14ac:dyDescent="0.2">
      <c r="A822" t="s">
        <v>853</v>
      </c>
      <c r="B822">
        <v>150266550</v>
      </c>
      <c r="C822" s="1">
        <v>123060</v>
      </c>
      <c r="D822">
        <v>4254</v>
      </c>
      <c r="E822">
        <v>1180</v>
      </c>
      <c r="F822">
        <v>410224</v>
      </c>
      <c r="G822">
        <v>91098</v>
      </c>
      <c r="H822">
        <v>5639711</v>
      </c>
      <c r="I822" t="b">
        <v>1</v>
      </c>
      <c r="J822" t="b">
        <v>1</v>
      </c>
      <c r="K822" t="s">
        <v>139</v>
      </c>
    </row>
    <row r="823" spans="1:11" x14ac:dyDescent="0.2">
      <c r="A823" t="s">
        <v>854</v>
      </c>
      <c r="B823">
        <v>150181140</v>
      </c>
      <c r="C823" s="1">
        <v>30975</v>
      </c>
      <c r="D823">
        <v>49127</v>
      </c>
      <c r="E823">
        <v>4886</v>
      </c>
      <c r="F823">
        <v>826222</v>
      </c>
      <c r="G823">
        <v>356711</v>
      </c>
      <c r="H823">
        <v>5878239</v>
      </c>
      <c r="I823" t="b">
        <v>1</v>
      </c>
      <c r="J823" t="b">
        <v>1</v>
      </c>
      <c r="K823" t="s">
        <v>29</v>
      </c>
    </row>
    <row r="824" spans="1:11" x14ac:dyDescent="0.2">
      <c r="A824" t="s">
        <v>855</v>
      </c>
      <c r="B824">
        <v>150150330</v>
      </c>
      <c r="C824" s="1">
        <v>137820</v>
      </c>
      <c r="D824">
        <v>8014</v>
      </c>
      <c r="E824">
        <v>1010</v>
      </c>
      <c r="F824">
        <v>168463</v>
      </c>
      <c r="G824">
        <v>17619</v>
      </c>
      <c r="H824">
        <v>1552234</v>
      </c>
      <c r="I824" t="b">
        <v>1</v>
      </c>
      <c r="J824" t="b">
        <v>0</v>
      </c>
      <c r="K824" t="s">
        <v>12</v>
      </c>
    </row>
    <row r="825" spans="1:11" x14ac:dyDescent="0.2">
      <c r="A825" t="s">
        <v>856</v>
      </c>
      <c r="B825">
        <v>149975130</v>
      </c>
      <c r="C825" s="1">
        <v>81960</v>
      </c>
      <c r="D825">
        <v>8838</v>
      </c>
      <c r="E825">
        <v>1845</v>
      </c>
      <c r="F825">
        <v>200012</v>
      </c>
      <c r="G825">
        <v>25768</v>
      </c>
      <c r="H825">
        <v>2185519</v>
      </c>
      <c r="I825" t="b">
        <v>1</v>
      </c>
      <c r="J825" t="b">
        <v>0</v>
      </c>
      <c r="K825" t="s">
        <v>12</v>
      </c>
    </row>
    <row r="826" spans="1:11" x14ac:dyDescent="0.2">
      <c r="A826" t="s">
        <v>857</v>
      </c>
      <c r="B826">
        <v>149766195</v>
      </c>
      <c r="C826" s="1">
        <v>130860</v>
      </c>
      <c r="D826">
        <v>4958</v>
      </c>
      <c r="E826">
        <v>1116</v>
      </c>
      <c r="F826">
        <v>151000</v>
      </c>
      <c r="G826">
        <v>11875</v>
      </c>
      <c r="H826">
        <v>3846703</v>
      </c>
      <c r="I826" t="b">
        <v>1</v>
      </c>
      <c r="J826" t="b">
        <v>1</v>
      </c>
      <c r="K826" t="s">
        <v>32</v>
      </c>
    </row>
    <row r="827" spans="1:11" x14ac:dyDescent="0.2">
      <c r="A827" t="s">
        <v>858</v>
      </c>
      <c r="B827">
        <v>149407365</v>
      </c>
      <c r="C827" s="1">
        <v>28410</v>
      </c>
      <c r="D827">
        <v>26584</v>
      </c>
      <c r="E827">
        <v>5070</v>
      </c>
      <c r="F827">
        <v>665430</v>
      </c>
      <c r="G827">
        <v>641813</v>
      </c>
      <c r="H827">
        <v>3159593</v>
      </c>
      <c r="I827" t="b">
        <v>1</v>
      </c>
      <c r="J827" t="b">
        <v>0</v>
      </c>
      <c r="K827" t="s">
        <v>29</v>
      </c>
    </row>
    <row r="828" spans="1:11" x14ac:dyDescent="0.2">
      <c r="A828" t="s">
        <v>859</v>
      </c>
      <c r="B828">
        <v>149162865</v>
      </c>
      <c r="C828" s="1">
        <v>114120</v>
      </c>
      <c r="D828">
        <v>15249</v>
      </c>
      <c r="E828">
        <v>1270</v>
      </c>
      <c r="F828">
        <v>730326</v>
      </c>
      <c r="G828">
        <v>422842</v>
      </c>
      <c r="H828">
        <v>2907888</v>
      </c>
      <c r="I828" t="b">
        <v>1</v>
      </c>
      <c r="J828" t="b">
        <v>1</v>
      </c>
      <c r="K828" t="s">
        <v>29</v>
      </c>
    </row>
    <row r="829" spans="1:11" x14ac:dyDescent="0.2">
      <c r="A829" t="s">
        <v>860</v>
      </c>
      <c r="B829">
        <v>149052375</v>
      </c>
      <c r="C829" s="1">
        <v>161580</v>
      </c>
      <c r="D829">
        <v>8354</v>
      </c>
      <c r="E829">
        <v>849</v>
      </c>
      <c r="F829">
        <v>127963</v>
      </c>
      <c r="G829">
        <v>74894</v>
      </c>
      <c r="H829">
        <v>6715483</v>
      </c>
      <c r="I829" t="b">
        <v>1</v>
      </c>
      <c r="J829" t="b">
        <v>0</v>
      </c>
      <c r="K829" t="s">
        <v>56</v>
      </c>
    </row>
    <row r="830" spans="1:11" x14ac:dyDescent="0.2">
      <c r="A830" t="s">
        <v>861</v>
      </c>
      <c r="B830">
        <v>148900110</v>
      </c>
      <c r="C830" s="1">
        <v>499215</v>
      </c>
      <c r="D830">
        <v>1357</v>
      </c>
      <c r="E830">
        <v>297</v>
      </c>
      <c r="F830">
        <v>30413</v>
      </c>
      <c r="G830">
        <v>12081</v>
      </c>
      <c r="H830">
        <v>981536</v>
      </c>
      <c r="I830" t="b">
        <v>1</v>
      </c>
      <c r="J830" t="b">
        <v>0</v>
      </c>
      <c r="K830" t="s">
        <v>12</v>
      </c>
    </row>
    <row r="831" spans="1:11" x14ac:dyDescent="0.2">
      <c r="A831" t="s">
        <v>862</v>
      </c>
      <c r="B831">
        <v>148717500</v>
      </c>
      <c r="C831" s="1">
        <v>130395</v>
      </c>
      <c r="D831">
        <v>5507</v>
      </c>
      <c r="E831">
        <v>1138</v>
      </c>
      <c r="F831">
        <v>71953</v>
      </c>
      <c r="G831">
        <v>26918</v>
      </c>
      <c r="H831">
        <v>2319131</v>
      </c>
      <c r="I831" t="b">
        <v>1</v>
      </c>
      <c r="J831" t="b">
        <v>1</v>
      </c>
      <c r="K831" t="s">
        <v>12</v>
      </c>
    </row>
    <row r="832" spans="1:11" x14ac:dyDescent="0.2">
      <c r="A832" t="s">
        <v>863</v>
      </c>
      <c r="B832">
        <v>148596180</v>
      </c>
      <c r="C832" s="1">
        <v>49035</v>
      </c>
      <c r="D832">
        <v>11843</v>
      </c>
      <c r="E832">
        <v>2885</v>
      </c>
      <c r="F832">
        <v>502696</v>
      </c>
      <c r="G832">
        <v>142789</v>
      </c>
      <c r="H832">
        <v>2373012</v>
      </c>
      <c r="I832" t="b">
        <v>1</v>
      </c>
      <c r="J832" t="b">
        <v>0</v>
      </c>
      <c r="K832" t="s">
        <v>12</v>
      </c>
    </row>
    <row r="833" spans="1:11" x14ac:dyDescent="0.2">
      <c r="A833" t="s">
        <v>864</v>
      </c>
      <c r="B833">
        <v>148371105</v>
      </c>
      <c r="C833" s="1">
        <v>90600</v>
      </c>
      <c r="D833">
        <v>6575</v>
      </c>
      <c r="E833">
        <v>1641</v>
      </c>
      <c r="F833">
        <v>207508</v>
      </c>
      <c r="G833">
        <v>136263</v>
      </c>
      <c r="H833">
        <v>2433739</v>
      </c>
      <c r="I833" t="b">
        <v>1</v>
      </c>
      <c r="J833" t="b">
        <v>1</v>
      </c>
      <c r="K833" t="s">
        <v>12</v>
      </c>
    </row>
    <row r="834" spans="1:11" x14ac:dyDescent="0.2">
      <c r="A834" t="s">
        <v>865</v>
      </c>
      <c r="B834">
        <v>148192215</v>
      </c>
      <c r="C834" s="1">
        <v>92400</v>
      </c>
      <c r="D834">
        <v>15792</v>
      </c>
      <c r="E834">
        <v>1462</v>
      </c>
      <c r="F834">
        <v>433078</v>
      </c>
      <c r="G834">
        <v>195208</v>
      </c>
      <c r="H834">
        <v>3537808</v>
      </c>
      <c r="I834" t="b">
        <v>1</v>
      </c>
      <c r="J834" t="b">
        <v>0</v>
      </c>
      <c r="K834" t="s">
        <v>32</v>
      </c>
    </row>
    <row r="835" spans="1:11" x14ac:dyDescent="0.2">
      <c r="A835" t="s">
        <v>866</v>
      </c>
      <c r="B835">
        <v>147948870</v>
      </c>
      <c r="C835" s="1">
        <v>127485</v>
      </c>
      <c r="D835">
        <v>6688</v>
      </c>
      <c r="E835">
        <v>1142</v>
      </c>
      <c r="F835">
        <v>85336</v>
      </c>
      <c r="G835">
        <v>25720</v>
      </c>
      <c r="H835">
        <v>2468122</v>
      </c>
      <c r="I835" t="b">
        <v>1</v>
      </c>
      <c r="J835" t="b">
        <v>1</v>
      </c>
      <c r="K835" t="s">
        <v>12</v>
      </c>
    </row>
    <row r="836" spans="1:11" x14ac:dyDescent="0.2">
      <c r="A836" t="s">
        <v>867</v>
      </c>
      <c r="B836">
        <v>147918285</v>
      </c>
      <c r="C836" s="1">
        <v>122565</v>
      </c>
      <c r="D836">
        <v>4596</v>
      </c>
      <c r="E836">
        <v>1171</v>
      </c>
      <c r="F836">
        <v>188378</v>
      </c>
      <c r="G836">
        <v>62459</v>
      </c>
      <c r="H836">
        <v>2691775</v>
      </c>
      <c r="I836" t="b">
        <v>1</v>
      </c>
      <c r="J836" t="b">
        <v>1</v>
      </c>
      <c r="K836" t="s">
        <v>12</v>
      </c>
    </row>
    <row r="837" spans="1:11" x14ac:dyDescent="0.2">
      <c r="A837" t="s">
        <v>868</v>
      </c>
      <c r="B837">
        <v>147664290</v>
      </c>
      <c r="C837" s="1">
        <v>134550</v>
      </c>
      <c r="D837">
        <v>2104</v>
      </c>
      <c r="E837">
        <v>1090</v>
      </c>
      <c r="F837">
        <v>64587</v>
      </c>
      <c r="G837">
        <v>27948</v>
      </c>
      <c r="H837">
        <v>2451118</v>
      </c>
      <c r="I837" t="b">
        <v>1</v>
      </c>
      <c r="J837" t="b">
        <v>0</v>
      </c>
      <c r="K837" t="s">
        <v>12</v>
      </c>
    </row>
    <row r="838" spans="1:11" x14ac:dyDescent="0.2">
      <c r="A838" t="s">
        <v>869</v>
      </c>
      <c r="B838">
        <v>147243720</v>
      </c>
      <c r="C838" s="1">
        <v>129210</v>
      </c>
      <c r="D838">
        <v>6236</v>
      </c>
      <c r="E838">
        <v>1074</v>
      </c>
      <c r="F838">
        <v>80566</v>
      </c>
      <c r="G838">
        <v>64799</v>
      </c>
      <c r="H838">
        <v>1772816</v>
      </c>
      <c r="I838" t="b">
        <v>1</v>
      </c>
      <c r="J838" t="b">
        <v>0</v>
      </c>
      <c r="K838" t="s">
        <v>17</v>
      </c>
    </row>
    <row r="839" spans="1:11" x14ac:dyDescent="0.2">
      <c r="A839" t="s">
        <v>870</v>
      </c>
      <c r="B839">
        <v>146865810</v>
      </c>
      <c r="C839" s="1">
        <v>210810</v>
      </c>
      <c r="D839">
        <v>4232</v>
      </c>
      <c r="E839">
        <v>642</v>
      </c>
      <c r="F839">
        <v>46971</v>
      </c>
      <c r="G839">
        <v>15728</v>
      </c>
      <c r="H839">
        <v>1747381</v>
      </c>
      <c r="I839" t="b">
        <v>1</v>
      </c>
      <c r="J839" t="b">
        <v>0</v>
      </c>
      <c r="K839" t="s">
        <v>12</v>
      </c>
    </row>
    <row r="840" spans="1:11" x14ac:dyDescent="0.2">
      <c r="A840" t="s">
        <v>871</v>
      </c>
      <c r="B840">
        <v>146770110</v>
      </c>
      <c r="C840" s="1">
        <v>115470</v>
      </c>
      <c r="D840">
        <v>2922</v>
      </c>
      <c r="E840">
        <v>1260</v>
      </c>
      <c r="F840">
        <v>188176</v>
      </c>
      <c r="G840">
        <v>30028</v>
      </c>
      <c r="H840">
        <v>4780580</v>
      </c>
      <c r="I840" t="b">
        <v>1</v>
      </c>
      <c r="J840" t="b">
        <v>0</v>
      </c>
      <c r="K840" t="s">
        <v>12</v>
      </c>
    </row>
    <row r="841" spans="1:11" x14ac:dyDescent="0.2">
      <c r="A841" t="s">
        <v>872</v>
      </c>
      <c r="B841">
        <v>146412075</v>
      </c>
      <c r="C841" s="1">
        <v>116070</v>
      </c>
      <c r="D841">
        <v>5067</v>
      </c>
      <c r="E841">
        <v>1185</v>
      </c>
      <c r="F841">
        <v>287553</v>
      </c>
      <c r="G841">
        <v>182413</v>
      </c>
      <c r="H841">
        <v>7888629</v>
      </c>
      <c r="I841" t="b">
        <v>1</v>
      </c>
      <c r="J841" t="b">
        <v>1</v>
      </c>
      <c r="K841" t="s">
        <v>12</v>
      </c>
    </row>
    <row r="842" spans="1:11" x14ac:dyDescent="0.2">
      <c r="A842" t="s">
        <v>873</v>
      </c>
      <c r="B842">
        <v>146245920</v>
      </c>
      <c r="C842" s="1">
        <v>195615</v>
      </c>
      <c r="D842">
        <v>7019</v>
      </c>
      <c r="E842">
        <v>719</v>
      </c>
      <c r="F842">
        <v>260779</v>
      </c>
      <c r="G842">
        <v>13900</v>
      </c>
      <c r="H842">
        <v>3609065</v>
      </c>
      <c r="I842" t="b">
        <v>1</v>
      </c>
      <c r="J842" t="b">
        <v>0</v>
      </c>
      <c r="K842" t="s">
        <v>12</v>
      </c>
    </row>
    <row r="843" spans="1:11" x14ac:dyDescent="0.2">
      <c r="A843" t="s">
        <v>874</v>
      </c>
      <c r="B843">
        <v>146199795</v>
      </c>
      <c r="C843" s="1">
        <v>26115</v>
      </c>
      <c r="D843">
        <v>30628</v>
      </c>
      <c r="E843">
        <v>5739</v>
      </c>
      <c r="F843">
        <v>730679</v>
      </c>
      <c r="G843">
        <v>724245</v>
      </c>
      <c r="H843">
        <v>4110592</v>
      </c>
      <c r="I843" t="b">
        <v>1</v>
      </c>
      <c r="J843" t="b">
        <v>0</v>
      </c>
      <c r="K843" t="s">
        <v>29</v>
      </c>
    </row>
    <row r="844" spans="1:11" x14ac:dyDescent="0.2">
      <c r="A844" t="s">
        <v>875</v>
      </c>
      <c r="B844">
        <v>145610160</v>
      </c>
      <c r="C844" s="1">
        <v>89775</v>
      </c>
      <c r="D844">
        <v>15002</v>
      </c>
      <c r="E844">
        <v>1635</v>
      </c>
      <c r="F844">
        <v>435872</v>
      </c>
      <c r="G844">
        <v>81619</v>
      </c>
      <c r="H844">
        <v>2283772</v>
      </c>
      <c r="I844" t="b">
        <v>1</v>
      </c>
      <c r="J844" t="b">
        <v>1</v>
      </c>
      <c r="K844" t="s">
        <v>32</v>
      </c>
    </row>
    <row r="845" spans="1:11" x14ac:dyDescent="0.2">
      <c r="A845" t="s">
        <v>876</v>
      </c>
      <c r="B845">
        <v>145475145</v>
      </c>
      <c r="C845" s="1">
        <v>80460</v>
      </c>
      <c r="D845">
        <v>6738</v>
      </c>
      <c r="E845">
        <v>1563</v>
      </c>
      <c r="F845">
        <v>79270</v>
      </c>
      <c r="G845">
        <v>34329</v>
      </c>
      <c r="H845">
        <v>2106144</v>
      </c>
      <c r="I845" t="b">
        <v>1</v>
      </c>
      <c r="J845" t="b">
        <v>0</v>
      </c>
      <c r="K845" t="s">
        <v>12</v>
      </c>
    </row>
    <row r="846" spans="1:11" x14ac:dyDescent="0.2">
      <c r="A846" t="s">
        <v>877</v>
      </c>
      <c r="B846">
        <v>145291695</v>
      </c>
      <c r="C846" s="1">
        <v>64830</v>
      </c>
      <c r="D846">
        <v>23304</v>
      </c>
      <c r="E846">
        <v>2268</v>
      </c>
      <c r="F846">
        <v>193058</v>
      </c>
      <c r="G846">
        <v>117412</v>
      </c>
      <c r="H846">
        <v>3185925</v>
      </c>
      <c r="I846" t="b">
        <v>1</v>
      </c>
      <c r="J846" t="b">
        <v>0</v>
      </c>
      <c r="K846" t="s">
        <v>49</v>
      </c>
    </row>
    <row r="847" spans="1:11" x14ac:dyDescent="0.2">
      <c r="A847" t="s">
        <v>878</v>
      </c>
      <c r="B847">
        <v>145193595</v>
      </c>
      <c r="C847" s="1">
        <v>103995</v>
      </c>
      <c r="D847">
        <v>3710</v>
      </c>
      <c r="E847">
        <v>1309</v>
      </c>
      <c r="F847">
        <v>33726</v>
      </c>
      <c r="G847">
        <v>9684</v>
      </c>
      <c r="H847">
        <v>3022192</v>
      </c>
      <c r="I847" t="b">
        <v>1</v>
      </c>
      <c r="J847" t="b">
        <v>0</v>
      </c>
      <c r="K847" t="s">
        <v>89</v>
      </c>
    </row>
    <row r="848" spans="1:11" x14ac:dyDescent="0.2">
      <c r="A848" t="s">
        <v>879</v>
      </c>
      <c r="B848">
        <v>144858945</v>
      </c>
      <c r="C848" s="1">
        <v>30510</v>
      </c>
      <c r="D848">
        <v>19013</v>
      </c>
      <c r="E848">
        <v>4427</v>
      </c>
      <c r="F848">
        <v>73409</v>
      </c>
      <c r="G848">
        <v>71211</v>
      </c>
      <c r="H848">
        <v>5606593</v>
      </c>
      <c r="I848" t="b">
        <v>1</v>
      </c>
      <c r="J848" t="b">
        <v>0</v>
      </c>
      <c r="K848" t="s">
        <v>32</v>
      </c>
    </row>
    <row r="849" spans="1:11" x14ac:dyDescent="0.2">
      <c r="A849" t="s">
        <v>880</v>
      </c>
      <c r="B849">
        <v>144763395</v>
      </c>
      <c r="C849" s="1">
        <v>111435</v>
      </c>
      <c r="D849">
        <v>11178</v>
      </c>
      <c r="E849">
        <v>1192</v>
      </c>
      <c r="F849">
        <v>100767</v>
      </c>
      <c r="G849">
        <v>82320</v>
      </c>
      <c r="H849">
        <v>3959878</v>
      </c>
      <c r="I849" t="b">
        <v>1</v>
      </c>
      <c r="J849" t="b">
        <v>0</v>
      </c>
      <c r="K849" t="s">
        <v>29</v>
      </c>
    </row>
    <row r="850" spans="1:11" x14ac:dyDescent="0.2">
      <c r="A850" t="s">
        <v>881</v>
      </c>
      <c r="B850">
        <v>144608640</v>
      </c>
      <c r="C850" s="1">
        <v>121515</v>
      </c>
      <c r="D850">
        <v>21721</v>
      </c>
      <c r="E850">
        <v>1157</v>
      </c>
      <c r="F850">
        <v>431935</v>
      </c>
      <c r="G850">
        <v>29678</v>
      </c>
      <c r="H850">
        <v>5777172</v>
      </c>
      <c r="I850" t="b">
        <v>1</v>
      </c>
      <c r="J850" t="b">
        <v>1</v>
      </c>
      <c r="K850" t="s">
        <v>12</v>
      </c>
    </row>
    <row r="851" spans="1:11" x14ac:dyDescent="0.2">
      <c r="A851" t="s">
        <v>882</v>
      </c>
      <c r="B851">
        <v>144599880</v>
      </c>
      <c r="C851" s="1">
        <v>123015</v>
      </c>
      <c r="D851">
        <v>10590</v>
      </c>
      <c r="E851">
        <v>1107</v>
      </c>
      <c r="F851">
        <v>135311</v>
      </c>
      <c r="G851">
        <v>27050</v>
      </c>
      <c r="H851">
        <v>2614773</v>
      </c>
      <c r="I851" t="b">
        <v>1</v>
      </c>
      <c r="J851" t="b">
        <v>1</v>
      </c>
      <c r="K851" t="s">
        <v>12</v>
      </c>
    </row>
    <row r="852" spans="1:11" x14ac:dyDescent="0.2">
      <c r="A852" t="s">
        <v>883</v>
      </c>
      <c r="B852">
        <v>144496815</v>
      </c>
      <c r="C852" s="1">
        <v>46710</v>
      </c>
      <c r="D852">
        <v>10648</v>
      </c>
      <c r="E852">
        <v>3024</v>
      </c>
      <c r="F852">
        <v>770030</v>
      </c>
      <c r="G852">
        <v>31800</v>
      </c>
      <c r="H852">
        <v>3577064</v>
      </c>
      <c r="I852" t="b">
        <v>1</v>
      </c>
      <c r="J852" t="b">
        <v>0</v>
      </c>
      <c r="K852" t="s">
        <v>12</v>
      </c>
    </row>
    <row r="853" spans="1:11" x14ac:dyDescent="0.2">
      <c r="A853" t="s">
        <v>884</v>
      </c>
      <c r="B853">
        <v>144361350</v>
      </c>
      <c r="C853" s="1">
        <v>71445</v>
      </c>
      <c r="D853">
        <v>9135</v>
      </c>
      <c r="E853">
        <v>1937</v>
      </c>
      <c r="F853">
        <v>34119</v>
      </c>
      <c r="G853">
        <v>11512</v>
      </c>
      <c r="H853">
        <v>9335252</v>
      </c>
      <c r="I853" t="b">
        <v>0</v>
      </c>
      <c r="J853" t="b">
        <v>0</v>
      </c>
      <c r="K853" t="s">
        <v>56</v>
      </c>
    </row>
    <row r="854" spans="1:11" x14ac:dyDescent="0.2">
      <c r="A854" t="s">
        <v>885</v>
      </c>
      <c r="B854">
        <v>144307800</v>
      </c>
      <c r="C854" s="1">
        <v>60870</v>
      </c>
      <c r="D854">
        <v>29316</v>
      </c>
      <c r="E854">
        <v>2413</v>
      </c>
      <c r="F854">
        <v>293748</v>
      </c>
      <c r="G854">
        <v>239896</v>
      </c>
      <c r="H854">
        <v>11129949</v>
      </c>
      <c r="I854" t="b">
        <v>1</v>
      </c>
      <c r="J854" t="b">
        <v>0</v>
      </c>
      <c r="K854" t="s">
        <v>56</v>
      </c>
    </row>
    <row r="855" spans="1:11" x14ac:dyDescent="0.2">
      <c r="A855" t="s">
        <v>886</v>
      </c>
      <c r="B855">
        <v>144167385</v>
      </c>
      <c r="C855" s="1">
        <v>12300</v>
      </c>
      <c r="D855">
        <v>29173</v>
      </c>
      <c r="E855">
        <v>11696</v>
      </c>
      <c r="F855">
        <v>903261</v>
      </c>
      <c r="G855">
        <v>388376</v>
      </c>
      <c r="H855">
        <v>2273737</v>
      </c>
      <c r="I855" t="b">
        <v>1</v>
      </c>
      <c r="J855" t="b">
        <v>0</v>
      </c>
      <c r="K855" t="s">
        <v>12</v>
      </c>
    </row>
    <row r="856" spans="1:11" x14ac:dyDescent="0.2">
      <c r="A856" t="s">
        <v>887</v>
      </c>
      <c r="B856">
        <v>144114480</v>
      </c>
      <c r="C856" s="1">
        <v>191400</v>
      </c>
      <c r="D856">
        <v>2536</v>
      </c>
      <c r="E856">
        <v>737</v>
      </c>
      <c r="F856">
        <v>163956</v>
      </c>
      <c r="G856">
        <v>82668</v>
      </c>
      <c r="H856">
        <v>2920832</v>
      </c>
      <c r="I856" t="b">
        <v>1</v>
      </c>
      <c r="J856" t="b">
        <v>0</v>
      </c>
      <c r="K856" t="s">
        <v>12</v>
      </c>
    </row>
    <row r="857" spans="1:11" x14ac:dyDescent="0.2">
      <c r="A857" t="s">
        <v>888</v>
      </c>
      <c r="B857">
        <v>143841150</v>
      </c>
      <c r="C857" s="1">
        <v>89220</v>
      </c>
      <c r="D857">
        <v>37121</v>
      </c>
      <c r="E857">
        <v>1153</v>
      </c>
      <c r="F857">
        <v>226344</v>
      </c>
      <c r="G857">
        <v>163441</v>
      </c>
      <c r="H857">
        <v>3727211</v>
      </c>
      <c r="I857" t="b">
        <v>1</v>
      </c>
      <c r="J857" t="b">
        <v>0</v>
      </c>
      <c r="K857" t="s">
        <v>49</v>
      </c>
    </row>
    <row r="858" spans="1:11" x14ac:dyDescent="0.2">
      <c r="A858" t="s">
        <v>889</v>
      </c>
      <c r="B858">
        <v>143449350</v>
      </c>
      <c r="C858" s="1">
        <v>121890</v>
      </c>
      <c r="D858">
        <v>6298</v>
      </c>
      <c r="E858">
        <v>1137</v>
      </c>
      <c r="F858">
        <v>234312</v>
      </c>
      <c r="G858">
        <v>65977</v>
      </c>
      <c r="H858">
        <v>3136101</v>
      </c>
      <c r="I858" t="b">
        <v>1</v>
      </c>
      <c r="J858" t="b">
        <v>0</v>
      </c>
      <c r="K858" t="s">
        <v>12</v>
      </c>
    </row>
    <row r="859" spans="1:11" x14ac:dyDescent="0.2">
      <c r="A859" t="s">
        <v>890</v>
      </c>
      <c r="B859">
        <v>143414790</v>
      </c>
      <c r="C859" s="1">
        <v>98595</v>
      </c>
      <c r="D859">
        <v>6798</v>
      </c>
      <c r="E859">
        <v>1458</v>
      </c>
      <c r="F859">
        <v>171425</v>
      </c>
      <c r="G859">
        <v>64591</v>
      </c>
      <c r="H859">
        <v>1753517</v>
      </c>
      <c r="I859" t="b">
        <v>1</v>
      </c>
      <c r="J859" t="b">
        <v>0</v>
      </c>
      <c r="K859" t="s">
        <v>12</v>
      </c>
    </row>
    <row r="860" spans="1:11" x14ac:dyDescent="0.2">
      <c r="A860" t="s">
        <v>891</v>
      </c>
      <c r="B860">
        <v>143191365</v>
      </c>
      <c r="C860" s="1">
        <v>75165</v>
      </c>
      <c r="D860">
        <v>4911</v>
      </c>
      <c r="E860">
        <v>1796</v>
      </c>
      <c r="F860">
        <v>599828</v>
      </c>
      <c r="G860">
        <v>177501</v>
      </c>
      <c r="H860">
        <v>3865293</v>
      </c>
      <c r="I860" t="b">
        <v>1</v>
      </c>
      <c r="J860" t="b">
        <v>0</v>
      </c>
      <c r="K860" t="s">
        <v>12</v>
      </c>
    </row>
    <row r="861" spans="1:11" x14ac:dyDescent="0.2">
      <c r="A861" t="s">
        <v>892</v>
      </c>
      <c r="B861">
        <v>142696875</v>
      </c>
      <c r="C861" s="1">
        <v>65775</v>
      </c>
      <c r="D861">
        <v>5831</v>
      </c>
      <c r="E861">
        <v>2103</v>
      </c>
      <c r="F861">
        <v>510330</v>
      </c>
      <c r="G861">
        <v>2336</v>
      </c>
      <c r="H861">
        <v>2713787</v>
      </c>
      <c r="I861" t="b">
        <v>1</v>
      </c>
      <c r="J861" t="b">
        <v>1</v>
      </c>
      <c r="K861" t="s">
        <v>12</v>
      </c>
    </row>
    <row r="862" spans="1:11" x14ac:dyDescent="0.2">
      <c r="A862" t="s">
        <v>893</v>
      </c>
      <c r="B862">
        <v>142547775</v>
      </c>
      <c r="C862" s="1">
        <v>93015</v>
      </c>
      <c r="D862">
        <v>12525</v>
      </c>
      <c r="E862">
        <v>1505</v>
      </c>
      <c r="F862">
        <v>495558</v>
      </c>
      <c r="G862">
        <v>258153</v>
      </c>
      <c r="H862">
        <v>2909149</v>
      </c>
      <c r="I862" t="b">
        <v>1</v>
      </c>
      <c r="J862" t="b">
        <v>0</v>
      </c>
      <c r="K862" t="s">
        <v>149</v>
      </c>
    </row>
    <row r="863" spans="1:11" x14ac:dyDescent="0.2">
      <c r="A863" t="s">
        <v>894</v>
      </c>
      <c r="B863">
        <v>142444290</v>
      </c>
      <c r="C863" s="1">
        <v>111675</v>
      </c>
      <c r="D863">
        <v>8622</v>
      </c>
      <c r="E863">
        <v>1220</v>
      </c>
      <c r="F863">
        <v>242205</v>
      </c>
      <c r="G863">
        <v>109500</v>
      </c>
      <c r="H863">
        <v>3438208</v>
      </c>
      <c r="I863" t="b">
        <v>1</v>
      </c>
      <c r="J863" t="b">
        <v>1</v>
      </c>
      <c r="K863" t="s">
        <v>12</v>
      </c>
    </row>
    <row r="864" spans="1:11" x14ac:dyDescent="0.2">
      <c r="A864" t="s">
        <v>895</v>
      </c>
      <c r="B864">
        <v>142322655</v>
      </c>
      <c r="C864" s="1">
        <v>121755</v>
      </c>
      <c r="D864">
        <v>7248</v>
      </c>
      <c r="E864">
        <v>1121</v>
      </c>
      <c r="F864">
        <v>96728</v>
      </c>
      <c r="G864">
        <v>41862</v>
      </c>
      <c r="H864">
        <v>1866513</v>
      </c>
      <c r="I864" t="b">
        <v>1</v>
      </c>
      <c r="J864" t="b">
        <v>0</v>
      </c>
      <c r="K864" t="s">
        <v>12</v>
      </c>
    </row>
    <row r="865" spans="1:11" x14ac:dyDescent="0.2">
      <c r="A865" t="s">
        <v>896</v>
      </c>
      <c r="B865">
        <v>142213980</v>
      </c>
      <c r="C865" s="1">
        <v>134700</v>
      </c>
      <c r="D865">
        <v>13801</v>
      </c>
      <c r="E865">
        <v>992</v>
      </c>
      <c r="F865">
        <v>120586</v>
      </c>
      <c r="G865">
        <v>78642</v>
      </c>
      <c r="H865">
        <v>2169921</v>
      </c>
      <c r="I865" t="b">
        <v>1</v>
      </c>
      <c r="J865" t="b">
        <v>0</v>
      </c>
      <c r="K865" t="s">
        <v>12</v>
      </c>
    </row>
    <row r="866" spans="1:11" x14ac:dyDescent="0.2">
      <c r="A866" t="s">
        <v>897</v>
      </c>
      <c r="B866">
        <v>142168560</v>
      </c>
      <c r="C866" s="1">
        <v>77430</v>
      </c>
      <c r="D866">
        <v>11141</v>
      </c>
      <c r="E866">
        <v>1889</v>
      </c>
      <c r="F866">
        <v>633443</v>
      </c>
      <c r="G866">
        <v>152094</v>
      </c>
      <c r="H866">
        <v>1311402</v>
      </c>
      <c r="I866" t="b">
        <v>1</v>
      </c>
      <c r="J866" t="b">
        <v>0</v>
      </c>
      <c r="K866" t="s">
        <v>12</v>
      </c>
    </row>
    <row r="867" spans="1:11" x14ac:dyDescent="0.2">
      <c r="A867" t="s">
        <v>898</v>
      </c>
      <c r="B867">
        <v>142094850</v>
      </c>
      <c r="C867" s="1">
        <v>111315</v>
      </c>
      <c r="D867">
        <v>15139</v>
      </c>
      <c r="E867">
        <v>1169</v>
      </c>
      <c r="F867">
        <v>51589</v>
      </c>
      <c r="G867">
        <v>32663</v>
      </c>
      <c r="H867">
        <v>4989684</v>
      </c>
      <c r="I867" t="b">
        <v>1</v>
      </c>
      <c r="J867" t="b">
        <v>0</v>
      </c>
      <c r="K867" t="s">
        <v>218</v>
      </c>
    </row>
    <row r="868" spans="1:11" x14ac:dyDescent="0.2">
      <c r="A868" t="s">
        <v>899</v>
      </c>
      <c r="B868">
        <v>141736230</v>
      </c>
      <c r="C868" s="1">
        <v>119565</v>
      </c>
      <c r="D868">
        <v>57917</v>
      </c>
      <c r="E868">
        <v>1234</v>
      </c>
      <c r="F868">
        <v>636568</v>
      </c>
      <c r="G868">
        <v>548578</v>
      </c>
      <c r="H868">
        <v>3012949</v>
      </c>
      <c r="I868" t="b">
        <v>1</v>
      </c>
      <c r="J868" t="b">
        <v>0</v>
      </c>
      <c r="K868" t="s">
        <v>29</v>
      </c>
    </row>
    <row r="869" spans="1:11" x14ac:dyDescent="0.2">
      <c r="A869" t="s">
        <v>900</v>
      </c>
      <c r="B869">
        <v>141455130</v>
      </c>
      <c r="C869" s="1">
        <v>38910</v>
      </c>
      <c r="D869">
        <v>14481</v>
      </c>
      <c r="E869">
        <v>3700</v>
      </c>
      <c r="F869">
        <v>358498</v>
      </c>
      <c r="G869">
        <v>297215</v>
      </c>
      <c r="H869">
        <v>5234400</v>
      </c>
      <c r="I869" t="b">
        <v>1</v>
      </c>
      <c r="J869" t="b">
        <v>1</v>
      </c>
      <c r="K869" t="s">
        <v>145</v>
      </c>
    </row>
    <row r="870" spans="1:11" x14ac:dyDescent="0.2">
      <c r="A870" t="s">
        <v>901</v>
      </c>
      <c r="B870">
        <v>141426165</v>
      </c>
      <c r="C870" s="1">
        <v>87885</v>
      </c>
      <c r="D870">
        <v>4388</v>
      </c>
      <c r="E870">
        <v>1572</v>
      </c>
      <c r="F870">
        <v>94551</v>
      </c>
      <c r="G870">
        <v>44450</v>
      </c>
      <c r="H870">
        <v>4521040</v>
      </c>
      <c r="I870" t="b">
        <v>1</v>
      </c>
      <c r="J870" t="b">
        <v>1</v>
      </c>
      <c r="K870" t="s">
        <v>139</v>
      </c>
    </row>
    <row r="871" spans="1:11" x14ac:dyDescent="0.2">
      <c r="A871" t="s">
        <v>902</v>
      </c>
      <c r="B871">
        <v>141219225</v>
      </c>
      <c r="C871" s="1">
        <v>125760</v>
      </c>
      <c r="D871">
        <v>5572</v>
      </c>
      <c r="E871">
        <v>1085</v>
      </c>
      <c r="F871">
        <v>301633</v>
      </c>
      <c r="G871">
        <v>13533</v>
      </c>
      <c r="H871">
        <v>1896110</v>
      </c>
      <c r="I871" t="b">
        <v>1</v>
      </c>
      <c r="J871" t="b">
        <v>0</v>
      </c>
      <c r="K871" t="s">
        <v>12</v>
      </c>
    </row>
    <row r="872" spans="1:11" x14ac:dyDescent="0.2">
      <c r="A872" t="s">
        <v>903</v>
      </c>
      <c r="B872">
        <v>141185625</v>
      </c>
      <c r="C872" s="1">
        <v>78015</v>
      </c>
      <c r="D872">
        <v>6328</v>
      </c>
      <c r="E872">
        <v>1724</v>
      </c>
      <c r="F872">
        <v>118276</v>
      </c>
      <c r="G872">
        <v>9831</v>
      </c>
      <c r="H872">
        <v>4212219</v>
      </c>
      <c r="I872" t="b">
        <v>1</v>
      </c>
      <c r="J872" t="b">
        <v>0</v>
      </c>
      <c r="K872" t="s">
        <v>132</v>
      </c>
    </row>
    <row r="873" spans="1:11" x14ac:dyDescent="0.2">
      <c r="A873" t="s">
        <v>904</v>
      </c>
      <c r="B873">
        <v>141183435</v>
      </c>
      <c r="C873" s="1">
        <v>57525</v>
      </c>
      <c r="D873">
        <v>27261</v>
      </c>
      <c r="E873">
        <v>2225</v>
      </c>
      <c r="F873">
        <v>173271</v>
      </c>
      <c r="G873">
        <v>42313</v>
      </c>
      <c r="H873">
        <v>4166521</v>
      </c>
      <c r="I873" t="b">
        <v>1</v>
      </c>
      <c r="J873" t="b">
        <v>0</v>
      </c>
      <c r="K873" t="s">
        <v>89</v>
      </c>
    </row>
    <row r="874" spans="1:11" x14ac:dyDescent="0.2">
      <c r="A874" t="s">
        <v>905</v>
      </c>
      <c r="B874">
        <v>141021495</v>
      </c>
      <c r="C874" s="1">
        <v>134805</v>
      </c>
      <c r="D874">
        <v>4265</v>
      </c>
      <c r="E874">
        <v>975</v>
      </c>
      <c r="F874">
        <v>111003</v>
      </c>
      <c r="G874">
        <v>26514</v>
      </c>
      <c r="H874">
        <v>7886426</v>
      </c>
      <c r="I874" t="b">
        <v>1</v>
      </c>
      <c r="J874" t="b">
        <v>0</v>
      </c>
      <c r="K874" t="s">
        <v>56</v>
      </c>
    </row>
    <row r="875" spans="1:11" x14ac:dyDescent="0.2">
      <c r="A875" t="s">
        <v>906</v>
      </c>
      <c r="B875">
        <v>140975745</v>
      </c>
      <c r="C875" s="1">
        <v>53220</v>
      </c>
      <c r="D875">
        <v>7894</v>
      </c>
      <c r="E875">
        <v>2533</v>
      </c>
      <c r="F875">
        <v>460463</v>
      </c>
      <c r="G875">
        <v>263210</v>
      </c>
      <c r="H875">
        <v>7336341</v>
      </c>
      <c r="I875" t="b">
        <v>1</v>
      </c>
      <c r="J875" t="b">
        <v>1</v>
      </c>
      <c r="K875" t="s">
        <v>32</v>
      </c>
    </row>
    <row r="876" spans="1:11" x14ac:dyDescent="0.2">
      <c r="A876" t="s">
        <v>907</v>
      </c>
      <c r="B876">
        <v>140812395</v>
      </c>
      <c r="C876" s="1">
        <v>29385</v>
      </c>
      <c r="D876">
        <v>45087</v>
      </c>
      <c r="E876">
        <v>4621</v>
      </c>
      <c r="F876">
        <v>272944</v>
      </c>
      <c r="G876">
        <v>258332</v>
      </c>
      <c r="H876">
        <v>5978117</v>
      </c>
      <c r="I876" t="b">
        <v>1</v>
      </c>
      <c r="J876" t="b">
        <v>0</v>
      </c>
      <c r="K876" t="s">
        <v>56</v>
      </c>
    </row>
    <row r="877" spans="1:11" x14ac:dyDescent="0.2">
      <c r="A877" t="s">
        <v>908</v>
      </c>
      <c r="B877">
        <v>140512860</v>
      </c>
      <c r="C877" s="1">
        <v>124170</v>
      </c>
      <c r="D877">
        <v>4659</v>
      </c>
      <c r="E877">
        <v>1068</v>
      </c>
      <c r="F877">
        <v>77376</v>
      </c>
      <c r="G877">
        <v>42516</v>
      </c>
      <c r="H877">
        <v>2973636</v>
      </c>
      <c r="I877" t="b">
        <v>1</v>
      </c>
      <c r="J877" t="b">
        <v>0</v>
      </c>
      <c r="K877" t="s">
        <v>35</v>
      </c>
    </row>
    <row r="878" spans="1:11" x14ac:dyDescent="0.2">
      <c r="A878" t="s">
        <v>909</v>
      </c>
      <c r="B878">
        <v>140500785</v>
      </c>
      <c r="C878" s="1">
        <v>81990</v>
      </c>
      <c r="D878">
        <v>15901</v>
      </c>
      <c r="E878">
        <v>1739</v>
      </c>
      <c r="F878">
        <v>156726</v>
      </c>
      <c r="G878">
        <v>49522</v>
      </c>
      <c r="H878">
        <v>9765341</v>
      </c>
      <c r="I878" t="b">
        <v>1</v>
      </c>
      <c r="J878" t="b">
        <v>0</v>
      </c>
      <c r="K878" t="s">
        <v>132</v>
      </c>
    </row>
    <row r="879" spans="1:11" x14ac:dyDescent="0.2">
      <c r="A879" t="s">
        <v>910</v>
      </c>
      <c r="B879">
        <v>140426535</v>
      </c>
      <c r="C879" s="1">
        <v>111810</v>
      </c>
      <c r="D879">
        <v>5460</v>
      </c>
      <c r="E879">
        <v>1149</v>
      </c>
      <c r="F879">
        <v>88792</v>
      </c>
      <c r="G879">
        <v>18850</v>
      </c>
      <c r="H879">
        <v>1512076</v>
      </c>
      <c r="I879" t="b">
        <v>1</v>
      </c>
      <c r="J879" t="b">
        <v>0</v>
      </c>
      <c r="K879" t="s">
        <v>12</v>
      </c>
    </row>
    <row r="880" spans="1:11" x14ac:dyDescent="0.2">
      <c r="A880" t="s">
        <v>911</v>
      </c>
      <c r="B880">
        <v>140304750</v>
      </c>
      <c r="C880" s="1">
        <v>116130</v>
      </c>
      <c r="D880">
        <v>7200</v>
      </c>
      <c r="E880">
        <v>1159</v>
      </c>
      <c r="F880">
        <v>333858</v>
      </c>
      <c r="G880">
        <v>168452</v>
      </c>
      <c r="H880">
        <v>3556031</v>
      </c>
      <c r="I880" t="b">
        <v>1</v>
      </c>
      <c r="J880" t="b">
        <v>0</v>
      </c>
      <c r="K880" t="s">
        <v>32</v>
      </c>
    </row>
    <row r="881" spans="1:11" x14ac:dyDescent="0.2">
      <c r="A881" t="s">
        <v>912</v>
      </c>
      <c r="B881">
        <v>140243025</v>
      </c>
      <c r="C881" s="1">
        <v>51000</v>
      </c>
      <c r="D881">
        <v>11192</v>
      </c>
      <c r="E881">
        <v>2571</v>
      </c>
      <c r="F881">
        <v>529504</v>
      </c>
      <c r="G881">
        <v>373720</v>
      </c>
      <c r="H881">
        <v>2530852</v>
      </c>
      <c r="I881" t="b">
        <v>1</v>
      </c>
      <c r="J881" t="b">
        <v>0</v>
      </c>
      <c r="K881" t="s">
        <v>12</v>
      </c>
    </row>
    <row r="882" spans="1:11" x14ac:dyDescent="0.2">
      <c r="A882" t="s">
        <v>913</v>
      </c>
      <c r="B882">
        <v>140170155</v>
      </c>
      <c r="C882" s="1">
        <v>21360</v>
      </c>
      <c r="D882">
        <v>42463</v>
      </c>
      <c r="E882">
        <v>7265</v>
      </c>
      <c r="F882">
        <v>418710</v>
      </c>
      <c r="G882">
        <v>354335</v>
      </c>
      <c r="H882">
        <v>1443848</v>
      </c>
      <c r="I882" t="b">
        <v>1</v>
      </c>
      <c r="J882" t="b">
        <v>0</v>
      </c>
      <c r="K882" t="s">
        <v>307</v>
      </c>
    </row>
    <row r="883" spans="1:11" x14ac:dyDescent="0.2">
      <c r="A883" t="s">
        <v>914</v>
      </c>
      <c r="B883">
        <v>140168070</v>
      </c>
      <c r="C883" s="1">
        <v>186015</v>
      </c>
      <c r="D883">
        <v>5455</v>
      </c>
      <c r="E883">
        <v>728</v>
      </c>
      <c r="F883">
        <v>93991</v>
      </c>
      <c r="G883">
        <v>18742</v>
      </c>
      <c r="H883">
        <v>4755073</v>
      </c>
      <c r="I883" t="b">
        <v>1</v>
      </c>
      <c r="J883" t="b">
        <v>0</v>
      </c>
      <c r="K883" t="s">
        <v>132</v>
      </c>
    </row>
    <row r="884" spans="1:11" x14ac:dyDescent="0.2">
      <c r="A884" t="s">
        <v>915</v>
      </c>
      <c r="B884">
        <v>140084580</v>
      </c>
      <c r="C884" s="1">
        <v>51600</v>
      </c>
      <c r="D884">
        <v>21136</v>
      </c>
      <c r="E884">
        <v>2902</v>
      </c>
      <c r="F884">
        <v>117916</v>
      </c>
      <c r="G884">
        <v>114861</v>
      </c>
      <c r="H884">
        <v>3514645</v>
      </c>
      <c r="I884" t="b">
        <v>1</v>
      </c>
      <c r="J884" t="b">
        <v>1</v>
      </c>
      <c r="K884" t="s">
        <v>145</v>
      </c>
    </row>
    <row r="885" spans="1:11" x14ac:dyDescent="0.2">
      <c r="A885" t="s">
        <v>916</v>
      </c>
      <c r="B885">
        <v>139893270</v>
      </c>
      <c r="C885" s="1">
        <v>81585</v>
      </c>
      <c r="D885">
        <v>30415</v>
      </c>
      <c r="E885">
        <v>1674</v>
      </c>
      <c r="F885">
        <v>99807</v>
      </c>
      <c r="G885">
        <v>35453</v>
      </c>
      <c r="H885">
        <v>3037728</v>
      </c>
      <c r="I885" t="b">
        <v>1</v>
      </c>
      <c r="J885" t="b">
        <v>0</v>
      </c>
      <c r="K885" t="s">
        <v>12</v>
      </c>
    </row>
    <row r="886" spans="1:11" x14ac:dyDescent="0.2">
      <c r="A886" t="s">
        <v>917</v>
      </c>
      <c r="B886">
        <v>139724325</v>
      </c>
      <c r="C886" s="1">
        <v>92445</v>
      </c>
      <c r="D886">
        <v>6813</v>
      </c>
      <c r="E886">
        <v>1531</v>
      </c>
      <c r="F886">
        <v>151266</v>
      </c>
      <c r="G886">
        <v>85717</v>
      </c>
      <c r="H886">
        <v>7804776</v>
      </c>
      <c r="I886" t="b">
        <v>1</v>
      </c>
      <c r="J886" t="b">
        <v>0</v>
      </c>
      <c r="K886" t="s">
        <v>56</v>
      </c>
    </row>
    <row r="887" spans="1:11" x14ac:dyDescent="0.2">
      <c r="A887" t="s">
        <v>918</v>
      </c>
      <c r="B887">
        <v>139556325</v>
      </c>
      <c r="C887" s="1">
        <v>64500</v>
      </c>
      <c r="D887">
        <v>5597</v>
      </c>
      <c r="E887">
        <v>2140</v>
      </c>
      <c r="F887">
        <v>496790</v>
      </c>
      <c r="G887">
        <v>13344</v>
      </c>
      <c r="H887">
        <v>2495558</v>
      </c>
      <c r="I887" t="b">
        <v>1</v>
      </c>
      <c r="J887" t="b">
        <v>0</v>
      </c>
      <c r="K887" t="s">
        <v>12</v>
      </c>
    </row>
    <row r="888" spans="1:11" x14ac:dyDescent="0.2">
      <c r="A888" t="s">
        <v>919</v>
      </c>
      <c r="B888">
        <v>139273200</v>
      </c>
      <c r="C888" s="1">
        <v>123390</v>
      </c>
      <c r="D888">
        <v>5120</v>
      </c>
      <c r="E888">
        <v>1072</v>
      </c>
      <c r="F888">
        <v>58531</v>
      </c>
      <c r="G888">
        <v>26062</v>
      </c>
      <c r="H888">
        <v>4569358</v>
      </c>
      <c r="I888" t="b">
        <v>1</v>
      </c>
      <c r="J888" t="b">
        <v>0</v>
      </c>
      <c r="K888" t="s">
        <v>32</v>
      </c>
    </row>
    <row r="889" spans="1:11" x14ac:dyDescent="0.2">
      <c r="A889" t="s">
        <v>920</v>
      </c>
      <c r="B889">
        <v>139258050</v>
      </c>
      <c r="C889" s="1">
        <v>33045</v>
      </c>
      <c r="D889">
        <v>48331</v>
      </c>
      <c r="E889">
        <v>4037</v>
      </c>
      <c r="F889">
        <v>354734</v>
      </c>
      <c r="G889">
        <v>301941</v>
      </c>
      <c r="H889">
        <v>8457221</v>
      </c>
      <c r="I889" t="b">
        <v>1</v>
      </c>
      <c r="J889" t="b">
        <v>0</v>
      </c>
      <c r="K889" t="s">
        <v>56</v>
      </c>
    </row>
    <row r="890" spans="1:11" x14ac:dyDescent="0.2">
      <c r="A890" t="s">
        <v>921</v>
      </c>
      <c r="B890">
        <v>139249440</v>
      </c>
      <c r="C890" s="1">
        <v>131460</v>
      </c>
      <c r="D890">
        <v>6545</v>
      </c>
      <c r="E890">
        <v>839</v>
      </c>
      <c r="F890">
        <v>78971</v>
      </c>
      <c r="G890">
        <v>76729</v>
      </c>
      <c r="H890">
        <v>2725303</v>
      </c>
      <c r="I890" t="b">
        <v>1</v>
      </c>
      <c r="J890" t="b">
        <v>0</v>
      </c>
      <c r="K890" t="s">
        <v>17</v>
      </c>
    </row>
    <row r="891" spans="1:11" x14ac:dyDescent="0.2">
      <c r="A891" t="s">
        <v>922</v>
      </c>
      <c r="B891">
        <v>139067415</v>
      </c>
      <c r="C891" s="1">
        <v>88830</v>
      </c>
      <c r="D891">
        <v>5577</v>
      </c>
      <c r="E891">
        <v>1522</v>
      </c>
      <c r="F891">
        <v>309837</v>
      </c>
      <c r="G891">
        <v>75728</v>
      </c>
      <c r="H891">
        <v>1940922</v>
      </c>
      <c r="I891" t="b">
        <v>1</v>
      </c>
      <c r="J891" t="b">
        <v>1</v>
      </c>
      <c r="K891" t="s">
        <v>12</v>
      </c>
    </row>
    <row r="892" spans="1:11" x14ac:dyDescent="0.2">
      <c r="A892" t="s">
        <v>923</v>
      </c>
      <c r="B892">
        <v>138935670</v>
      </c>
      <c r="C892" s="1">
        <v>509670</v>
      </c>
      <c r="D892">
        <v>496</v>
      </c>
      <c r="E892">
        <v>271</v>
      </c>
      <c r="F892">
        <v>67707</v>
      </c>
      <c r="G892">
        <v>32649</v>
      </c>
      <c r="H892">
        <v>1272641</v>
      </c>
      <c r="I892" t="b">
        <v>1</v>
      </c>
      <c r="J892" t="b">
        <v>0</v>
      </c>
      <c r="K892" t="s">
        <v>89</v>
      </c>
    </row>
    <row r="893" spans="1:11" x14ac:dyDescent="0.2">
      <c r="A893" t="s">
        <v>924</v>
      </c>
      <c r="B893">
        <v>137995935</v>
      </c>
      <c r="C893" s="1">
        <v>94575</v>
      </c>
      <c r="D893">
        <v>6955</v>
      </c>
      <c r="E893">
        <v>1101</v>
      </c>
      <c r="F893">
        <v>137954</v>
      </c>
      <c r="G893">
        <v>7924</v>
      </c>
      <c r="H893">
        <v>1037346</v>
      </c>
      <c r="I893" t="b">
        <v>1</v>
      </c>
      <c r="J893" t="b">
        <v>1</v>
      </c>
      <c r="K893" t="s">
        <v>12</v>
      </c>
    </row>
    <row r="894" spans="1:11" x14ac:dyDescent="0.2">
      <c r="A894" t="s">
        <v>925</v>
      </c>
      <c r="B894">
        <v>137528370</v>
      </c>
      <c r="C894" s="1">
        <v>74490</v>
      </c>
      <c r="D894">
        <v>12411</v>
      </c>
      <c r="E894">
        <v>1643</v>
      </c>
      <c r="F894">
        <v>201657</v>
      </c>
      <c r="G894">
        <v>161100</v>
      </c>
      <c r="H894">
        <v>5719244</v>
      </c>
      <c r="I894" t="b">
        <v>1</v>
      </c>
      <c r="J894" t="b">
        <v>0</v>
      </c>
      <c r="K894" t="s">
        <v>12</v>
      </c>
    </row>
    <row r="895" spans="1:11" x14ac:dyDescent="0.2">
      <c r="A895" t="s">
        <v>926</v>
      </c>
      <c r="B895">
        <v>137305080</v>
      </c>
      <c r="C895" s="1">
        <v>128055</v>
      </c>
      <c r="D895">
        <v>12620</v>
      </c>
      <c r="E895">
        <v>964</v>
      </c>
      <c r="F895">
        <v>153703</v>
      </c>
      <c r="G895">
        <v>120570</v>
      </c>
      <c r="H895">
        <v>1628826</v>
      </c>
      <c r="I895" t="b">
        <v>1</v>
      </c>
      <c r="J895" t="b">
        <v>0</v>
      </c>
      <c r="K895" t="s">
        <v>12</v>
      </c>
    </row>
    <row r="896" spans="1:11" x14ac:dyDescent="0.2">
      <c r="A896" t="s">
        <v>927</v>
      </c>
      <c r="B896">
        <v>137258130</v>
      </c>
      <c r="C896" s="1">
        <v>171570</v>
      </c>
      <c r="D896">
        <v>8684</v>
      </c>
      <c r="E896">
        <v>789</v>
      </c>
      <c r="F896">
        <v>130323</v>
      </c>
      <c r="G896">
        <v>16992</v>
      </c>
      <c r="H896">
        <v>6792456</v>
      </c>
      <c r="I896" t="b">
        <v>1</v>
      </c>
      <c r="J896" t="b">
        <v>0</v>
      </c>
      <c r="K896" t="s">
        <v>49</v>
      </c>
    </row>
    <row r="897" spans="1:11" x14ac:dyDescent="0.2">
      <c r="A897" t="s">
        <v>928</v>
      </c>
      <c r="B897">
        <v>137249820</v>
      </c>
      <c r="C897" s="1">
        <v>133545</v>
      </c>
      <c r="D897">
        <v>73664</v>
      </c>
      <c r="E897">
        <v>656</v>
      </c>
      <c r="F897">
        <v>66223</v>
      </c>
      <c r="G897">
        <v>63975</v>
      </c>
      <c r="H897">
        <v>1502917</v>
      </c>
      <c r="I897" t="b">
        <v>1</v>
      </c>
      <c r="J897" t="b">
        <v>0</v>
      </c>
      <c r="K897" t="s">
        <v>12</v>
      </c>
    </row>
    <row r="898" spans="1:11" x14ac:dyDescent="0.2">
      <c r="A898" t="s">
        <v>929</v>
      </c>
      <c r="B898">
        <v>136944300</v>
      </c>
      <c r="C898" s="1">
        <v>81570</v>
      </c>
      <c r="D898">
        <v>14167</v>
      </c>
      <c r="E898">
        <v>1592</v>
      </c>
      <c r="F898">
        <v>301329</v>
      </c>
      <c r="G898">
        <v>179604</v>
      </c>
      <c r="H898">
        <v>5711063</v>
      </c>
      <c r="I898" t="b">
        <v>1</v>
      </c>
      <c r="J898" t="b">
        <v>0</v>
      </c>
      <c r="K898" t="s">
        <v>35</v>
      </c>
    </row>
    <row r="899" spans="1:11" x14ac:dyDescent="0.2">
      <c r="A899" t="s">
        <v>930</v>
      </c>
      <c r="B899">
        <v>136597425</v>
      </c>
      <c r="C899" s="1">
        <v>109890</v>
      </c>
      <c r="D899">
        <v>18804</v>
      </c>
      <c r="E899">
        <v>1190</v>
      </c>
      <c r="F899">
        <v>190452</v>
      </c>
      <c r="G899">
        <v>8969</v>
      </c>
      <c r="H899">
        <v>4018240</v>
      </c>
      <c r="I899" t="b">
        <v>1</v>
      </c>
      <c r="J899" t="b">
        <v>1</v>
      </c>
      <c r="K899" t="s">
        <v>12</v>
      </c>
    </row>
    <row r="900" spans="1:11" x14ac:dyDescent="0.2">
      <c r="A900" t="s">
        <v>931</v>
      </c>
      <c r="B900">
        <v>135843000</v>
      </c>
      <c r="C900" s="1">
        <v>18510</v>
      </c>
      <c r="D900">
        <v>24675</v>
      </c>
      <c r="E900">
        <v>7141</v>
      </c>
      <c r="F900">
        <v>215360</v>
      </c>
      <c r="G900">
        <v>194128</v>
      </c>
      <c r="H900">
        <v>2560454</v>
      </c>
      <c r="I900" t="b">
        <v>1</v>
      </c>
      <c r="J900" t="b">
        <v>0</v>
      </c>
      <c r="K900" t="s">
        <v>49</v>
      </c>
    </row>
    <row r="901" spans="1:11" x14ac:dyDescent="0.2">
      <c r="A901" t="s">
        <v>932</v>
      </c>
      <c r="B901">
        <v>135590925</v>
      </c>
      <c r="C901" s="1">
        <v>149220</v>
      </c>
      <c r="D901">
        <v>7393</v>
      </c>
      <c r="E901">
        <v>683</v>
      </c>
      <c r="F901">
        <v>206681</v>
      </c>
      <c r="G901">
        <v>78987</v>
      </c>
      <c r="H901">
        <v>2481667</v>
      </c>
      <c r="I901" t="b">
        <v>1</v>
      </c>
      <c r="J901" t="b">
        <v>0</v>
      </c>
      <c r="K901" t="s">
        <v>32</v>
      </c>
    </row>
    <row r="902" spans="1:11" x14ac:dyDescent="0.2">
      <c r="A902" t="s">
        <v>933</v>
      </c>
      <c r="B902">
        <v>135540690</v>
      </c>
      <c r="C902" s="1">
        <v>48705</v>
      </c>
      <c r="D902">
        <v>24357</v>
      </c>
      <c r="E902">
        <v>2777</v>
      </c>
      <c r="F902">
        <v>737161</v>
      </c>
      <c r="G902">
        <v>247335</v>
      </c>
      <c r="H902">
        <v>6936235</v>
      </c>
      <c r="I902" t="b">
        <v>1</v>
      </c>
      <c r="J902" t="b">
        <v>0</v>
      </c>
      <c r="K902" t="s">
        <v>12</v>
      </c>
    </row>
    <row r="903" spans="1:11" x14ac:dyDescent="0.2">
      <c r="A903" t="s">
        <v>934</v>
      </c>
      <c r="B903">
        <v>135250410</v>
      </c>
      <c r="C903" s="1">
        <v>83790</v>
      </c>
      <c r="D903">
        <v>13654</v>
      </c>
      <c r="E903">
        <v>1557</v>
      </c>
      <c r="F903">
        <v>534759</v>
      </c>
      <c r="G903">
        <v>279080</v>
      </c>
      <c r="H903">
        <v>3488587</v>
      </c>
      <c r="I903" t="b">
        <v>1</v>
      </c>
      <c r="J903" t="b">
        <v>1</v>
      </c>
      <c r="K903" t="s">
        <v>12</v>
      </c>
    </row>
    <row r="904" spans="1:11" x14ac:dyDescent="0.2">
      <c r="A904" t="s">
        <v>935</v>
      </c>
      <c r="B904">
        <v>135181170</v>
      </c>
      <c r="C904" s="1">
        <v>108585</v>
      </c>
      <c r="D904">
        <v>19953</v>
      </c>
      <c r="E904">
        <v>1235</v>
      </c>
      <c r="F904">
        <v>710277</v>
      </c>
      <c r="G904">
        <v>21198</v>
      </c>
      <c r="H904">
        <v>4102026</v>
      </c>
      <c r="I904" t="b">
        <v>1</v>
      </c>
      <c r="J904" t="b">
        <v>0</v>
      </c>
      <c r="K904" t="s">
        <v>12</v>
      </c>
    </row>
    <row r="905" spans="1:11" x14ac:dyDescent="0.2">
      <c r="A905" t="s">
        <v>936</v>
      </c>
      <c r="B905">
        <v>135169095</v>
      </c>
      <c r="C905" s="1">
        <v>174210</v>
      </c>
      <c r="D905">
        <v>5224</v>
      </c>
      <c r="E905">
        <v>779</v>
      </c>
      <c r="F905">
        <v>100599</v>
      </c>
      <c r="G905">
        <v>69851</v>
      </c>
      <c r="H905">
        <v>3011205</v>
      </c>
      <c r="I905" t="b">
        <v>1</v>
      </c>
      <c r="J905" t="b">
        <v>0</v>
      </c>
      <c r="K905" t="s">
        <v>49</v>
      </c>
    </row>
    <row r="906" spans="1:11" x14ac:dyDescent="0.2">
      <c r="A906" t="s">
        <v>937</v>
      </c>
      <c r="B906">
        <v>135057600</v>
      </c>
      <c r="C906" s="1">
        <v>88620</v>
      </c>
      <c r="D906">
        <v>8596</v>
      </c>
      <c r="E906">
        <v>1273</v>
      </c>
      <c r="F906">
        <v>252913</v>
      </c>
      <c r="G906">
        <v>180142</v>
      </c>
      <c r="H906">
        <v>1874494</v>
      </c>
      <c r="I906" t="b">
        <v>1</v>
      </c>
      <c r="J906" t="b">
        <v>0</v>
      </c>
      <c r="K906" t="s">
        <v>149</v>
      </c>
    </row>
    <row r="907" spans="1:11" x14ac:dyDescent="0.2">
      <c r="A907" t="s">
        <v>938</v>
      </c>
      <c r="B907">
        <v>134912310</v>
      </c>
      <c r="C907" s="1">
        <v>116415</v>
      </c>
      <c r="D907">
        <v>9110</v>
      </c>
      <c r="E907">
        <v>1122</v>
      </c>
      <c r="F907">
        <v>285920</v>
      </c>
      <c r="G907">
        <v>45153</v>
      </c>
      <c r="H907">
        <v>4895500</v>
      </c>
      <c r="I907" t="b">
        <v>1</v>
      </c>
      <c r="J907" t="b">
        <v>0</v>
      </c>
      <c r="K907" t="s">
        <v>151</v>
      </c>
    </row>
    <row r="908" spans="1:11" x14ac:dyDescent="0.2">
      <c r="A908" t="s">
        <v>939</v>
      </c>
      <c r="B908">
        <v>134761230</v>
      </c>
      <c r="C908" s="1">
        <v>82020</v>
      </c>
      <c r="D908">
        <v>9339</v>
      </c>
      <c r="E908">
        <v>1484</v>
      </c>
      <c r="F908">
        <v>273504</v>
      </c>
      <c r="G908">
        <v>133594</v>
      </c>
      <c r="H908">
        <v>5226901</v>
      </c>
      <c r="I908" t="b">
        <v>1</v>
      </c>
      <c r="J908" t="b">
        <v>0</v>
      </c>
      <c r="K908" t="s">
        <v>29</v>
      </c>
    </row>
    <row r="909" spans="1:11" x14ac:dyDescent="0.2">
      <c r="A909" t="s">
        <v>940</v>
      </c>
      <c r="B909">
        <v>134431230</v>
      </c>
      <c r="C909" s="1">
        <v>118920</v>
      </c>
      <c r="D909">
        <v>5956</v>
      </c>
      <c r="E909">
        <v>1075</v>
      </c>
      <c r="F909">
        <v>86644</v>
      </c>
      <c r="G909">
        <v>25348</v>
      </c>
      <c r="H909">
        <v>2322578</v>
      </c>
      <c r="I909" t="b">
        <v>1</v>
      </c>
      <c r="J909" t="b">
        <v>0</v>
      </c>
      <c r="K909" t="s">
        <v>12</v>
      </c>
    </row>
    <row r="910" spans="1:11" x14ac:dyDescent="0.2">
      <c r="A910" t="s">
        <v>941</v>
      </c>
      <c r="B910">
        <v>133976280</v>
      </c>
      <c r="C910" s="1">
        <v>239655</v>
      </c>
      <c r="D910">
        <v>2445</v>
      </c>
      <c r="E910">
        <v>569</v>
      </c>
      <c r="F910">
        <v>87530</v>
      </c>
      <c r="G910">
        <v>21318</v>
      </c>
      <c r="H910">
        <v>3105118</v>
      </c>
      <c r="I910" t="b">
        <v>1</v>
      </c>
      <c r="J910" t="b">
        <v>1</v>
      </c>
      <c r="K910" t="s">
        <v>17</v>
      </c>
    </row>
    <row r="911" spans="1:11" x14ac:dyDescent="0.2">
      <c r="A911" t="s">
        <v>942</v>
      </c>
      <c r="B911">
        <v>133816530</v>
      </c>
      <c r="C911" s="1">
        <v>150015</v>
      </c>
      <c r="D911">
        <v>9448</v>
      </c>
      <c r="E911">
        <v>824</v>
      </c>
      <c r="F911">
        <v>200619</v>
      </c>
      <c r="G911">
        <v>114872</v>
      </c>
      <c r="H911">
        <v>1615269</v>
      </c>
      <c r="I911" t="b">
        <v>1</v>
      </c>
      <c r="J911" t="b">
        <v>1</v>
      </c>
      <c r="K911" t="s">
        <v>12</v>
      </c>
    </row>
    <row r="912" spans="1:11" x14ac:dyDescent="0.2">
      <c r="A912" t="s">
        <v>943</v>
      </c>
      <c r="B912">
        <v>133649520</v>
      </c>
      <c r="C912" s="1">
        <v>82605</v>
      </c>
      <c r="D912">
        <v>6611</v>
      </c>
      <c r="E912">
        <v>1589</v>
      </c>
      <c r="F912">
        <v>528396</v>
      </c>
      <c r="G912">
        <v>29068</v>
      </c>
      <c r="H912">
        <v>2180691</v>
      </c>
      <c r="I912" t="b">
        <v>1</v>
      </c>
      <c r="J912" t="b">
        <v>1</v>
      </c>
      <c r="K912" t="s">
        <v>12</v>
      </c>
    </row>
    <row r="913" spans="1:11" x14ac:dyDescent="0.2">
      <c r="A913" t="s">
        <v>944</v>
      </c>
      <c r="B913">
        <v>133079115</v>
      </c>
      <c r="C913" s="1">
        <v>89865</v>
      </c>
      <c r="D913">
        <v>10352</v>
      </c>
      <c r="E913">
        <v>1434</v>
      </c>
      <c r="F913">
        <v>296560</v>
      </c>
      <c r="G913">
        <v>219383</v>
      </c>
      <c r="H913">
        <v>3677360</v>
      </c>
      <c r="I913" t="b">
        <v>1</v>
      </c>
      <c r="J913" t="b">
        <v>1</v>
      </c>
      <c r="K913" t="s">
        <v>29</v>
      </c>
    </row>
    <row r="914" spans="1:11" x14ac:dyDescent="0.2">
      <c r="A914" t="s">
        <v>945</v>
      </c>
      <c r="B914">
        <v>133078635</v>
      </c>
      <c r="C914" s="1">
        <v>95010</v>
      </c>
      <c r="D914">
        <v>5934</v>
      </c>
      <c r="E914">
        <v>1351</v>
      </c>
      <c r="F914">
        <v>170668</v>
      </c>
      <c r="G914">
        <v>23494</v>
      </c>
      <c r="H914">
        <v>1776974</v>
      </c>
      <c r="I914" t="b">
        <v>1</v>
      </c>
      <c r="J914" t="b">
        <v>0</v>
      </c>
      <c r="K914" t="s">
        <v>12</v>
      </c>
    </row>
    <row r="915" spans="1:11" x14ac:dyDescent="0.2">
      <c r="A915" t="s">
        <v>946</v>
      </c>
      <c r="B915">
        <v>132976365</v>
      </c>
      <c r="C915" s="1">
        <v>124635</v>
      </c>
      <c r="D915">
        <v>5322</v>
      </c>
      <c r="E915">
        <v>991</v>
      </c>
      <c r="F915">
        <v>122158</v>
      </c>
      <c r="G915">
        <v>28840</v>
      </c>
      <c r="H915">
        <v>2671995</v>
      </c>
      <c r="I915" t="b">
        <v>1</v>
      </c>
      <c r="J915" t="b">
        <v>0</v>
      </c>
      <c r="K915" t="s">
        <v>12</v>
      </c>
    </row>
    <row r="916" spans="1:11" x14ac:dyDescent="0.2">
      <c r="A916" t="s">
        <v>947</v>
      </c>
      <c r="B916">
        <v>132533775</v>
      </c>
      <c r="C916" s="1">
        <v>29685</v>
      </c>
      <c r="D916">
        <v>9540</v>
      </c>
      <c r="E916">
        <v>4355</v>
      </c>
      <c r="F916">
        <v>312944</v>
      </c>
      <c r="G916">
        <v>29691</v>
      </c>
      <c r="H916">
        <v>2567198</v>
      </c>
      <c r="I916" t="b">
        <v>1</v>
      </c>
      <c r="J916" t="b">
        <v>1</v>
      </c>
      <c r="K916" t="s">
        <v>17</v>
      </c>
    </row>
    <row r="917" spans="1:11" x14ac:dyDescent="0.2">
      <c r="A917" t="s">
        <v>948</v>
      </c>
      <c r="B917">
        <v>132487740</v>
      </c>
      <c r="C917" s="1">
        <v>243375</v>
      </c>
      <c r="D917">
        <v>2379</v>
      </c>
      <c r="E917">
        <v>529</v>
      </c>
      <c r="F917">
        <v>35503</v>
      </c>
      <c r="G917">
        <v>11620</v>
      </c>
      <c r="H917">
        <v>4618003</v>
      </c>
      <c r="I917" t="b">
        <v>1</v>
      </c>
      <c r="J917" t="b">
        <v>0</v>
      </c>
      <c r="K917" t="s">
        <v>35</v>
      </c>
    </row>
    <row r="918" spans="1:11" x14ac:dyDescent="0.2">
      <c r="A918" t="s">
        <v>949</v>
      </c>
      <c r="B918">
        <v>132387150</v>
      </c>
      <c r="C918" s="1">
        <v>40890</v>
      </c>
      <c r="D918">
        <v>50458</v>
      </c>
      <c r="E918">
        <v>3076</v>
      </c>
      <c r="F918">
        <v>149775</v>
      </c>
      <c r="G918">
        <v>65748</v>
      </c>
      <c r="H918">
        <v>8437414</v>
      </c>
      <c r="I918" t="b">
        <v>1</v>
      </c>
      <c r="J918" t="b">
        <v>0</v>
      </c>
      <c r="K918" t="s">
        <v>12</v>
      </c>
    </row>
    <row r="919" spans="1:11" x14ac:dyDescent="0.2">
      <c r="A919" t="s">
        <v>950</v>
      </c>
      <c r="B919">
        <v>132320235</v>
      </c>
      <c r="C919" s="1">
        <v>123345</v>
      </c>
      <c r="D919">
        <v>8057</v>
      </c>
      <c r="E919">
        <v>1030</v>
      </c>
      <c r="F919">
        <v>375697</v>
      </c>
      <c r="G919">
        <v>85165</v>
      </c>
      <c r="H919">
        <v>8078109</v>
      </c>
      <c r="I919" t="b">
        <v>1</v>
      </c>
      <c r="J919" t="b">
        <v>0</v>
      </c>
      <c r="K919" t="s">
        <v>145</v>
      </c>
    </row>
    <row r="920" spans="1:11" x14ac:dyDescent="0.2">
      <c r="A920" t="s">
        <v>951</v>
      </c>
      <c r="B920">
        <v>132082785</v>
      </c>
      <c r="C920" s="1">
        <v>28905</v>
      </c>
      <c r="D920">
        <v>12999</v>
      </c>
      <c r="E920">
        <v>4680</v>
      </c>
      <c r="F920">
        <v>81928</v>
      </c>
      <c r="G920">
        <v>24582</v>
      </c>
      <c r="H920">
        <v>41833833</v>
      </c>
      <c r="I920" t="b">
        <v>1</v>
      </c>
      <c r="J920" t="b">
        <v>0</v>
      </c>
      <c r="K920" t="s">
        <v>12</v>
      </c>
    </row>
    <row r="921" spans="1:11" x14ac:dyDescent="0.2">
      <c r="A921" t="s">
        <v>952</v>
      </c>
      <c r="B921">
        <v>132054690</v>
      </c>
      <c r="C921" s="1">
        <v>80895</v>
      </c>
      <c r="D921">
        <v>15150</v>
      </c>
      <c r="E921">
        <v>1685</v>
      </c>
      <c r="F921">
        <v>511861</v>
      </c>
      <c r="G921">
        <v>177756</v>
      </c>
      <c r="H921">
        <v>4880209</v>
      </c>
      <c r="I921" t="b">
        <v>1</v>
      </c>
      <c r="J921" t="b">
        <v>0</v>
      </c>
      <c r="K921" t="s">
        <v>12</v>
      </c>
    </row>
    <row r="922" spans="1:11" x14ac:dyDescent="0.2">
      <c r="A922" t="s">
        <v>953</v>
      </c>
      <c r="B922">
        <v>131957700</v>
      </c>
      <c r="C922" s="1">
        <v>79455</v>
      </c>
      <c r="D922">
        <v>12893</v>
      </c>
      <c r="E922">
        <v>1282</v>
      </c>
      <c r="F922">
        <v>244437</v>
      </c>
      <c r="G922">
        <v>231731</v>
      </c>
      <c r="H922">
        <v>2948954</v>
      </c>
      <c r="I922" t="b">
        <v>1</v>
      </c>
      <c r="J922" t="b">
        <v>0</v>
      </c>
      <c r="K922" t="s">
        <v>29</v>
      </c>
    </row>
    <row r="923" spans="1:11" x14ac:dyDescent="0.2">
      <c r="A923" t="s">
        <v>954</v>
      </c>
      <c r="B923">
        <v>131821710</v>
      </c>
      <c r="C923" s="1">
        <v>94515</v>
      </c>
      <c r="D923">
        <v>10569</v>
      </c>
      <c r="E923">
        <v>1293</v>
      </c>
      <c r="F923">
        <v>198304</v>
      </c>
      <c r="G923">
        <v>33547</v>
      </c>
      <c r="H923">
        <v>4933908</v>
      </c>
      <c r="I923" t="b">
        <v>1</v>
      </c>
      <c r="J923" t="b">
        <v>0</v>
      </c>
      <c r="K923" t="s">
        <v>12</v>
      </c>
    </row>
    <row r="924" spans="1:11" x14ac:dyDescent="0.2">
      <c r="A924" t="s">
        <v>955</v>
      </c>
      <c r="B924">
        <v>131621775</v>
      </c>
      <c r="C924" s="1">
        <v>128085</v>
      </c>
      <c r="D924">
        <v>2727</v>
      </c>
      <c r="E924">
        <v>1027</v>
      </c>
      <c r="F924">
        <v>96691</v>
      </c>
      <c r="G924">
        <v>25277</v>
      </c>
      <c r="H924">
        <v>5787660</v>
      </c>
      <c r="I924" t="b">
        <v>1</v>
      </c>
      <c r="J924" t="b">
        <v>1</v>
      </c>
      <c r="K924" t="s">
        <v>956</v>
      </c>
    </row>
    <row r="925" spans="1:11" x14ac:dyDescent="0.2">
      <c r="A925" t="s">
        <v>957</v>
      </c>
      <c r="B925">
        <v>131408250</v>
      </c>
      <c r="C925" s="1">
        <v>170865</v>
      </c>
      <c r="D925">
        <v>2395</v>
      </c>
      <c r="E925">
        <v>756</v>
      </c>
      <c r="F925">
        <v>30877</v>
      </c>
      <c r="G925">
        <v>9502</v>
      </c>
      <c r="H925">
        <v>4337476</v>
      </c>
      <c r="I925" t="b">
        <v>1</v>
      </c>
      <c r="J925" t="b">
        <v>0</v>
      </c>
      <c r="K925" t="s">
        <v>35</v>
      </c>
    </row>
    <row r="926" spans="1:11" x14ac:dyDescent="0.2">
      <c r="A926" t="s">
        <v>958</v>
      </c>
      <c r="B926">
        <v>131341275</v>
      </c>
      <c r="C926" s="1">
        <v>14010</v>
      </c>
      <c r="D926">
        <v>72100</v>
      </c>
      <c r="E926">
        <v>8717</v>
      </c>
      <c r="F926">
        <v>2115596</v>
      </c>
      <c r="G926">
        <v>120434</v>
      </c>
      <c r="H926">
        <v>2874860</v>
      </c>
      <c r="I926" t="b">
        <v>0</v>
      </c>
      <c r="J926" t="b">
        <v>0</v>
      </c>
      <c r="K926" t="s">
        <v>12</v>
      </c>
    </row>
    <row r="927" spans="1:11" x14ac:dyDescent="0.2">
      <c r="A927" t="s">
        <v>959</v>
      </c>
      <c r="B927">
        <v>131072925</v>
      </c>
      <c r="C927" s="1">
        <v>58380</v>
      </c>
      <c r="D927">
        <v>16952</v>
      </c>
      <c r="E927">
        <v>2051</v>
      </c>
      <c r="F927">
        <v>273980</v>
      </c>
      <c r="G927">
        <v>129000</v>
      </c>
      <c r="H927">
        <v>1715466</v>
      </c>
      <c r="I927" t="b">
        <v>1</v>
      </c>
      <c r="J927" t="b">
        <v>0</v>
      </c>
      <c r="K927" t="s">
        <v>49</v>
      </c>
    </row>
    <row r="928" spans="1:11" x14ac:dyDescent="0.2">
      <c r="A928" t="s">
        <v>960</v>
      </c>
      <c r="B928">
        <v>130973670</v>
      </c>
      <c r="C928" s="1">
        <v>113655</v>
      </c>
      <c r="D928">
        <v>3375</v>
      </c>
      <c r="E928">
        <v>1070</v>
      </c>
      <c r="F928">
        <v>68914</v>
      </c>
      <c r="G928">
        <v>7290</v>
      </c>
      <c r="H928">
        <v>1965274</v>
      </c>
      <c r="I928" t="b">
        <v>1</v>
      </c>
      <c r="J928" t="b">
        <v>0</v>
      </c>
      <c r="K928" t="s">
        <v>12</v>
      </c>
    </row>
    <row r="929" spans="1:11" x14ac:dyDescent="0.2">
      <c r="A929" t="s">
        <v>961</v>
      </c>
      <c r="B929">
        <v>130938960</v>
      </c>
      <c r="C929" s="1">
        <v>3645</v>
      </c>
      <c r="D929">
        <v>170131</v>
      </c>
      <c r="E929">
        <v>19897</v>
      </c>
      <c r="F929">
        <v>968465</v>
      </c>
      <c r="G929">
        <v>50321</v>
      </c>
      <c r="H929">
        <v>5423366</v>
      </c>
      <c r="I929" t="b">
        <v>1</v>
      </c>
      <c r="J929" t="b">
        <v>1</v>
      </c>
      <c r="K929" t="s">
        <v>12</v>
      </c>
    </row>
    <row r="930" spans="1:11" x14ac:dyDescent="0.2">
      <c r="A930" t="s">
        <v>962</v>
      </c>
      <c r="B930">
        <v>130398315</v>
      </c>
      <c r="C930" s="1">
        <v>92730</v>
      </c>
      <c r="D930">
        <v>4198</v>
      </c>
      <c r="E930">
        <v>1400</v>
      </c>
      <c r="F930">
        <v>229586</v>
      </c>
      <c r="G930">
        <v>37272</v>
      </c>
      <c r="H930">
        <v>5971819</v>
      </c>
      <c r="I930" t="b">
        <v>1</v>
      </c>
      <c r="J930" t="b">
        <v>0</v>
      </c>
      <c r="K930" t="s">
        <v>49</v>
      </c>
    </row>
    <row r="931" spans="1:11" x14ac:dyDescent="0.2">
      <c r="A931" t="s">
        <v>963</v>
      </c>
      <c r="B931">
        <v>130390590</v>
      </c>
      <c r="C931" s="1">
        <v>130335</v>
      </c>
      <c r="D931">
        <v>5981</v>
      </c>
      <c r="E931">
        <v>1012</v>
      </c>
      <c r="F931">
        <v>209700</v>
      </c>
      <c r="G931">
        <v>72794</v>
      </c>
      <c r="H931">
        <v>9213152</v>
      </c>
      <c r="I931" t="b">
        <v>1</v>
      </c>
      <c r="J931" t="b">
        <v>0</v>
      </c>
      <c r="K931" t="s">
        <v>12</v>
      </c>
    </row>
    <row r="932" spans="1:11" x14ac:dyDescent="0.2">
      <c r="A932" t="s">
        <v>964</v>
      </c>
      <c r="B932">
        <v>130220190</v>
      </c>
      <c r="C932" s="1">
        <v>108555</v>
      </c>
      <c r="D932">
        <v>31809</v>
      </c>
      <c r="E932">
        <v>829</v>
      </c>
      <c r="F932">
        <v>227062</v>
      </c>
      <c r="G932">
        <v>13033</v>
      </c>
      <c r="H932">
        <v>2855045</v>
      </c>
      <c r="I932" t="b">
        <v>1</v>
      </c>
      <c r="J932" t="b">
        <v>0</v>
      </c>
      <c r="K932" t="s">
        <v>32</v>
      </c>
    </row>
    <row r="933" spans="1:11" x14ac:dyDescent="0.2">
      <c r="A933" t="s">
        <v>965</v>
      </c>
      <c r="B933">
        <v>130179570</v>
      </c>
      <c r="C933" s="1">
        <v>37545</v>
      </c>
      <c r="D933">
        <v>8409</v>
      </c>
      <c r="E933">
        <v>3107</v>
      </c>
      <c r="F933">
        <v>183960</v>
      </c>
      <c r="G933">
        <v>57797</v>
      </c>
      <c r="H933">
        <v>2582911</v>
      </c>
      <c r="I933" t="b">
        <v>1</v>
      </c>
      <c r="J933" t="b">
        <v>0</v>
      </c>
      <c r="K933" t="s">
        <v>12</v>
      </c>
    </row>
    <row r="934" spans="1:11" x14ac:dyDescent="0.2">
      <c r="A934" t="s">
        <v>966</v>
      </c>
      <c r="B934">
        <v>130159470</v>
      </c>
      <c r="C934" s="1">
        <v>14850</v>
      </c>
      <c r="D934">
        <v>56109</v>
      </c>
      <c r="E934">
        <v>6636</v>
      </c>
      <c r="F934">
        <v>342409</v>
      </c>
      <c r="G934">
        <v>22130</v>
      </c>
      <c r="H934">
        <v>4110003</v>
      </c>
      <c r="I934" t="b">
        <v>1</v>
      </c>
      <c r="J934" t="b">
        <v>0</v>
      </c>
      <c r="K934" t="s">
        <v>12</v>
      </c>
    </row>
    <row r="935" spans="1:11" x14ac:dyDescent="0.2">
      <c r="A935" t="s">
        <v>967</v>
      </c>
      <c r="B935">
        <v>129993915</v>
      </c>
      <c r="C935" s="1">
        <v>42510</v>
      </c>
      <c r="D935">
        <v>36968</v>
      </c>
      <c r="E935">
        <v>3069</v>
      </c>
      <c r="F935">
        <v>95371</v>
      </c>
      <c r="G935">
        <v>95352</v>
      </c>
      <c r="H935">
        <v>44291541</v>
      </c>
      <c r="I935" t="b">
        <v>0</v>
      </c>
      <c r="J935" t="b">
        <v>0</v>
      </c>
      <c r="K935" t="s">
        <v>12</v>
      </c>
    </row>
    <row r="936" spans="1:11" x14ac:dyDescent="0.2">
      <c r="A936" t="s">
        <v>968</v>
      </c>
      <c r="B936">
        <v>129956310</v>
      </c>
      <c r="C936" s="1">
        <v>133770</v>
      </c>
      <c r="D936">
        <v>24663</v>
      </c>
      <c r="E936">
        <v>872</v>
      </c>
      <c r="F936">
        <v>79392</v>
      </c>
      <c r="G936">
        <v>68899</v>
      </c>
      <c r="H936">
        <v>2344895</v>
      </c>
      <c r="I936" t="b">
        <v>1</v>
      </c>
      <c r="J936" t="b">
        <v>1</v>
      </c>
      <c r="K936" t="s">
        <v>12</v>
      </c>
    </row>
    <row r="937" spans="1:11" x14ac:dyDescent="0.2">
      <c r="A937" t="s">
        <v>969</v>
      </c>
      <c r="B937">
        <v>129903855</v>
      </c>
      <c r="C937" s="1">
        <v>132840</v>
      </c>
      <c r="D937">
        <v>13884</v>
      </c>
      <c r="E937">
        <v>954</v>
      </c>
      <c r="F937">
        <v>343191</v>
      </c>
      <c r="G937">
        <v>162018</v>
      </c>
      <c r="H937">
        <v>2167760</v>
      </c>
      <c r="I937" t="b">
        <v>1</v>
      </c>
      <c r="J937" t="b">
        <v>0</v>
      </c>
      <c r="K937" t="s">
        <v>29</v>
      </c>
    </row>
    <row r="938" spans="1:11" x14ac:dyDescent="0.2">
      <c r="A938" t="s">
        <v>970</v>
      </c>
      <c r="B938">
        <v>129898080</v>
      </c>
      <c r="C938" s="1">
        <v>383955</v>
      </c>
      <c r="D938">
        <v>8185</v>
      </c>
      <c r="E938">
        <v>315</v>
      </c>
      <c r="F938">
        <v>70814</v>
      </c>
      <c r="G938">
        <v>55939</v>
      </c>
      <c r="H938">
        <v>3070308</v>
      </c>
      <c r="I938" t="b">
        <v>1</v>
      </c>
      <c r="J938" t="b">
        <v>1</v>
      </c>
      <c r="K938" t="s">
        <v>17</v>
      </c>
    </row>
    <row r="939" spans="1:11" x14ac:dyDescent="0.2">
      <c r="A939" t="s">
        <v>971</v>
      </c>
      <c r="B939">
        <v>129567630</v>
      </c>
      <c r="C939" s="1">
        <v>111795</v>
      </c>
      <c r="D939">
        <v>15237</v>
      </c>
      <c r="E939">
        <v>1053</v>
      </c>
      <c r="F939">
        <v>58786</v>
      </c>
      <c r="G939">
        <v>17650</v>
      </c>
      <c r="H939">
        <v>30889814</v>
      </c>
      <c r="I939" t="b">
        <v>1</v>
      </c>
      <c r="J939" t="b">
        <v>0</v>
      </c>
      <c r="K939" t="s">
        <v>149</v>
      </c>
    </row>
    <row r="940" spans="1:11" x14ac:dyDescent="0.2">
      <c r="A940" t="s">
        <v>972</v>
      </c>
      <c r="B940">
        <v>129129615</v>
      </c>
      <c r="C940" s="1">
        <v>106620</v>
      </c>
      <c r="D940">
        <v>71423</v>
      </c>
      <c r="E940">
        <v>915</v>
      </c>
      <c r="F940">
        <v>93045</v>
      </c>
      <c r="G940">
        <v>35277</v>
      </c>
      <c r="H940">
        <v>1829062</v>
      </c>
      <c r="I940" t="b">
        <v>1</v>
      </c>
      <c r="J940" t="b">
        <v>0</v>
      </c>
      <c r="K940" t="s">
        <v>12</v>
      </c>
    </row>
    <row r="941" spans="1:11" x14ac:dyDescent="0.2">
      <c r="A941" t="s">
        <v>973</v>
      </c>
      <c r="B941">
        <v>129103425</v>
      </c>
      <c r="C941" s="1">
        <v>137040</v>
      </c>
      <c r="D941">
        <v>4183</v>
      </c>
      <c r="E941">
        <v>918</v>
      </c>
      <c r="F941">
        <v>125775</v>
      </c>
      <c r="G941">
        <v>20572</v>
      </c>
      <c r="H941">
        <v>4621526</v>
      </c>
      <c r="I941" t="b">
        <v>1</v>
      </c>
      <c r="J941" t="b">
        <v>1</v>
      </c>
      <c r="K941" t="s">
        <v>49</v>
      </c>
    </row>
    <row r="942" spans="1:11" x14ac:dyDescent="0.2">
      <c r="A942" t="s">
        <v>974</v>
      </c>
      <c r="B942">
        <v>128928105</v>
      </c>
      <c r="C942" s="1">
        <v>109065</v>
      </c>
      <c r="D942">
        <v>5363</v>
      </c>
      <c r="E942">
        <v>1165</v>
      </c>
      <c r="F942">
        <v>272662</v>
      </c>
      <c r="G942">
        <v>16908</v>
      </c>
      <c r="H942">
        <v>5018006</v>
      </c>
      <c r="I942" t="b">
        <v>1</v>
      </c>
      <c r="J942" t="b">
        <v>1</v>
      </c>
      <c r="K942" t="s">
        <v>132</v>
      </c>
    </row>
    <row r="943" spans="1:11" x14ac:dyDescent="0.2">
      <c r="A943" t="s">
        <v>975</v>
      </c>
      <c r="B943">
        <v>128908575</v>
      </c>
      <c r="C943" s="1">
        <v>94845</v>
      </c>
      <c r="D943">
        <v>8467</v>
      </c>
      <c r="E943">
        <v>1207</v>
      </c>
      <c r="F943">
        <v>160387</v>
      </c>
      <c r="G943">
        <v>110955</v>
      </c>
      <c r="H943">
        <v>7008648</v>
      </c>
      <c r="I943" t="b">
        <v>1</v>
      </c>
      <c r="J943" t="b">
        <v>0</v>
      </c>
      <c r="K943" t="s">
        <v>32</v>
      </c>
    </row>
    <row r="944" spans="1:11" x14ac:dyDescent="0.2">
      <c r="A944" t="s">
        <v>976</v>
      </c>
      <c r="B944">
        <v>128845890</v>
      </c>
      <c r="C944" s="1">
        <v>65565</v>
      </c>
      <c r="D944">
        <v>8248</v>
      </c>
      <c r="E944">
        <v>1936</v>
      </c>
      <c r="F944">
        <v>348598</v>
      </c>
      <c r="G944">
        <v>86339</v>
      </c>
      <c r="H944">
        <v>3598696</v>
      </c>
      <c r="I944" t="b">
        <v>1</v>
      </c>
      <c r="J944" t="b">
        <v>1</v>
      </c>
      <c r="K944" t="s">
        <v>49</v>
      </c>
    </row>
    <row r="945" spans="1:11" x14ac:dyDescent="0.2">
      <c r="A945" t="s">
        <v>977</v>
      </c>
      <c r="B945">
        <v>128783415</v>
      </c>
      <c r="C945" s="1">
        <v>68235</v>
      </c>
      <c r="D945">
        <v>23490</v>
      </c>
      <c r="E945">
        <v>1457</v>
      </c>
      <c r="F945">
        <v>268942</v>
      </c>
      <c r="G945">
        <v>254190</v>
      </c>
      <c r="H945">
        <v>3050489</v>
      </c>
      <c r="I945" t="b">
        <v>1</v>
      </c>
      <c r="J945" t="b">
        <v>0</v>
      </c>
      <c r="K945" t="s">
        <v>12</v>
      </c>
    </row>
    <row r="946" spans="1:11" x14ac:dyDescent="0.2">
      <c r="A946" t="s">
        <v>978</v>
      </c>
      <c r="B946">
        <v>128746905</v>
      </c>
      <c r="C946" s="1">
        <v>92715</v>
      </c>
      <c r="D946">
        <v>3940</v>
      </c>
      <c r="E946">
        <v>1347</v>
      </c>
      <c r="F946">
        <v>85695</v>
      </c>
      <c r="G946">
        <v>32924</v>
      </c>
      <c r="H946">
        <v>3057045</v>
      </c>
      <c r="I946" t="b">
        <v>1</v>
      </c>
      <c r="J946" t="b">
        <v>0</v>
      </c>
      <c r="K946" t="s">
        <v>29</v>
      </c>
    </row>
    <row r="947" spans="1:11" x14ac:dyDescent="0.2">
      <c r="A947" t="s">
        <v>979</v>
      </c>
      <c r="B947">
        <v>128586435</v>
      </c>
      <c r="C947" s="1">
        <v>49230</v>
      </c>
      <c r="D947">
        <v>14155</v>
      </c>
      <c r="E947">
        <v>2603</v>
      </c>
      <c r="F947">
        <v>294277</v>
      </c>
      <c r="G947">
        <v>284221</v>
      </c>
      <c r="H947">
        <v>6731111</v>
      </c>
      <c r="I947" t="b">
        <v>1</v>
      </c>
      <c r="J947" t="b">
        <v>0</v>
      </c>
      <c r="K947" t="s">
        <v>56</v>
      </c>
    </row>
    <row r="948" spans="1:11" x14ac:dyDescent="0.2">
      <c r="A948" t="s">
        <v>980</v>
      </c>
      <c r="B948">
        <v>128369655</v>
      </c>
      <c r="C948" s="1">
        <v>89520</v>
      </c>
      <c r="D948">
        <v>51612</v>
      </c>
      <c r="E948">
        <v>1737</v>
      </c>
      <c r="F948">
        <v>258876</v>
      </c>
      <c r="G948">
        <v>254260</v>
      </c>
      <c r="H948">
        <v>14078099</v>
      </c>
      <c r="I948" t="b">
        <v>1</v>
      </c>
      <c r="J948" t="b">
        <v>0</v>
      </c>
      <c r="K948" t="s">
        <v>17</v>
      </c>
    </row>
    <row r="949" spans="1:11" x14ac:dyDescent="0.2">
      <c r="A949" t="s">
        <v>981</v>
      </c>
      <c r="B949">
        <v>128314530</v>
      </c>
      <c r="C949" s="1">
        <v>125385</v>
      </c>
      <c r="D949">
        <v>9307</v>
      </c>
      <c r="E949">
        <v>1444</v>
      </c>
      <c r="F949">
        <v>157981</v>
      </c>
      <c r="G949">
        <v>116243</v>
      </c>
      <c r="H949">
        <v>3163399</v>
      </c>
      <c r="I949" t="b">
        <v>0</v>
      </c>
      <c r="J949" t="b">
        <v>0</v>
      </c>
      <c r="K949" t="s">
        <v>17</v>
      </c>
    </row>
    <row r="950" spans="1:11" x14ac:dyDescent="0.2">
      <c r="A950" t="s">
        <v>982</v>
      </c>
      <c r="B950">
        <v>128171445</v>
      </c>
      <c r="C950" s="1">
        <v>96630</v>
      </c>
      <c r="D950">
        <v>10692</v>
      </c>
      <c r="E950">
        <v>1304</v>
      </c>
      <c r="F950">
        <v>206184</v>
      </c>
      <c r="G950">
        <v>117190</v>
      </c>
      <c r="H950">
        <v>3590048</v>
      </c>
      <c r="I950" t="b">
        <v>1</v>
      </c>
      <c r="J950" t="b">
        <v>0</v>
      </c>
      <c r="K950" t="s">
        <v>17</v>
      </c>
    </row>
    <row r="951" spans="1:11" x14ac:dyDescent="0.2">
      <c r="A951" t="s">
        <v>983</v>
      </c>
      <c r="B951">
        <v>127710465</v>
      </c>
      <c r="C951" s="1">
        <v>125865</v>
      </c>
      <c r="D951">
        <v>3032</v>
      </c>
      <c r="E951">
        <v>1017</v>
      </c>
      <c r="F951">
        <v>123451</v>
      </c>
      <c r="G951">
        <v>72192</v>
      </c>
      <c r="H951">
        <v>5800110</v>
      </c>
      <c r="I951" t="b">
        <v>1</v>
      </c>
      <c r="J951" t="b">
        <v>0</v>
      </c>
      <c r="K951" t="s">
        <v>35</v>
      </c>
    </row>
    <row r="952" spans="1:11" x14ac:dyDescent="0.2">
      <c r="A952" t="s">
        <v>984</v>
      </c>
      <c r="B952">
        <v>127650015</v>
      </c>
      <c r="C952" s="1">
        <v>39825</v>
      </c>
      <c r="D952">
        <v>13744</v>
      </c>
      <c r="E952">
        <v>3045</v>
      </c>
      <c r="F952">
        <v>344859</v>
      </c>
      <c r="G952">
        <v>123779</v>
      </c>
      <c r="H952">
        <v>5321664</v>
      </c>
      <c r="I952" t="b">
        <v>1</v>
      </c>
      <c r="J952" t="b">
        <v>0</v>
      </c>
      <c r="K952" t="s">
        <v>145</v>
      </c>
    </row>
    <row r="953" spans="1:11" x14ac:dyDescent="0.2">
      <c r="A953" t="s">
        <v>985</v>
      </c>
      <c r="B953">
        <v>127646610</v>
      </c>
      <c r="C953" s="1">
        <v>10005</v>
      </c>
      <c r="D953">
        <v>51972</v>
      </c>
      <c r="E953">
        <v>13741</v>
      </c>
      <c r="F953">
        <v>593564</v>
      </c>
      <c r="G953">
        <v>31688</v>
      </c>
      <c r="H953">
        <v>6635421</v>
      </c>
      <c r="I953" t="b">
        <v>1</v>
      </c>
      <c r="J953" t="b">
        <v>0</v>
      </c>
      <c r="K953" t="s">
        <v>12</v>
      </c>
    </row>
    <row r="954" spans="1:11" x14ac:dyDescent="0.2">
      <c r="A954" t="s">
        <v>986</v>
      </c>
      <c r="B954">
        <v>127550640</v>
      </c>
      <c r="C954" s="1">
        <v>114750</v>
      </c>
      <c r="D954">
        <v>14278</v>
      </c>
      <c r="E954">
        <v>897</v>
      </c>
      <c r="F954">
        <v>155382</v>
      </c>
      <c r="G954">
        <v>133959</v>
      </c>
      <c r="H954">
        <v>3254805</v>
      </c>
      <c r="I954" t="b">
        <v>1</v>
      </c>
      <c r="J954" t="b">
        <v>0</v>
      </c>
      <c r="K954" t="s">
        <v>29</v>
      </c>
    </row>
    <row r="955" spans="1:11" x14ac:dyDescent="0.2">
      <c r="A955" t="s">
        <v>987</v>
      </c>
      <c r="B955">
        <v>127398990</v>
      </c>
      <c r="C955" s="1">
        <v>80100</v>
      </c>
      <c r="D955">
        <v>10080</v>
      </c>
      <c r="E955">
        <v>1584</v>
      </c>
      <c r="F955">
        <v>613135</v>
      </c>
      <c r="G955">
        <v>54653</v>
      </c>
      <c r="H955">
        <v>8960383</v>
      </c>
      <c r="I955" t="b">
        <v>1</v>
      </c>
      <c r="J955" t="b">
        <v>0</v>
      </c>
      <c r="K955" t="s">
        <v>12</v>
      </c>
    </row>
    <row r="956" spans="1:11" x14ac:dyDescent="0.2">
      <c r="A956" t="s">
        <v>988</v>
      </c>
      <c r="B956">
        <v>127291245</v>
      </c>
      <c r="C956" s="1">
        <v>134070</v>
      </c>
      <c r="D956">
        <v>9379</v>
      </c>
      <c r="E956">
        <v>980</v>
      </c>
      <c r="F956">
        <v>99600</v>
      </c>
      <c r="G956">
        <v>68129</v>
      </c>
      <c r="H956">
        <v>6213041</v>
      </c>
      <c r="I956" t="b">
        <v>1</v>
      </c>
      <c r="J956" t="b">
        <v>0</v>
      </c>
      <c r="K956" t="s">
        <v>35</v>
      </c>
    </row>
    <row r="957" spans="1:11" x14ac:dyDescent="0.2">
      <c r="A957" t="s">
        <v>989</v>
      </c>
      <c r="B957">
        <v>127219620</v>
      </c>
      <c r="C957" s="1">
        <v>77040</v>
      </c>
      <c r="D957">
        <v>5530</v>
      </c>
      <c r="E957">
        <v>1467</v>
      </c>
      <c r="F957">
        <v>586475</v>
      </c>
      <c r="G957">
        <v>530306</v>
      </c>
      <c r="H957">
        <v>5418113</v>
      </c>
      <c r="I957" t="b">
        <v>1</v>
      </c>
      <c r="J957" t="b">
        <v>0</v>
      </c>
      <c r="K957" t="s">
        <v>29</v>
      </c>
    </row>
    <row r="958" spans="1:11" x14ac:dyDescent="0.2">
      <c r="A958" t="s">
        <v>990</v>
      </c>
      <c r="B958">
        <v>127117680</v>
      </c>
      <c r="C958" s="1">
        <v>110550</v>
      </c>
      <c r="D958">
        <v>18473</v>
      </c>
      <c r="E958">
        <v>979</v>
      </c>
      <c r="F958">
        <v>86502</v>
      </c>
      <c r="G958">
        <v>22116</v>
      </c>
      <c r="H958">
        <v>4241970</v>
      </c>
      <c r="I958" t="b">
        <v>1</v>
      </c>
      <c r="J958" t="b">
        <v>0</v>
      </c>
      <c r="K958" t="s">
        <v>56</v>
      </c>
    </row>
    <row r="959" spans="1:11" x14ac:dyDescent="0.2">
      <c r="A959" t="s">
        <v>991</v>
      </c>
      <c r="B959">
        <v>126885855</v>
      </c>
      <c r="C959" s="1">
        <v>160500</v>
      </c>
      <c r="D959">
        <v>12478</v>
      </c>
      <c r="E959">
        <v>793</v>
      </c>
      <c r="F959">
        <v>228316</v>
      </c>
      <c r="G959">
        <v>52433</v>
      </c>
      <c r="H959">
        <v>2955093</v>
      </c>
      <c r="I959" t="b">
        <v>1</v>
      </c>
      <c r="J959" t="b">
        <v>0</v>
      </c>
      <c r="K959" t="s">
        <v>12</v>
      </c>
    </row>
    <row r="960" spans="1:11" x14ac:dyDescent="0.2">
      <c r="A960" t="s">
        <v>992</v>
      </c>
      <c r="B960">
        <v>126808620</v>
      </c>
      <c r="C960" s="1">
        <v>61395</v>
      </c>
      <c r="D960">
        <v>10100</v>
      </c>
      <c r="E960">
        <v>2052</v>
      </c>
      <c r="F960">
        <v>82570</v>
      </c>
      <c r="G960">
        <v>64920</v>
      </c>
      <c r="H960">
        <v>2486535</v>
      </c>
      <c r="I960" t="b">
        <v>0</v>
      </c>
      <c r="J960" t="b">
        <v>1</v>
      </c>
      <c r="K960" t="s">
        <v>49</v>
      </c>
    </row>
    <row r="961" spans="1:11" x14ac:dyDescent="0.2">
      <c r="A961" t="s">
        <v>993</v>
      </c>
      <c r="B961">
        <v>126779310</v>
      </c>
      <c r="C961" s="1">
        <v>63480</v>
      </c>
      <c r="D961">
        <v>17866</v>
      </c>
      <c r="E961">
        <v>2174</v>
      </c>
      <c r="F961">
        <v>271202</v>
      </c>
      <c r="G961">
        <v>178648</v>
      </c>
      <c r="H961">
        <v>3821231</v>
      </c>
      <c r="I961" t="b">
        <v>1</v>
      </c>
      <c r="J961" t="b">
        <v>0</v>
      </c>
      <c r="K961" t="s">
        <v>17</v>
      </c>
    </row>
    <row r="962" spans="1:11" x14ac:dyDescent="0.2">
      <c r="A962" t="s">
        <v>994</v>
      </c>
      <c r="B962">
        <v>126704460</v>
      </c>
      <c r="C962" s="1">
        <v>81510</v>
      </c>
      <c r="D962">
        <v>10030</v>
      </c>
      <c r="E962">
        <v>1674</v>
      </c>
      <c r="F962">
        <v>145476</v>
      </c>
      <c r="G962">
        <v>101271</v>
      </c>
      <c r="H962">
        <v>6185689</v>
      </c>
      <c r="I962" t="b">
        <v>1</v>
      </c>
      <c r="J962" t="b">
        <v>1</v>
      </c>
      <c r="K962" t="s">
        <v>145</v>
      </c>
    </row>
    <row r="963" spans="1:11" x14ac:dyDescent="0.2">
      <c r="A963" t="s">
        <v>995</v>
      </c>
      <c r="B963">
        <v>126436725</v>
      </c>
      <c r="C963" s="1">
        <v>98685</v>
      </c>
      <c r="D963">
        <v>15061</v>
      </c>
      <c r="E963">
        <v>1136</v>
      </c>
      <c r="F963">
        <v>254401</v>
      </c>
      <c r="G963">
        <v>44075</v>
      </c>
      <c r="H963">
        <v>1958787</v>
      </c>
      <c r="I963" t="b">
        <v>1</v>
      </c>
      <c r="J963" t="b">
        <v>0</v>
      </c>
      <c r="K963" t="s">
        <v>12</v>
      </c>
    </row>
    <row r="964" spans="1:11" x14ac:dyDescent="0.2">
      <c r="A964" t="s">
        <v>996</v>
      </c>
      <c r="B964">
        <v>126240810</v>
      </c>
      <c r="C964" s="1">
        <v>66165</v>
      </c>
      <c r="D964">
        <v>25478</v>
      </c>
      <c r="E964">
        <v>1666</v>
      </c>
      <c r="F964">
        <v>59697</v>
      </c>
      <c r="G964">
        <v>53490</v>
      </c>
      <c r="H964">
        <v>3379601</v>
      </c>
      <c r="I964" t="b">
        <v>1</v>
      </c>
      <c r="J964" t="b">
        <v>0</v>
      </c>
      <c r="K964" t="s">
        <v>35</v>
      </c>
    </row>
    <row r="965" spans="1:11" x14ac:dyDescent="0.2">
      <c r="A965" t="s">
        <v>997</v>
      </c>
      <c r="B965">
        <v>126132675</v>
      </c>
      <c r="C965" s="1">
        <v>69870</v>
      </c>
      <c r="D965">
        <v>34756</v>
      </c>
      <c r="E965">
        <v>1878</v>
      </c>
      <c r="F965">
        <v>108410</v>
      </c>
      <c r="G965">
        <v>57422</v>
      </c>
      <c r="H965">
        <v>3790423</v>
      </c>
      <c r="I965" t="b">
        <v>1</v>
      </c>
      <c r="J965" t="b">
        <v>0</v>
      </c>
      <c r="K965" t="s">
        <v>12</v>
      </c>
    </row>
    <row r="966" spans="1:11" x14ac:dyDescent="0.2">
      <c r="A966" t="s">
        <v>998</v>
      </c>
      <c r="B966">
        <v>126026325</v>
      </c>
      <c r="C966" s="1">
        <v>53295</v>
      </c>
      <c r="D966">
        <v>22857</v>
      </c>
      <c r="E966">
        <v>2570</v>
      </c>
      <c r="F966">
        <v>193614</v>
      </c>
      <c r="G966">
        <v>26073</v>
      </c>
      <c r="H966">
        <v>4124889</v>
      </c>
      <c r="I966" t="b">
        <v>1</v>
      </c>
      <c r="J966" t="b">
        <v>0</v>
      </c>
      <c r="K966" t="s">
        <v>49</v>
      </c>
    </row>
    <row r="967" spans="1:11" x14ac:dyDescent="0.2">
      <c r="A967" t="s">
        <v>999</v>
      </c>
      <c r="B967">
        <v>125872350</v>
      </c>
      <c r="C967" s="1">
        <v>103365</v>
      </c>
      <c r="D967">
        <v>6861</v>
      </c>
      <c r="E967">
        <v>1237</v>
      </c>
      <c r="F967">
        <v>220819</v>
      </c>
      <c r="G967">
        <v>114560</v>
      </c>
      <c r="H967">
        <v>4933531</v>
      </c>
      <c r="I967" t="b">
        <v>1</v>
      </c>
      <c r="J967" t="b">
        <v>0</v>
      </c>
      <c r="K967" t="s">
        <v>35</v>
      </c>
    </row>
    <row r="968" spans="1:11" x14ac:dyDescent="0.2">
      <c r="A968" t="s">
        <v>1000</v>
      </c>
      <c r="B968">
        <v>125812350</v>
      </c>
      <c r="C968" s="1">
        <v>56970</v>
      </c>
      <c r="D968">
        <v>11782</v>
      </c>
      <c r="E968">
        <v>1891</v>
      </c>
      <c r="F968">
        <v>1866339</v>
      </c>
      <c r="G968">
        <v>222573</v>
      </c>
      <c r="H968">
        <v>3095942</v>
      </c>
      <c r="I968" t="b">
        <v>1</v>
      </c>
      <c r="J968" t="b">
        <v>0</v>
      </c>
      <c r="K968" t="s">
        <v>12</v>
      </c>
    </row>
    <row r="969" spans="1:11" x14ac:dyDescent="0.2">
      <c r="A969" t="s">
        <v>1001</v>
      </c>
      <c r="B969">
        <v>125680845</v>
      </c>
      <c r="C969" s="1">
        <v>125820</v>
      </c>
      <c r="D969">
        <v>4022</v>
      </c>
      <c r="E969">
        <v>976</v>
      </c>
      <c r="F969">
        <v>79063</v>
      </c>
      <c r="G969">
        <v>9884</v>
      </c>
      <c r="H969">
        <v>1867494</v>
      </c>
      <c r="I969" t="b">
        <v>1</v>
      </c>
      <c r="J969" t="b">
        <v>1</v>
      </c>
      <c r="K969" t="s">
        <v>12</v>
      </c>
    </row>
    <row r="970" spans="1:11" x14ac:dyDescent="0.2">
      <c r="A970" t="s">
        <v>1002</v>
      </c>
      <c r="B970">
        <v>125477415</v>
      </c>
      <c r="C970" s="1">
        <v>94695</v>
      </c>
      <c r="D970">
        <v>81683</v>
      </c>
      <c r="E970">
        <v>798</v>
      </c>
      <c r="F970">
        <v>61206</v>
      </c>
      <c r="G970">
        <v>54151</v>
      </c>
      <c r="H970">
        <v>1334161</v>
      </c>
      <c r="I970" t="b">
        <v>1</v>
      </c>
      <c r="J970" t="b">
        <v>1</v>
      </c>
      <c r="K970" t="s">
        <v>12</v>
      </c>
    </row>
    <row r="971" spans="1:11" x14ac:dyDescent="0.2">
      <c r="A971" t="s">
        <v>1003</v>
      </c>
      <c r="B971">
        <v>125249820</v>
      </c>
      <c r="C971" s="1">
        <v>86415</v>
      </c>
      <c r="D971">
        <v>4938</v>
      </c>
      <c r="E971">
        <v>1427</v>
      </c>
      <c r="F971">
        <v>229652</v>
      </c>
      <c r="G971">
        <v>23827</v>
      </c>
      <c r="H971">
        <v>5009610</v>
      </c>
      <c r="I971" t="b">
        <v>1</v>
      </c>
      <c r="J971" t="b">
        <v>0</v>
      </c>
      <c r="K971" t="s">
        <v>12</v>
      </c>
    </row>
    <row r="972" spans="1:11" x14ac:dyDescent="0.2">
      <c r="A972" t="s">
        <v>1004</v>
      </c>
      <c r="B972">
        <v>124936395</v>
      </c>
      <c r="C972" s="1">
        <v>86865</v>
      </c>
      <c r="D972">
        <v>6867</v>
      </c>
      <c r="E972">
        <v>1400</v>
      </c>
      <c r="F972">
        <v>86561</v>
      </c>
      <c r="G972">
        <v>31605</v>
      </c>
      <c r="H972">
        <v>3923343</v>
      </c>
      <c r="I972" t="b">
        <v>1</v>
      </c>
      <c r="J972" t="b">
        <v>1</v>
      </c>
      <c r="K972" t="s">
        <v>32</v>
      </c>
    </row>
    <row r="973" spans="1:11" x14ac:dyDescent="0.2">
      <c r="A973" t="s">
        <v>1005</v>
      </c>
      <c r="B973">
        <v>124926540</v>
      </c>
      <c r="C973" s="1">
        <v>142785</v>
      </c>
      <c r="D973">
        <v>4036</v>
      </c>
      <c r="E973">
        <v>872</v>
      </c>
      <c r="F973">
        <v>75290</v>
      </c>
      <c r="G973">
        <v>39547</v>
      </c>
      <c r="H973">
        <v>5126434</v>
      </c>
      <c r="I973" t="b">
        <v>1</v>
      </c>
      <c r="J973" t="b">
        <v>1</v>
      </c>
      <c r="K973" t="s">
        <v>17</v>
      </c>
    </row>
    <row r="974" spans="1:11" x14ac:dyDescent="0.2">
      <c r="A974" t="s">
        <v>1006</v>
      </c>
      <c r="B974">
        <v>124878165</v>
      </c>
      <c r="C974" s="1">
        <v>155700</v>
      </c>
      <c r="D974">
        <v>2343</v>
      </c>
      <c r="E974">
        <v>786</v>
      </c>
      <c r="F974">
        <v>124479</v>
      </c>
      <c r="G974">
        <v>17695</v>
      </c>
      <c r="H974">
        <v>2506556</v>
      </c>
      <c r="I974" t="b">
        <v>1</v>
      </c>
      <c r="J974" t="b">
        <v>1</v>
      </c>
      <c r="K974" t="s">
        <v>49</v>
      </c>
    </row>
    <row r="975" spans="1:11" x14ac:dyDescent="0.2">
      <c r="A975" t="s">
        <v>1007</v>
      </c>
      <c r="B975">
        <v>124876665</v>
      </c>
      <c r="C975" s="1">
        <v>30210</v>
      </c>
      <c r="D975">
        <v>9115</v>
      </c>
      <c r="E975">
        <v>4159</v>
      </c>
      <c r="F975">
        <v>274237</v>
      </c>
      <c r="G975">
        <v>40915</v>
      </c>
      <c r="H975">
        <v>2969471</v>
      </c>
      <c r="I975" t="b">
        <v>0</v>
      </c>
      <c r="J975" t="b">
        <v>0</v>
      </c>
      <c r="K975" t="s">
        <v>56</v>
      </c>
    </row>
    <row r="976" spans="1:11" x14ac:dyDescent="0.2">
      <c r="A976" t="s">
        <v>1008</v>
      </c>
      <c r="B976">
        <v>124812240</v>
      </c>
      <c r="C976" s="1">
        <v>24765</v>
      </c>
      <c r="D976">
        <v>27996</v>
      </c>
      <c r="E976">
        <v>4530</v>
      </c>
      <c r="F976">
        <v>7102</v>
      </c>
      <c r="G976">
        <v>7101</v>
      </c>
      <c r="H976">
        <v>21322548</v>
      </c>
      <c r="I976" t="b">
        <v>0</v>
      </c>
      <c r="J976" t="b">
        <v>0</v>
      </c>
      <c r="K976" t="s">
        <v>56</v>
      </c>
    </row>
    <row r="977" spans="1:11" x14ac:dyDescent="0.2">
      <c r="A977" t="s">
        <v>1009</v>
      </c>
      <c r="B977">
        <v>124680810</v>
      </c>
      <c r="C977" s="1">
        <v>108105</v>
      </c>
      <c r="D977">
        <v>3536</v>
      </c>
      <c r="E977">
        <v>1124</v>
      </c>
      <c r="F977">
        <v>127770</v>
      </c>
      <c r="G977">
        <v>58673</v>
      </c>
      <c r="H977">
        <v>2561302</v>
      </c>
      <c r="I977" t="b">
        <v>1</v>
      </c>
      <c r="J977" t="b">
        <v>1</v>
      </c>
      <c r="K977" t="s">
        <v>12</v>
      </c>
    </row>
    <row r="978" spans="1:11" x14ac:dyDescent="0.2">
      <c r="A978" t="s">
        <v>1010</v>
      </c>
      <c r="B978">
        <v>124620795</v>
      </c>
      <c r="C978" s="1">
        <v>130440</v>
      </c>
      <c r="D978">
        <v>3244</v>
      </c>
      <c r="E978">
        <v>924</v>
      </c>
      <c r="F978">
        <v>171107</v>
      </c>
      <c r="G978">
        <v>64750</v>
      </c>
      <c r="H978">
        <v>1027960</v>
      </c>
      <c r="I978" t="b">
        <v>1</v>
      </c>
      <c r="J978" t="b">
        <v>0</v>
      </c>
      <c r="K978" t="s">
        <v>12</v>
      </c>
    </row>
    <row r="979" spans="1:11" x14ac:dyDescent="0.2">
      <c r="A979" t="s">
        <v>1011</v>
      </c>
      <c r="B979">
        <v>124595820</v>
      </c>
      <c r="C979" s="1">
        <v>64305</v>
      </c>
      <c r="D979">
        <v>29435</v>
      </c>
      <c r="E979">
        <v>1951</v>
      </c>
      <c r="F979">
        <v>646758</v>
      </c>
      <c r="G979">
        <v>344213</v>
      </c>
      <c r="H979">
        <v>3707623</v>
      </c>
      <c r="I979" t="b">
        <v>1</v>
      </c>
      <c r="J979" t="b">
        <v>0</v>
      </c>
      <c r="K979" t="s">
        <v>17</v>
      </c>
    </row>
    <row r="980" spans="1:11" x14ac:dyDescent="0.2">
      <c r="A980" t="s">
        <v>1012</v>
      </c>
      <c r="B980">
        <v>124525605</v>
      </c>
      <c r="C980" s="1">
        <v>52785</v>
      </c>
      <c r="D980">
        <v>17926</v>
      </c>
      <c r="E980">
        <v>2434</v>
      </c>
      <c r="F980">
        <v>164902</v>
      </c>
      <c r="G980">
        <v>58988</v>
      </c>
      <c r="H980">
        <v>4276695</v>
      </c>
      <c r="I980" t="b">
        <v>0</v>
      </c>
      <c r="J980" t="b">
        <v>0</v>
      </c>
      <c r="K980" t="s">
        <v>35</v>
      </c>
    </row>
    <row r="981" spans="1:11" x14ac:dyDescent="0.2">
      <c r="A981" t="s">
        <v>1013</v>
      </c>
      <c r="B981">
        <v>124241010</v>
      </c>
      <c r="C981" s="1">
        <v>100050</v>
      </c>
      <c r="D981">
        <v>4977</v>
      </c>
      <c r="E981">
        <v>1247</v>
      </c>
      <c r="F981">
        <v>361102</v>
      </c>
      <c r="G981">
        <v>83418</v>
      </c>
      <c r="H981">
        <v>7654224</v>
      </c>
      <c r="I981" t="b">
        <v>1</v>
      </c>
      <c r="J981" t="b">
        <v>0</v>
      </c>
      <c r="K981" t="s">
        <v>17</v>
      </c>
    </row>
    <row r="982" spans="1:11" x14ac:dyDescent="0.2">
      <c r="A982" t="s">
        <v>1014</v>
      </c>
      <c r="B982">
        <v>124224555</v>
      </c>
      <c r="C982" s="1">
        <v>132870</v>
      </c>
      <c r="D982">
        <v>3976</v>
      </c>
      <c r="E982">
        <v>875</v>
      </c>
      <c r="F982">
        <v>96343</v>
      </c>
      <c r="G982">
        <v>30813</v>
      </c>
      <c r="H982">
        <v>1942552</v>
      </c>
      <c r="I982" t="b">
        <v>1</v>
      </c>
      <c r="J982" t="b">
        <v>1</v>
      </c>
      <c r="K982" t="s">
        <v>12</v>
      </c>
    </row>
    <row r="983" spans="1:11" x14ac:dyDescent="0.2">
      <c r="A983" t="s">
        <v>1015</v>
      </c>
      <c r="B983">
        <v>124180125</v>
      </c>
      <c r="C983" s="1">
        <v>70155</v>
      </c>
      <c r="D983">
        <v>8380</v>
      </c>
      <c r="E983">
        <v>1736</v>
      </c>
      <c r="F983">
        <v>767187</v>
      </c>
      <c r="G983">
        <v>293608</v>
      </c>
      <c r="H983">
        <v>3292645</v>
      </c>
      <c r="I983" t="b">
        <v>1</v>
      </c>
      <c r="J983" t="b">
        <v>0</v>
      </c>
      <c r="K983" t="s">
        <v>17</v>
      </c>
    </row>
    <row r="984" spans="1:11" x14ac:dyDescent="0.2">
      <c r="A984" t="s">
        <v>1016</v>
      </c>
      <c r="B984">
        <v>124133550</v>
      </c>
      <c r="C984" s="1">
        <v>64920</v>
      </c>
      <c r="D984">
        <v>14502</v>
      </c>
      <c r="E984">
        <v>1470</v>
      </c>
      <c r="F984">
        <v>199880</v>
      </c>
      <c r="G984">
        <v>162642</v>
      </c>
      <c r="H984">
        <v>956614</v>
      </c>
      <c r="I984" t="b">
        <v>1</v>
      </c>
      <c r="J984" t="b">
        <v>0</v>
      </c>
      <c r="K984" t="s">
        <v>12</v>
      </c>
    </row>
    <row r="985" spans="1:11" x14ac:dyDescent="0.2">
      <c r="A985" t="s">
        <v>1017</v>
      </c>
      <c r="B985">
        <v>124078200</v>
      </c>
      <c r="C985" s="1">
        <v>373800</v>
      </c>
      <c r="D985">
        <v>20609</v>
      </c>
      <c r="E985">
        <v>326</v>
      </c>
      <c r="F985">
        <v>69183</v>
      </c>
      <c r="G985">
        <v>69113</v>
      </c>
      <c r="H985">
        <v>1338301</v>
      </c>
      <c r="I985" t="b">
        <v>0</v>
      </c>
      <c r="J985" t="b">
        <v>1</v>
      </c>
      <c r="K985" t="s">
        <v>32</v>
      </c>
    </row>
    <row r="986" spans="1:11" x14ac:dyDescent="0.2">
      <c r="A986" t="s">
        <v>1018</v>
      </c>
      <c r="B986">
        <v>124058985</v>
      </c>
      <c r="C986" s="1">
        <v>137760</v>
      </c>
      <c r="D986">
        <v>6221</v>
      </c>
      <c r="E986">
        <v>850</v>
      </c>
      <c r="F986">
        <v>71579</v>
      </c>
      <c r="G986">
        <v>21360</v>
      </c>
      <c r="H986">
        <v>3156265</v>
      </c>
      <c r="I986" t="b">
        <v>1</v>
      </c>
      <c r="J986" t="b">
        <v>1</v>
      </c>
      <c r="K986" t="s">
        <v>12</v>
      </c>
    </row>
    <row r="987" spans="1:11" x14ac:dyDescent="0.2">
      <c r="A987" t="s">
        <v>1019</v>
      </c>
      <c r="B987">
        <v>124056555</v>
      </c>
      <c r="C987" s="1">
        <v>53145</v>
      </c>
      <c r="D987">
        <v>7911</v>
      </c>
      <c r="E987">
        <v>2289</v>
      </c>
      <c r="F987">
        <v>331662</v>
      </c>
      <c r="G987">
        <v>46991</v>
      </c>
      <c r="H987">
        <v>2066041</v>
      </c>
      <c r="I987" t="b">
        <v>1</v>
      </c>
      <c r="J987" t="b">
        <v>1</v>
      </c>
      <c r="K987" t="s">
        <v>12</v>
      </c>
    </row>
    <row r="988" spans="1:11" x14ac:dyDescent="0.2">
      <c r="A988" t="s">
        <v>1020</v>
      </c>
      <c r="B988">
        <v>123899265</v>
      </c>
      <c r="C988" s="1">
        <v>105930</v>
      </c>
      <c r="D988">
        <v>3359</v>
      </c>
      <c r="E988">
        <v>1118</v>
      </c>
      <c r="F988">
        <v>103069</v>
      </c>
      <c r="G988">
        <v>8045</v>
      </c>
      <c r="H988">
        <v>1530401</v>
      </c>
      <c r="I988" t="b">
        <v>1</v>
      </c>
      <c r="J988" t="b">
        <v>0</v>
      </c>
      <c r="K988" t="s">
        <v>12</v>
      </c>
    </row>
    <row r="989" spans="1:11" x14ac:dyDescent="0.2">
      <c r="A989" t="s">
        <v>1021</v>
      </c>
      <c r="B989">
        <v>123826230</v>
      </c>
      <c r="C989" s="1">
        <v>30480</v>
      </c>
      <c r="D989">
        <v>16577</v>
      </c>
      <c r="E989">
        <v>4016</v>
      </c>
      <c r="F989">
        <v>124232</v>
      </c>
      <c r="G989">
        <v>123363</v>
      </c>
      <c r="H989">
        <v>2316908</v>
      </c>
      <c r="I989" t="b">
        <v>1</v>
      </c>
      <c r="J989" t="b">
        <v>0</v>
      </c>
      <c r="K989" t="s">
        <v>49</v>
      </c>
    </row>
    <row r="990" spans="1:11" x14ac:dyDescent="0.2">
      <c r="A990" t="s">
        <v>1022</v>
      </c>
      <c r="B990">
        <v>123486240</v>
      </c>
      <c r="C990" s="1">
        <v>14340</v>
      </c>
      <c r="D990">
        <v>61531</v>
      </c>
      <c r="E990">
        <v>8208</v>
      </c>
      <c r="F990">
        <v>1151712</v>
      </c>
      <c r="G990">
        <v>732108</v>
      </c>
      <c r="H990">
        <v>3533199</v>
      </c>
      <c r="I990" t="b">
        <v>1</v>
      </c>
      <c r="J990" t="b">
        <v>1</v>
      </c>
      <c r="K990" t="s">
        <v>12</v>
      </c>
    </row>
    <row r="991" spans="1:11" x14ac:dyDescent="0.2">
      <c r="A991" t="s">
        <v>1023</v>
      </c>
      <c r="B991">
        <v>123398085</v>
      </c>
      <c r="C991" s="1">
        <v>99075</v>
      </c>
      <c r="D991">
        <v>18437</v>
      </c>
      <c r="E991">
        <v>1227</v>
      </c>
      <c r="F991">
        <v>173807</v>
      </c>
      <c r="G991">
        <v>15899</v>
      </c>
      <c r="H991">
        <v>4249580</v>
      </c>
      <c r="I991" t="b">
        <v>1</v>
      </c>
      <c r="J991" t="b">
        <v>0</v>
      </c>
      <c r="K991" t="s">
        <v>12</v>
      </c>
    </row>
    <row r="992" spans="1:11" x14ac:dyDescent="0.2">
      <c r="A992" t="s">
        <v>1024</v>
      </c>
      <c r="B992">
        <v>123365895</v>
      </c>
      <c r="C992" s="1">
        <v>3465</v>
      </c>
      <c r="D992">
        <v>74195</v>
      </c>
      <c r="E992">
        <v>35333</v>
      </c>
      <c r="F992">
        <v>146035</v>
      </c>
      <c r="G992">
        <v>46367</v>
      </c>
      <c r="H992">
        <v>7139253</v>
      </c>
      <c r="I992" t="b">
        <v>0</v>
      </c>
      <c r="J992" t="b">
        <v>0</v>
      </c>
      <c r="K992" t="s">
        <v>12</v>
      </c>
    </row>
    <row r="993" spans="1:11" x14ac:dyDescent="0.2">
      <c r="A993" t="s">
        <v>1025</v>
      </c>
      <c r="B993">
        <v>123279435</v>
      </c>
      <c r="C993" s="1">
        <v>192780</v>
      </c>
      <c r="D993">
        <v>2543</v>
      </c>
      <c r="E993">
        <v>644</v>
      </c>
      <c r="F993">
        <v>35930</v>
      </c>
      <c r="G993">
        <v>24849</v>
      </c>
      <c r="H993">
        <v>1889696</v>
      </c>
      <c r="I993" t="b">
        <v>1</v>
      </c>
      <c r="J993" t="b">
        <v>0</v>
      </c>
      <c r="K993" t="s">
        <v>35</v>
      </c>
    </row>
    <row r="994" spans="1:11" x14ac:dyDescent="0.2">
      <c r="A994" t="s">
        <v>1026</v>
      </c>
      <c r="B994">
        <v>123273930</v>
      </c>
      <c r="C994" s="1">
        <v>521430</v>
      </c>
      <c r="D994">
        <v>2830</v>
      </c>
      <c r="E994">
        <v>235</v>
      </c>
      <c r="F994">
        <v>166162</v>
      </c>
      <c r="G994">
        <v>29595</v>
      </c>
      <c r="H994">
        <v>1094850</v>
      </c>
      <c r="I994" t="b">
        <v>1</v>
      </c>
      <c r="J994" t="b">
        <v>0</v>
      </c>
      <c r="K994" t="s">
        <v>12</v>
      </c>
    </row>
    <row r="995" spans="1:11" x14ac:dyDescent="0.2">
      <c r="A995" t="s">
        <v>1027</v>
      </c>
      <c r="B995">
        <v>123125340</v>
      </c>
      <c r="C995" s="1">
        <v>161535</v>
      </c>
      <c r="D995">
        <v>7138</v>
      </c>
      <c r="E995">
        <v>725</v>
      </c>
      <c r="F995">
        <v>256353</v>
      </c>
      <c r="G995">
        <v>13251</v>
      </c>
      <c r="H995">
        <v>2310313</v>
      </c>
      <c r="I995" t="b">
        <v>1</v>
      </c>
      <c r="J995" t="b">
        <v>1</v>
      </c>
      <c r="K995" t="s">
        <v>12</v>
      </c>
    </row>
    <row r="996" spans="1:11" x14ac:dyDescent="0.2">
      <c r="A996" t="s">
        <v>1028</v>
      </c>
      <c r="B996">
        <v>122628630</v>
      </c>
      <c r="C996" s="1">
        <v>103020</v>
      </c>
      <c r="D996">
        <v>14566</v>
      </c>
      <c r="E996">
        <v>1190</v>
      </c>
      <c r="F996">
        <v>48007</v>
      </c>
      <c r="G996">
        <v>8995</v>
      </c>
      <c r="H996">
        <v>87603521</v>
      </c>
      <c r="I996" t="b">
        <v>1</v>
      </c>
      <c r="J996" t="b">
        <v>0</v>
      </c>
      <c r="K996" t="s">
        <v>12</v>
      </c>
    </row>
    <row r="997" spans="1:11" x14ac:dyDescent="0.2">
      <c r="A997" t="s">
        <v>1029</v>
      </c>
      <c r="B997">
        <v>122524635</v>
      </c>
      <c r="C997" s="1">
        <v>13560</v>
      </c>
      <c r="D997">
        <v>21359</v>
      </c>
      <c r="E997">
        <v>9104</v>
      </c>
      <c r="F997">
        <v>601927</v>
      </c>
      <c r="G997">
        <v>562691</v>
      </c>
      <c r="H997">
        <v>2162107</v>
      </c>
      <c r="I997" t="b">
        <v>1</v>
      </c>
      <c r="J997" t="b">
        <v>0</v>
      </c>
      <c r="K997" t="s">
        <v>29</v>
      </c>
    </row>
    <row r="998" spans="1:11" x14ac:dyDescent="0.2">
      <c r="A998" t="s">
        <v>1030</v>
      </c>
      <c r="B998">
        <v>122523705</v>
      </c>
      <c r="C998" s="1">
        <v>153000</v>
      </c>
      <c r="D998">
        <v>3940</v>
      </c>
      <c r="E998">
        <v>793</v>
      </c>
      <c r="F998">
        <v>213212</v>
      </c>
      <c r="G998">
        <v>52289</v>
      </c>
      <c r="H998">
        <v>4399897</v>
      </c>
      <c r="I998" t="b">
        <v>1</v>
      </c>
      <c r="J998" t="b">
        <v>0</v>
      </c>
      <c r="K998" t="s">
        <v>35</v>
      </c>
    </row>
    <row r="999" spans="1:11" x14ac:dyDescent="0.2">
      <c r="A999" t="s">
        <v>1031</v>
      </c>
      <c r="B999">
        <v>122452320</v>
      </c>
      <c r="C999" s="1">
        <v>217410</v>
      </c>
      <c r="D999">
        <v>6431</v>
      </c>
      <c r="E999">
        <v>567</v>
      </c>
      <c r="F999">
        <v>109068</v>
      </c>
      <c r="G999">
        <v>-4942</v>
      </c>
      <c r="H999">
        <v>3417970</v>
      </c>
      <c r="I999" t="b">
        <v>1</v>
      </c>
      <c r="J999" t="b">
        <v>0</v>
      </c>
      <c r="K999" t="s">
        <v>35</v>
      </c>
    </row>
    <row r="1000" spans="1:11" x14ac:dyDescent="0.2">
      <c r="A1000" t="s">
        <v>1032</v>
      </c>
      <c r="B1000">
        <v>122311065</v>
      </c>
      <c r="C1000" s="1">
        <v>104745</v>
      </c>
      <c r="D1000">
        <v>10543</v>
      </c>
      <c r="E1000">
        <v>1153</v>
      </c>
      <c r="F1000">
        <v>547446</v>
      </c>
      <c r="G1000">
        <v>109111</v>
      </c>
      <c r="H1000">
        <v>3926918</v>
      </c>
      <c r="I1000" t="b">
        <v>1</v>
      </c>
      <c r="J1000" t="b">
        <v>0</v>
      </c>
      <c r="K1000" t="s">
        <v>12</v>
      </c>
    </row>
    <row r="1001" spans="1:11" x14ac:dyDescent="0.2">
      <c r="A1001" t="s">
        <v>1033</v>
      </c>
      <c r="B1001">
        <v>122192850</v>
      </c>
      <c r="C1001" s="1">
        <v>99180</v>
      </c>
      <c r="D1001">
        <v>13788</v>
      </c>
      <c r="E1001">
        <v>1205</v>
      </c>
      <c r="F1001">
        <v>178553</v>
      </c>
      <c r="G1001">
        <v>59432</v>
      </c>
      <c r="H1001">
        <v>2049420</v>
      </c>
      <c r="I1001" t="b">
        <v>1</v>
      </c>
      <c r="J1001" t="b">
        <v>0</v>
      </c>
      <c r="K1001" t="s">
        <v>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1"/>
  <sheetViews>
    <sheetView workbookViewId="0">
      <selection activeCell="E1" sqref="E1"/>
    </sheetView>
  </sheetViews>
  <sheetFormatPr baseColWidth="10" defaultRowHeight="16" x14ac:dyDescent="0.2"/>
  <cols>
    <col min="1" max="1" width="19.6640625" style="1" bestFit="1" customWidth="1"/>
    <col min="5" max="5" width="14.6640625" bestFit="1" customWidth="1"/>
    <col min="6" max="6" width="32.6640625" bestFit="1" customWidth="1"/>
    <col min="9" max="9" width="9.1640625" bestFit="1" customWidth="1"/>
    <col min="10" max="10" width="7.1640625" bestFit="1" customWidth="1"/>
    <col min="11" max="11" width="10.33203125" bestFit="1" customWidth="1"/>
    <col min="13" max="13" width="57.83203125" bestFit="1" customWidth="1"/>
  </cols>
  <sheetData>
    <row r="1" spans="1:14" x14ac:dyDescent="0.2">
      <c r="A1" s="1" t="s">
        <v>2</v>
      </c>
      <c r="E1" t="s">
        <v>4</v>
      </c>
      <c r="F1" t="s">
        <v>0</v>
      </c>
      <c r="I1" t="s">
        <v>8</v>
      </c>
      <c r="J1" t="s">
        <v>9</v>
      </c>
      <c r="K1" t="s">
        <v>10</v>
      </c>
    </row>
    <row r="2" spans="1:14" x14ac:dyDescent="0.2">
      <c r="A2" s="1">
        <v>215250</v>
      </c>
      <c r="E2">
        <v>27716</v>
      </c>
      <c r="F2" t="s">
        <v>11</v>
      </c>
      <c r="I2" t="b">
        <v>1</v>
      </c>
      <c r="J2" t="b">
        <v>0</v>
      </c>
      <c r="K2" t="s">
        <v>12</v>
      </c>
      <c r="M2" t="s">
        <v>13</v>
      </c>
      <c r="N2">
        <v>120515.16</v>
      </c>
    </row>
    <row r="3" spans="1:14" x14ac:dyDescent="0.2">
      <c r="A3" s="1">
        <v>211845</v>
      </c>
      <c r="E3">
        <v>25610</v>
      </c>
      <c r="F3" t="s">
        <v>14</v>
      </c>
      <c r="I3" t="b">
        <v>1</v>
      </c>
      <c r="J3" t="b">
        <v>0</v>
      </c>
      <c r="K3" t="s">
        <v>12</v>
      </c>
      <c r="M3" t="s">
        <v>15</v>
      </c>
      <c r="N3">
        <f xml:space="preserve"> COUNTIF(A2:A1001,"&gt;=120515.16")</f>
        <v>410</v>
      </c>
    </row>
    <row r="4" spans="1:14" x14ac:dyDescent="0.2">
      <c r="A4" s="1">
        <v>515280</v>
      </c>
      <c r="E4">
        <v>10976</v>
      </c>
      <c r="F4" t="s">
        <v>16</v>
      </c>
      <c r="I4" t="b">
        <v>1</v>
      </c>
      <c r="J4" t="b">
        <v>1</v>
      </c>
      <c r="K4" t="s">
        <v>17</v>
      </c>
      <c r="M4" t="s">
        <v>1038</v>
      </c>
      <c r="N4" s="1">
        <f>MAX($A$2:$A$1001)</f>
        <v>521445</v>
      </c>
    </row>
    <row r="5" spans="1:14" x14ac:dyDescent="0.2">
      <c r="A5" s="1">
        <v>517740</v>
      </c>
      <c r="E5">
        <v>7714</v>
      </c>
      <c r="F5" t="s">
        <v>18</v>
      </c>
      <c r="I5" t="b">
        <v>1</v>
      </c>
      <c r="J5" t="b">
        <v>0</v>
      </c>
      <c r="K5" t="s">
        <v>12</v>
      </c>
      <c r="M5" t="s">
        <v>1039</v>
      </c>
      <c r="N5" t="e">
        <f>AVERAGE(#REF!)</f>
        <v>#REF!</v>
      </c>
    </row>
    <row r="6" spans="1:14" x14ac:dyDescent="0.2">
      <c r="A6" s="1">
        <v>123660</v>
      </c>
      <c r="E6">
        <v>29602</v>
      </c>
      <c r="F6" t="s">
        <v>19</v>
      </c>
      <c r="I6" t="b">
        <v>1</v>
      </c>
      <c r="J6" t="b">
        <v>0</v>
      </c>
      <c r="K6" t="s">
        <v>12</v>
      </c>
      <c r="M6" t="s">
        <v>1040</v>
      </c>
      <c r="N6" t="e">
        <f>COUNTIF(#REF!,"&gt;418427930")</f>
        <v>#REF!</v>
      </c>
    </row>
    <row r="7" spans="1:14" x14ac:dyDescent="0.2">
      <c r="A7" s="1">
        <v>82260</v>
      </c>
      <c r="E7">
        <v>42414</v>
      </c>
      <c r="F7" t="s">
        <v>20</v>
      </c>
      <c r="I7" t="b">
        <v>1</v>
      </c>
      <c r="J7" t="b">
        <v>0</v>
      </c>
      <c r="K7" t="s">
        <v>12</v>
      </c>
      <c r="M7" t="s">
        <v>1041</v>
      </c>
      <c r="N7">
        <f>MAX(E2:E1001)</f>
        <v>147643</v>
      </c>
    </row>
    <row r="8" spans="1:14" x14ac:dyDescent="0.2">
      <c r="A8" s="1">
        <v>136275</v>
      </c>
      <c r="E8">
        <v>24181</v>
      </c>
      <c r="F8" t="s">
        <v>21</v>
      </c>
      <c r="I8" t="b">
        <v>1</v>
      </c>
      <c r="J8" t="b">
        <v>0</v>
      </c>
      <c r="K8" t="s">
        <v>12</v>
      </c>
      <c r="M8" t="s">
        <v>1042</v>
      </c>
      <c r="N8" t="e">
        <f xml:space="preserve"> MAX(#REF!)</f>
        <v>#REF!</v>
      </c>
    </row>
    <row r="9" spans="1:14" x14ac:dyDescent="0.2">
      <c r="A9" s="1">
        <v>147885</v>
      </c>
      <c r="E9">
        <v>18985</v>
      </c>
      <c r="F9" t="s">
        <v>22</v>
      </c>
      <c r="I9" t="b">
        <v>1</v>
      </c>
      <c r="J9" t="b">
        <v>0</v>
      </c>
      <c r="K9" t="s">
        <v>12</v>
      </c>
      <c r="M9" t="s">
        <v>1046</v>
      </c>
      <c r="N9" t="e">
        <f>MAX(#REF!)</f>
        <v>#REF!</v>
      </c>
    </row>
    <row r="10" spans="1:14" x14ac:dyDescent="0.2">
      <c r="A10" s="1">
        <v>122490</v>
      </c>
      <c r="E10">
        <v>22381</v>
      </c>
      <c r="F10" t="s">
        <v>23</v>
      </c>
      <c r="I10" t="b">
        <v>1</v>
      </c>
      <c r="J10" t="b">
        <v>0</v>
      </c>
      <c r="K10" t="s">
        <v>12</v>
      </c>
      <c r="M10" t="s">
        <v>1049</v>
      </c>
      <c r="N10" t="e">
        <f xml:space="preserve"> MAX(#REF!)</f>
        <v>#REF!</v>
      </c>
    </row>
    <row r="11" spans="1:14" x14ac:dyDescent="0.2">
      <c r="A11" s="1">
        <v>92880</v>
      </c>
      <c r="E11">
        <v>12377</v>
      </c>
      <c r="F11" t="s">
        <v>24</v>
      </c>
      <c r="I11" t="b">
        <v>1</v>
      </c>
      <c r="J11" t="b">
        <v>0</v>
      </c>
      <c r="K11" t="s">
        <v>12</v>
      </c>
      <c r="M11" t="s">
        <v>1052</v>
      </c>
      <c r="N11" t="e">
        <f>MAX(#REF!)</f>
        <v>#REF!</v>
      </c>
    </row>
    <row r="12" spans="1:14" x14ac:dyDescent="0.2">
      <c r="A12" s="1">
        <v>108780</v>
      </c>
      <c r="E12">
        <v>25664</v>
      </c>
      <c r="F12" t="s">
        <v>25</v>
      </c>
      <c r="I12" t="b">
        <v>1</v>
      </c>
      <c r="J12" t="b">
        <v>1</v>
      </c>
      <c r="K12" t="s">
        <v>12</v>
      </c>
      <c r="M12" t="s">
        <v>1057</v>
      </c>
    </row>
    <row r="13" spans="1:14" x14ac:dyDescent="0.2">
      <c r="A13" s="1">
        <v>128490</v>
      </c>
      <c r="E13">
        <v>21739</v>
      </c>
      <c r="F13" t="s">
        <v>26</v>
      </c>
      <c r="I13" t="b">
        <v>1</v>
      </c>
      <c r="J13" t="b">
        <v>0</v>
      </c>
      <c r="K13" t="s">
        <v>12</v>
      </c>
    </row>
    <row r="14" spans="1:14" x14ac:dyDescent="0.2">
      <c r="A14" s="1">
        <v>80820</v>
      </c>
      <c r="E14">
        <v>20960</v>
      </c>
      <c r="F14" t="s">
        <v>27</v>
      </c>
      <c r="I14" t="b">
        <v>1</v>
      </c>
      <c r="J14" t="b">
        <v>0</v>
      </c>
      <c r="K14" t="s">
        <v>12</v>
      </c>
    </row>
    <row r="15" spans="1:14" x14ac:dyDescent="0.2">
      <c r="A15" s="1">
        <v>58275</v>
      </c>
      <c r="E15">
        <v>42948</v>
      </c>
      <c r="F15" t="s">
        <v>28</v>
      </c>
      <c r="I15" t="b">
        <v>1</v>
      </c>
      <c r="J15" t="b">
        <v>0</v>
      </c>
      <c r="K15" t="s">
        <v>29</v>
      </c>
    </row>
    <row r="16" spans="1:14" x14ac:dyDescent="0.2">
      <c r="A16" s="1">
        <v>40575</v>
      </c>
      <c r="E16">
        <v>53986</v>
      </c>
      <c r="F16" t="s">
        <v>30</v>
      </c>
      <c r="I16" t="b">
        <v>1</v>
      </c>
      <c r="J16" t="b">
        <v>0</v>
      </c>
      <c r="K16" t="s">
        <v>29</v>
      </c>
    </row>
    <row r="17" spans="1:11" x14ac:dyDescent="0.2">
      <c r="A17" s="1">
        <v>67740</v>
      </c>
      <c r="E17">
        <v>33514</v>
      </c>
      <c r="F17" t="s">
        <v>31</v>
      </c>
      <c r="I17" t="b">
        <v>1</v>
      </c>
      <c r="J17" t="b">
        <v>1</v>
      </c>
      <c r="K17" t="s">
        <v>32</v>
      </c>
    </row>
    <row r="18" spans="1:11" x14ac:dyDescent="0.2">
      <c r="A18" s="1">
        <v>115305</v>
      </c>
      <c r="E18">
        <v>19659</v>
      </c>
      <c r="F18" t="s">
        <v>33</v>
      </c>
      <c r="I18" t="b">
        <v>1</v>
      </c>
      <c r="J18" t="b">
        <v>1</v>
      </c>
      <c r="K18" t="s">
        <v>12</v>
      </c>
    </row>
    <row r="19" spans="1:11" x14ac:dyDescent="0.2">
      <c r="A19" s="1">
        <v>181230</v>
      </c>
      <c r="E19">
        <v>12201</v>
      </c>
      <c r="F19" t="s">
        <v>34</v>
      </c>
      <c r="I19" t="b">
        <v>1</v>
      </c>
      <c r="J19" t="b">
        <v>0</v>
      </c>
      <c r="K19" t="s">
        <v>35</v>
      </c>
    </row>
    <row r="20" spans="1:11" x14ac:dyDescent="0.2">
      <c r="A20" s="1">
        <v>103770</v>
      </c>
      <c r="E20">
        <v>19560</v>
      </c>
      <c r="F20" t="s">
        <v>36</v>
      </c>
      <c r="I20" t="b">
        <v>1</v>
      </c>
      <c r="J20" t="b">
        <v>0</v>
      </c>
      <c r="K20" t="s">
        <v>17</v>
      </c>
    </row>
    <row r="21" spans="1:11" x14ac:dyDescent="0.2">
      <c r="A21" s="1">
        <v>175230</v>
      </c>
      <c r="E21">
        <v>11343</v>
      </c>
      <c r="F21" t="s">
        <v>37</v>
      </c>
      <c r="I21" t="b">
        <v>1</v>
      </c>
      <c r="J21" t="b">
        <v>0</v>
      </c>
      <c r="K21" t="s">
        <v>12</v>
      </c>
    </row>
    <row r="22" spans="1:11" x14ac:dyDescent="0.2">
      <c r="A22" s="1">
        <v>153720</v>
      </c>
      <c r="E22">
        <v>12367</v>
      </c>
      <c r="F22" t="s">
        <v>38</v>
      </c>
      <c r="I22" t="b">
        <v>1</v>
      </c>
      <c r="J22" t="b">
        <v>0</v>
      </c>
      <c r="K22" t="s">
        <v>12</v>
      </c>
    </row>
    <row r="23" spans="1:11" x14ac:dyDescent="0.2">
      <c r="A23" s="1">
        <v>47325</v>
      </c>
      <c r="E23">
        <v>39848</v>
      </c>
      <c r="F23" t="s">
        <v>39</v>
      </c>
      <c r="I23" t="b">
        <v>1</v>
      </c>
      <c r="J23" t="b">
        <v>0</v>
      </c>
      <c r="K23" t="s">
        <v>35</v>
      </c>
    </row>
    <row r="24" spans="1:11" x14ac:dyDescent="0.2">
      <c r="A24" s="1">
        <v>100215</v>
      </c>
      <c r="E24">
        <v>17779</v>
      </c>
      <c r="F24" t="s">
        <v>40</v>
      </c>
      <c r="I24" t="b">
        <v>1</v>
      </c>
      <c r="J24" t="b">
        <v>0</v>
      </c>
      <c r="K24" t="s">
        <v>12</v>
      </c>
    </row>
    <row r="25" spans="1:11" x14ac:dyDescent="0.2">
      <c r="A25" s="1">
        <v>73065</v>
      </c>
      <c r="E25">
        <v>23794</v>
      </c>
      <c r="F25" t="s">
        <v>41</v>
      </c>
      <c r="I25" t="b">
        <v>1</v>
      </c>
      <c r="J25" t="b">
        <v>0</v>
      </c>
      <c r="K25" t="s">
        <v>12</v>
      </c>
    </row>
    <row r="26" spans="1:11" x14ac:dyDescent="0.2">
      <c r="A26" s="1">
        <v>56010</v>
      </c>
      <c r="E26">
        <v>24595</v>
      </c>
      <c r="F26" t="s">
        <v>42</v>
      </c>
      <c r="I26" t="b">
        <v>1</v>
      </c>
      <c r="J26" t="b">
        <v>1</v>
      </c>
      <c r="K26" t="s">
        <v>32</v>
      </c>
    </row>
    <row r="27" spans="1:11" x14ac:dyDescent="0.2">
      <c r="A27" s="1">
        <v>54855</v>
      </c>
      <c r="E27">
        <v>28887</v>
      </c>
      <c r="F27" t="s">
        <v>43</v>
      </c>
      <c r="I27" t="b">
        <v>1</v>
      </c>
      <c r="J27" t="b">
        <v>0</v>
      </c>
      <c r="K27" t="s">
        <v>29</v>
      </c>
    </row>
    <row r="28" spans="1:11" x14ac:dyDescent="0.2">
      <c r="A28" s="1">
        <v>135675</v>
      </c>
      <c r="E28">
        <v>12868</v>
      </c>
      <c r="F28" t="s">
        <v>44</v>
      </c>
      <c r="I28" t="b">
        <v>1</v>
      </c>
      <c r="J28" t="b">
        <v>0</v>
      </c>
      <c r="K28" t="s">
        <v>17</v>
      </c>
    </row>
    <row r="29" spans="1:11" x14ac:dyDescent="0.2">
      <c r="A29" s="1">
        <v>138300</v>
      </c>
      <c r="E29">
        <v>8481</v>
      </c>
      <c r="F29" t="s">
        <v>45</v>
      </c>
      <c r="I29" t="b">
        <v>1</v>
      </c>
      <c r="J29" t="b">
        <v>0</v>
      </c>
      <c r="K29" t="s">
        <v>12</v>
      </c>
    </row>
    <row r="30" spans="1:11" x14ac:dyDescent="0.2">
      <c r="A30" s="1">
        <v>127815</v>
      </c>
      <c r="E30">
        <v>12869</v>
      </c>
      <c r="F30" t="s">
        <v>46</v>
      </c>
      <c r="I30" t="b">
        <v>1</v>
      </c>
      <c r="J30" t="b">
        <v>0</v>
      </c>
      <c r="K30" t="s">
        <v>35</v>
      </c>
    </row>
    <row r="31" spans="1:11" x14ac:dyDescent="0.2">
      <c r="A31" s="1">
        <v>87450</v>
      </c>
      <c r="E31">
        <v>6734</v>
      </c>
      <c r="F31" t="s">
        <v>47</v>
      </c>
      <c r="I31" t="b">
        <v>1</v>
      </c>
      <c r="J31" t="b">
        <v>0</v>
      </c>
      <c r="K31" t="s">
        <v>12</v>
      </c>
    </row>
    <row r="32" spans="1:11" x14ac:dyDescent="0.2">
      <c r="A32" s="1">
        <v>486510</v>
      </c>
      <c r="E32">
        <v>3187</v>
      </c>
      <c r="F32" t="s">
        <v>48</v>
      </c>
      <c r="I32" t="b">
        <v>1</v>
      </c>
      <c r="J32" t="b">
        <v>0</v>
      </c>
      <c r="K32" t="s">
        <v>49</v>
      </c>
    </row>
    <row r="33" spans="1:11" x14ac:dyDescent="0.2">
      <c r="A33" s="1">
        <v>141675</v>
      </c>
      <c r="E33">
        <v>10750</v>
      </c>
      <c r="F33" t="s">
        <v>50</v>
      </c>
      <c r="I33" t="b">
        <v>1</v>
      </c>
      <c r="J33" t="b">
        <v>0</v>
      </c>
      <c r="K33" t="s">
        <v>49</v>
      </c>
    </row>
    <row r="34" spans="1:11" x14ac:dyDescent="0.2">
      <c r="A34" s="1">
        <v>124680</v>
      </c>
      <c r="E34">
        <v>11220</v>
      </c>
      <c r="F34" t="s">
        <v>51</v>
      </c>
      <c r="I34" t="b">
        <v>1</v>
      </c>
      <c r="J34" t="b">
        <v>1</v>
      </c>
      <c r="K34" t="s">
        <v>12</v>
      </c>
    </row>
    <row r="35" spans="1:11" x14ac:dyDescent="0.2">
      <c r="A35" s="1">
        <v>172350</v>
      </c>
      <c r="E35">
        <v>8311</v>
      </c>
      <c r="F35" t="s">
        <v>52</v>
      </c>
      <c r="I35" t="b">
        <v>1</v>
      </c>
      <c r="J35" t="b">
        <v>0</v>
      </c>
      <c r="K35" t="s">
        <v>12</v>
      </c>
    </row>
    <row r="36" spans="1:11" x14ac:dyDescent="0.2">
      <c r="A36" s="1">
        <v>496950</v>
      </c>
      <c r="E36">
        <v>3020</v>
      </c>
      <c r="F36" t="s">
        <v>53</v>
      </c>
      <c r="I36" t="b">
        <v>1</v>
      </c>
      <c r="J36" t="b">
        <v>0</v>
      </c>
      <c r="K36" t="s">
        <v>49</v>
      </c>
    </row>
    <row r="37" spans="1:11" x14ac:dyDescent="0.2">
      <c r="A37" s="1">
        <v>134760</v>
      </c>
      <c r="E37">
        <v>9396</v>
      </c>
      <c r="F37" t="s">
        <v>54</v>
      </c>
      <c r="I37" t="b">
        <v>1</v>
      </c>
      <c r="J37" t="b">
        <v>0</v>
      </c>
      <c r="K37" t="s">
        <v>12</v>
      </c>
    </row>
    <row r="38" spans="1:11" x14ac:dyDescent="0.2">
      <c r="A38" s="1">
        <v>83010</v>
      </c>
      <c r="E38">
        <v>16422</v>
      </c>
      <c r="F38" t="s">
        <v>55</v>
      </c>
      <c r="I38" t="b">
        <v>1</v>
      </c>
      <c r="J38" t="b">
        <v>0</v>
      </c>
      <c r="K38" t="s">
        <v>56</v>
      </c>
    </row>
    <row r="39" spans="1:11" x14ac:dyDescent="0.2">
      <c r="A39" s="1">
        <v>155895</v>
      </c>
      <c r="E39">
        <v>9256</v>
      </c>
      <c r="F39" t="s">
        <v>57</v>
      </c>
      <c r="I39" t="b">
        <v>1</v>
      </c>
      <c r="J39" t="b">
        <v>0</v>
      </c>
      <c r="K39" t="s">
        <v>12</v>
      </c>
    </row>
    <row r="40" spans="1:11" x14ac:dyDescent="0.2">
      <c r="A40" s="1">
        <v>45660</v>
      </c>
      <c r="E40">
        <v>28830</v>
      </c>
      <c r="F40" t="s">
        <v>58</v>
      </c>
      <c r="I40" t="b">
        <v>1</v>
      </c>
      <c r="J40" t="b">
        <v>0</v>
      </c>
      <c r="K40" t="s">
        <v>12</v>
      </c>
    </row>
    <row r="41" spans="1:11" x14ac:dyDescent="0.2">
      <c r="A41" s="1">
        <v>66675</v>
      </c>
      <c r="E41">
        <v>19495</v>
      </c>
      <c r="F41" t="s">
        <v>59</v>
      </c>
      <c r="I41" t="b">
        <v>1</v>
      </c>
      <c r="J41" t="b">
        <v>0</v>
      </c>
      <c r="K41" t="s">
        <v>56</v>
      </c>
    </row>
    <row r="42" spans="1:11" x14ac:dyDescent="0.2">
      <c r="A42" s="1">
        <v>147660</v>
      </c>
      <c r="E42">
        <v>9728</v>
      </c>
      <c r="F42" t="s">
        <v>60</v>
      </c>
      <c r="I42" t="b">
        <v>1</v>
      </c>
      <c r="J42" t="b">
        <v>0</v>
      </c>
      <c r="K42" t="s">
        <v>12</v>
      </c>
    </row>
    <row r="43" spans="1:11" x14ac:dyDescent="0.2">
      <c r="A43" s="1">
        <v>31125</v>
      </c>
      <c r="E43">
        <v>46459</v>
      </c>
      <c r="F43" t="s">
        <v>61</v>
      </c>
      <c r="I43" t="b">
        <v>1</v>
      </c>
      <c r="J43" t="b">
        <v>0</v>
      </c>
      <c r="K43" t="s">
        <v>12</v>
      </c>
    </row>
    <row r="44" spans="1:11" x14ac:dyDescent="0.2">
      <c r="A44" s="1">
        <v>118995</v>
      </c>
      <c r="E44">
        <v>11717</v>
      </c>
      <c r="F44" t="s">
        <v>62</v>
      </c>
      <c r="I44" t="b">
        <v>0</v>
      </c>
      <c r="J44" t="b">
        <v>1</v>
      </c>
      <c r="K44" t="s">
        <v>12</v>
      </c>
    </row>
    <row r="45" spans="1:11" x14ac:dyDescent="0.2">
      <c r="A45" s="1">
        <v>57795</v>
      </c>
      <c r="E45">
        <v>22837</v>
      </c>
      <c r="F45" t="s">
        <v>63</v>
      </c>
      <c r="I45" t="b">
        <v>1</v>
      </c>
      <c r="J45" t="b">
        <v>0</v>
      </c>
      <c r="K45" t="s">
        <v>29</v>
      </c>
    </row>
    <row r="46" spans="1:11" x14ac:dyDescent="0.2">
      <c r="A46" s="1">
        <v>141285</v>
      </c>
      <c r="E46">
        <v>9117</v>
      </c>
      <c r="F46" t="s">
        <v>64</v>
      </c>
      <c r="I46" t="b">
        <v>1</v>
      </c>
      <c r="J46" t="b">
        <v>0</v>
      </c>
      <c r="K46" t="s">
        <v>12</v>
      </c>
    </row>
    <row r="47" spans="1:11" x14ac:dyDescent="0.2">
      <c r="A47" s="1">
        <v>164235</v>
      </c>
      <c r="E47">
        <v>8066</v>
      </c>
      <c r="F47" t="s">
        <v>65</v>
      </c>
      <c r="I47" t="b">
        <v>1</v>
      </c>
      <c r="J47" t="b">
        <v>1</v>
      </c>
      <c r="K47" t="s">
        <v>49</v>
      </c>
    </row>
    <row r="48" spans="1:11" x14ac:dyDescent="0.2">
      <c r="A48" s="1">
        <v>37140</v>
      </c>
      <c r="E48">
        <v>36030</v>
      </c>
      <c r="F48" t="s">
        <v>66</v>
      </c>
      <c r="I48" t="b">
        <v>1</v>
      </c>
      <c r="J48" t="b">
        <v>0</v>
      </c>
      <c r="K48" t="s">
        <v>12</v>
      </c>
    </row>
    <row r="49" spans="1:11" x14ac:dyDescent="0.2">
      <c r="A49" s="1">
        <v>103905</v>
      </c>
      <c r="E49">
        <v>10531</v>
      </c>
      <c r="F49" t="s">
        <v>67</v>
      </c>
      <c r="I49" t="b">
        <v>1</v>
      </c>
      <c r="J49" t="b">
        <v>0</v>
      </c>
      <c r="K49" t="s">
        <v>12</v>
      </c>
    </row>
    <row r="50" spans="1:11" x14ac:dyDescent="0.2">
      <c r="A50" s="1">
        <v>193560</v>
      </c>
      <c r="E50">
        <v>6543</v>
      </c>
      <c r="F50" t="s">
        <v>68</v>
      </c>
      <c r="I50" t="b">
        <v>1</v>
      </c>
      <c r="J50" t="b">
        <v>0</v>
      </c>
      <c r="K50" t="s">
        <v>12</v>
      </c>
    </row>
    <row r="51" spans="1:11" x14ac:dyDescent="0.2">
      <c r="A51" s="1">
        <v>505080</v>
      </c>
      <c r="E51">
        <v>2635</v>
      </c>
      <c r="F51" t="s">
        <v>69</v>
      </c>
      <c r="I51" t="b">
        <v>1</v>
      </c>
      <c r="J51" t="b">
        <v>0</v>
      </c>
      <c r="K51" t="s">
        <v>12</v>
      </c>
    </row>
    <row r="52" spans="1:11" x14ac:dyDescent="0.2">
      <c r="A52" s="1">
        <v>92160</v>
      </c>
      <c r="E52">
        <v>13189</v>
      </c>
      <c r="F52" t="s">
        <v>70</v>
      </c>
      <c r="I52" t="b">
        <v>1</v>
      </c>
      <c r="J52" t="b">
        <v>0</v>
      </c>
      <c r="K52" t="s">
        <v>56</v>
      </c>
    </row>
    <row r="53" spans="1:11" x14ac:dyDescent="0.2">
      <c r="A53" s="1">
        <v>100470</v>
      </c>
      <c r="E53">
        <v>12982</v>
      </c>
      <c r="F53" t="s">
        <v>71</v>
      </c>
      <c r="I53" t="b">
        <v>1</v>
      </c>
      <c r="J53" t="b">
        <v>0</v>
      </c>
      <c r="K53" t="s">
        <v>12</v>
      </c>
    </row>
    <row r="54" spans="1:11" x14ac:dyDescent="0.2">
      <c r="A54" s="1">
        <v>33540</v>
      </c>
      <c r="E54">
        <v>36086</v>
      </c>
      <c r="F54" t="s">
        <v>72</v>
      </c>
      <c r="I54" t="b">
        <v>1</v>
      </c>
      <c r="J54" t="b">
        <v>0</v>
      </c>
      <c r="K54" t="s">
        <v>12</v>
      </c>
    </row>
    <row r="55" spans="1:11" x14ac:dyDescent="0.2">
      <c r="A55" s="1">
        <v>77955</v>
      </c>
      <c r="E55">
        <v>17020</v>
      </c>
      <c r="F55" t="s">
        <v>73</v>
      </c>
      <c r="I55" t="b">
        <v>1</v>
      </c>
      <c r="J55" t="b">
        <v>0</v>
      </c>
      <c r="K55" t="s">
        <v>56</v>
      </c>
    </row>
    <row r="56" spans="1:11" x14ac:dyDescent="0.2">
      <c r="A56" s="1">
        <v>89760</v>
      </c>
      <c r="E56">
        <v>12996</v>
      </c>
      <c r="F56" t="s">
        <v>74</v>
      </c>
      <c r="I56" t="b">
        <v>1</v>
      </c>
      <c r="J56" t="b">
        <v>0</v>
      </c>
      <c r="K56" t="s">
        <v>12</v>
      </c>
    </row>
    <row r="57" spans="1:11" x14ac:dyDescent="0.2">
      <c r="A57" s="1">
        <v>141135</v>
      </c>
      <c r="E57">
        <v>8683</v>
      </c>
      <c r="F57" t="s">
        <v>75</v>
      </c>
      <c r="I57" t="b">
        <v>1</v>
      </c>
      <c r="J57" t="b">
        <v>1</v>
      </c>
      <c r="K57" t="s">
        <v>12</v>
      </c>
    </row>
    <row r="58" spans="1:11" x14ac:dyDescent="0.2">
      <c r="A58" s="1">
        <v>182310</v>
      </c>
      <c r="E58">
        <v>6681</v>
      </c>
      <c r="F58" t="s">
        <v>76</v>
      </c>
      <c r="I58" t="b">
        <v>1</v>
      </c>
      <c r="J58" t="b">
        <v>0</v>
      </c>
      <c r="K58" t="s">
        <v>35</v>
      </c>
    </row>
    <row r="59" spans="1:11" x14ac:dyDescent="0.2">
      <c r="A59" s="1">
        <v>139920</v>
      </c>
      <c r="E59">
        <v>8479</v>
      </c>
      <c r="F59" t="s">
        <v>77</v>
      </c>
      <c r="I59" t="b">
        <v>1</v>
      </c>
      <c r="J59" t="b">
        <v>0</v>
      </c>
      <c r="K59" t="s">
        <v>32</v>
      </c>
    </row>
    <row r="60" spans="1:11" x14ac:dyDescent="0.2">
      <c r="A60" s="1">
        <v>38370</v>
      </c>
      <c r="E60">
        <v>25918</v>
      </c>
      <c r="F60" t="s">
        <v>78</v>
      </c>
      <c r="I60" t="b">
        <v>1</v>
      </c>
      <c r="J60" t="b">
        <v>0</v>
      </c>
      <c r="K60" t="s">
        <v>17</v>
      </c>
    </row>
    <row r="61" spans="1:11" x14ac:dyDescent="0.2">
      <c r="A61" s="1">
        <v>121455</v>
      </c>
      <c r="E61">
        <v>10053</v>
      </c>
      <c r="F61" t="s">
        <v>79</v>
      </c>
      <c r="I61" t="b">
        <v>1</v>
      </c>
      <c r="J61" t="b">
        <v>0</v>
      </c>
      <c r="K61" t="s">
        <v>49</v>
      </c>
    </row>
    <row r="62" spans="1:11" x14ac:dyDescent="0.2">
      <c r="A62" s="1">
        <v>381735</v>
      </c>
      <c r="E62">
        <v>3180</v>
      </c>
      <c r="F62" t="s">
        <v>80</v>
      </c>
      <c r="I62" t="b">
        <v>1</v>
      </c>
      <c r="J62" t="b">
        <v>0</v>
      </c>
      <c r="K62" t="s">
        <v>49</v>
      </c>
    </row>
    <row r="63" spans="1:11" x14ac:dyDescent="0.2">
      <c r="A63" s="1">
        <v>134880</v>
      </c>
      <c r="E63">
        <v>4134</v>
      </c>
      <c r="F63" t="s">
        <v>81</v>
      </c>
      <c r="I63" t="b">
        <v>1</v>
      </c>
      <c r="J63" t="b">
        <v>0</v>
      </c>
      <c r="K63" t="s">
        <v>12</v>
      </c>
    </row>
    <row r="64" spans="1:11" x14ac:dyDescent="0.2">
      <c r="A64" s="1">
        <v>141210</v>
      </c>
      <c r="E64">
        <v>8152</v>
      </c>
      <c r="F64" t="s">
        <v>82</v>
      </c>
      <c r="I64" t="b">
        <v>1</v>
      </c>
      <c r="J64" t="b">
        <v>0</v>
      </c>
      <c r="K64" t="s">
        <v>12</v>
      </c>
    </row>
    <row r="65" spans="1:11" x14ac:dyDescent="0.2">
      <c r="A65" s="1">
        <v>174270</v>
      </c>
      <c r="E65">
        <v>6616</v>
      </c>
      <c r="F65" t="s">
        <v>83</v>
      </c>
      <c r="I65" t="b">
        <v>1</v>
      </c>
      <c r="J65" t="b">
        <v>1</v>
      </c>
      <c r="K65" t="s">
        <v>12</v>
      </c>
    </row>
    <row r="66" spans="1:11" x14ac:dyDescent="0.2">
      <c r="A66" s="1">
        <v>107880</v>
      </c>
      <c r="E66">
        <v>10735</v>
      </c>
      <c r="F66" t="s">
        <v>84</v>
      </c>
      <c r="I66" t="b">
        <v>1</v>
      </c>
      <c r="J66" t="b">
        <v>0</v>
      </c>
      <c r="K66" t="s">
        <v>32</v>
      </c>
    </row>
    <row r="67" spans="1:11" x14ac:dyDescent="0.2">
      <c r="A67" s="1">
        <v>231465</v>
      </c>
      <c r="E67">
        <v>5013</v>
      </c>
      <c r="F67" t="s">
        <v>85</v>
      </c>
      <c r="I67" t="b">
        <v>1</v>
      </c>
      <c r="J67" t="b">
        <v>1</v>
      </c>
      <c r="K67" t="s">
        <v>12</v>
      </c>
    </row>
    <row r="68" spans="1:11" x14ac:dyDescent="0.2">
      <c r="A68" s="1">
        <v>174885</v>
      </c>
      <c r="E68">
        <v>6775</v>
      </c>
      <c r="F68" t="s">
        <v>86</v>
      </c>
      <c r="I68" t="b">
        <v>1</v>
      </c>
      <c r="J68" t="b">
        <v>0</v>
      </c>
      <c r="K68" t="s">
        <v>12</v>
      </c>
    </row>
    <row r="69" spans="1:11" x14ac:dyDescent="0.2">
      <c r="A69" s="1">
        <v>117885</v>
      </c>
      <c r="E69">
        <v>9702</v>
      </c>
      <c r="F69" t="s">
        <v>87</v>
      </c>
      <c r="I69" t="b">
        <v>1</v>
      </c>
      <c r="J69" t="b">
        <v>0</v>
      </c>
      <c r="K69" t="s">
        <v>12</v>
      </c>
    </row>
    <row r="70" spans="1:11" x14ac:dyDescent="0.2">
      <c r="A70" s="1">
        <v>215160</v>
      </c>
      <c r="E70">
        <v>5195</v>
      </c>
      <c r="F70" t="s">
        <v>88</v>
      </c>
      <c r="I70" t="b">
        <v>1</v>
      </c>
      <c r="J70" t="b">
        <v>0</v>
      </c>
      <c r="K70" t="s">
        <v>89</v>
      </c>
    </row>
    <row r="71" spans="1:11" x14ac:dyDescent="0.2">
      <c r="A71" s="1">
        <v>90960</v>
      </c>
      <c r="E71">
        <v>12947</v>
      </c>
      <c r="F71" t="s">
        <v>90</v>
      </c>
      <c r="I71" t="b">
        <v>1</v>
      </c>
      <c r="J71" t="b">
        <v>0</v>
      </c>
      <c r="K71" t="s">
        <v>29</v>
      </c>
    </row>
    <row r="72" spans="1:11" x14ac:dyDescent="0.2">
      <c r="A72" s="1">
        <v>184305</v>
      </c>
      <c r="E72">
        <v>5913</v>
      </c>
      <c r="F72" t="s">
        <v>91</v>
      </c>
      <c r="I72" t="b">
        <v>1</v>
      </c>
      <c r="J72" t="b">
        <v>1</v>
      </c>
      <c r="K72" t="s">
        <v>12</v>
      </c>
    </row>
    <row r="73" spans="1:11" x14ac:dyDescent="0.2">
      <c r="A73" s="1">
        <v>109140</v>
      </c>
      <c r="E73">
        <v>10080</v>
      </c>
      <c r="F73" t="s">
        <v>92</v>
      </c>
      <c r="I73" t="b">
        <v>1</v>
      </c>
      <c r="J73" t="b">
        <v>1</v>
      </c>
      <c r="K73" t="s">
        <v>12</v>
      </c>
    </row>
    <row r="74" spans="1:11" x14ac:dyDescent="0.2">
      <c r="A74" s="1">
        <v>125550</v>
      </c>
      <c r="E74">
        <v>8546</v>
      </c>
      <c r="F74" t="s">
        <v>93</v>
      </c>
      <c r="I74" t="b">
        <v>1</v>
      </c>
      <c r="J74" t="b">
        <v>0</v>
      </c>
      <c r="K74" t="s">
        <v>32</v>
      </c>
    </row>
    <row r="75" spans="1:11" x14ac:dyDescent="0.2">
      <c r="A75" s="1">
        <v>32880</v>
      </c>
      <c r="E75">
        <v>29956</v>
      </c>
      <c r="F75" t="s">
        <v>94</v>
      </c>
      <c r="I75" t="b">
        <v>1</v>
      </c>
      <c r="J75" t="b">
        <v>0</v>
      </c>
      <c r="K75" t="s">
        <v>12</v>
      </c>
    </row>
    <row r="76" spans="1:11" x14ac:dyDescent="0.2">
      <c r="A76" s="1">
        <v>137400</v>
      </c>
      <c r="E76">
        <v>7327</v>
      </c>
      <c r="F76" t="s">
        <v>95</v>
      </c>
      <c r="I76" t="b">
        <v>1</v>
      </c>
      <c r="J76" t="b">
        <v>1</v>
      </c>
      <c r="K76" t="s">
        <v>12</v>
      </c>
    </row>
    <row r="77" spans="1:11" x14ac:dyDescent="0.2">
      <c r="A77" s="1">
        <v>314595</v>
      </c>
      <c r="E77">
        <v>5001</v>
      </c>
      <c r="F77" t="s">
        <v>96</v>
      </c>
      <c r="I77" t="b">
        <v>1</v>
      </c>
      <c r="J77" t="b">
        <v>0</v>
      </c>
      <c r="K77" t="s">
        <v>12</v>
      </c>
    </row>
    <row r="78" spans="1:11" x14ac:dyDescent="0.2">
      <c r="A78" s="1">
        <v>123120</v>
      </c>
      <c r="E78">
        <v>7899</v>
      </c>
      <c r="F78" t="s">
        <v>97</v>
      </c>
      <c r="I78" t="b">
        <v>1</v>
      </c>
      <c r="J78" t="b">
        <v>0</v>
      </c>
      <c r="K78" t="s">
        <v>12</v>
      </c>
    </row>
    <row r="79" spans="1:11" x14ac:dyDescent="0.2">
      <c r="A79" s="1">
        <v>82380</v>
      </c>
      <c r="E79">
        <v>11535</v>
      </c>
      <c r="F79" t="s">
        <v>98</v>
      </c>
      <c r="I79" t="b">
        <v>1</v>
      </c>
      <c r="J79" t="b">
        <v>1</v>
      </c>
      <c r="K79" t="s">
        <v>12</v>
      </c>
    </row>
    <row r="80" spans="1:11" x14ac:dyDescent="0.2">
      <c r="A80" s="1">
        <v>118515</v>
      </c>
      <c r="E80">
        <v>8485</v>
      </c>
      <c r="F80" t="s">
        <v>99</v>
      </c>
      <c r="I80" t="b">
        <v>1</v>
      </c>
      <c r="J80" t="b">
        <v>0</v>
      </c>
      <c r="K80" t="s">
        <v>89</v>
      </c>
    </row>
    <row r="81" spans="1:11" x14ac:dyDescent="0.2">
      <c r="A81" s="1">
        <v>110040</v>
      </c>
      <c r="E81">
        <v>9235</v>
      </c>
      <c r="F81" t="s">
        <v>100</v>
      </c>
      <c r="I81" t="b">
        <v>1</v>
      </c>
      <c r="J81" t="b">
        <v>0</v>
      </c>
      <c r="K81" t="s">
        <v>12</v>
      </c>
    </row>
    <row r="82" spans="1:11" x14ac:dyDescent="0.2">
      <c r="A82" s="1">
        <v>148425</v>
      </c>
      <c r="E82">
        <v>7134</v>
      </c>
      <c r="F82" t="s">
        <v>101</v>
      </c>
      <c r="I82" t="b">
        <v>1</v>
      </c>
      <c r="J82" t="b">
        <v>1</v>
      </c>
      <c r="K82" t="s">
        <v>12</v>
      </c>
    </row>
    <row r="83" spans="1:11" x14ac:dyDescent="0.2">
      <c r="A83" s="1">
        <v>6315</v>
      </c>
      <c r="E83">
        <v>147643</v>
      </c>
      <c r="F83" t="s">
        <v>102</v>
      </c>
      <c r="I83" t="b">
        <v>1</v>
      </c>
      <c r="J83" t="b">
        <v>0</v>
      </c>
      <c r="K83" t="s">
        <v>12</v>
      </c>
    </row>
    <row r="84" spans="1:11" x14ac:dyDescent="0.2">
      <c r="A84" s="1">
        <v>54645</v>
      </c>
      <c r="E84">
        <v>17860</v>
      </c>
      <c r="F84" t="s">
        <v>103</v>
      </c>
      <c r="I84" t="b">
        <v>1</v>
      </c>
      <c r="J84" t="b">
        <v>0</v>
      </c>
      <c r="K84" t="s">
        <v>32</v>
      </c>
    </row>
    <row r="85" spans="1:11" x14ac:dyDescent="0.2">
      <c r="A85" s="1">
        <v>145230</v>
      </c>
      <c r="E85">
        <v>6553</v>
      </c>
      <c r="F85" t="s">
        <v>104</v>
      </c>
      <c r="I85" t="b">
        <v>1</v>
      </c>
      <c r="J85" t="b">
        <v>0</v>
      </c>
      <c r="K85" t="s">
        <v>12</v>
      </c>
    </row>
    <row r="86" spans="1:11" x14ac:dyDescent="0.2">
      <c r="A86" s="1">
        <v>84960</v>
      </c>
      <c r="E86">
        <v>10516</v>
      </c>
      <c r="F86" t="s">
        <v>105</v>
      </c>
      <c r="I86" t="b">
        <v>1</v>
      </c>
      <c r="J86" t="b">
        <v>1</v>
      </c>
      <c r="K86" t="s">
        <v>49</v>
      </c>
    </row>
    <row r="87" spans="1:11" x14ac:dyDescent="0.2">
      <c r="A87" s="1">
        <v>95625</v>
      </c>
      <c r="E87">
        <v>10618</v>
      </c>
      <c r="F87" t="s">
        <v>106</v>
      </c>
      <c r="I87" t="b">
        <v>1</v>
      </c>
      <c r="J87" t="b">
        <v>0</v>
      </c>
      <c r="K87" t="s">
        <v>56</v>
      </c>
    </row>
    <row r="88" spans="1:11" x14ac:dyDescent="0.2">
      <c r="A88" s="1">
        <v>163095</v>
      </c>
      <c r="E88">
        <v>5573</v>
      </c>
      <c r="F88" t="s">
        <v>107</v>
      </c>
      <c r="I88" t="b">
        <v>1</v>
      </c>
      <c r="J88" t="b">
        <v>0</v>
      </c>
      <c r="K88" t="s">
        <v>12</v>
      </c>
    </row>
    <row r="89" spans="1:11" x14ac:dyDescent="0.2">
      <c r="A89" s="1">
        <v>132615</v>
      </c>
      <c r="E89">
        <v>7112</v>
      </c>
      <c r="F89" t="s">
        <v>108</v>
      </c>
      <c r="I89" t="b">
        <v>1</v>
      </c>
      <c r="J89" t="b">
        <v>0</v>
      </c>
      <c r="K89" t="s">
        <v>12</v>
      </c>
    </row>
    <row r="90" spans="1:11" x14ac:dyDescent="0.2">
      <c r="A90" s="1">
        <v>93750</v>
      </c>
      <c r="E90">
        <v>10290</v>
      </c>
      <c r="F90" t="s">
        <v>109</v>
      </c>
      <c r="I90" t="b">
        <v>1</v>
      </c>
      <c r="J90" t="b">
        <v>0</v>
      </c>
      <c r="K90" t="s">
        <v>56</v>
      </c>
    </row>
    <row r="91" spans="1:11" x14ac:dyDescent="0.2">
      <c r="A91" s="1">
        <v>154845</v>
      </c>
      <c r="E91">
        <v>6198</v>
      </c>
      <c r="F91" t="s">
        <v>110</v>
      </c>
      <c r="I91" t="b">
        <v>1</v>
      </c>
      <c r="J91" t="b">
        <v>1</v>
      </c>
      <c r="K91" t="s">
        <v>12</v>
      </c>
    </row>
    <row r="92" spans="1:11" x14ac:dyDescent="0.2">
      <c r="A92" s="1">
        <v>56505</v>
      </c>
      <c r="E92">
        <v>16026</v>
      </c>
      <c r="F92" t="s">
        <v>111</v>
      </c>
      <c r="I92" t="b">
        <v>1</v>
      </c>
      <c r="J92" t="b">
        <v>0</v>
      </c>
      <c r="K92" t="s">
        <v>12</v>
      </c>
    </row>
    <row r="93" spans="1:11" x14ac:dyDescent="0.2">
      <c r="A93" s="1">
        <v>253395</v>
      </c>
      <c r="E93">
        <v>3652</v>
      </c>
      <c r="F93" t="s">
        <v>112</v>
      </c>
      <c r="I93" t="b">
        <v>1</v>
      </c>
      <c r="J93" t="b">
        <v>0</v>
      </c>
      <c r="K93" t="s">
        <v>49</v>
      </c>
    </row>
    <row r="94" spans="1:11" x14ac:dyDescent="0.2">
      <c r="A94" s="1">
        <v>114765</v>
      </c>
      <c r="E94">
        <v>8255</v>
      </c>
      <c r="F94" t="s">
        <v>113</v>
      </c>
      <c r="I94" t="b">
        <v>1</v>
      </c>
      <c r="J94" t="b">
        <v>0</v>
      </c>
      <c r="K94" t="s">
        <v>56</v>
      </c>
    </row>
    <row r="95" spans="1:11" x14ac:dyDescent="0.2">
      <c r="A95" s="1">
        <v>230940</v>
      </c>
      <c r="E95">
        <v>4135</v>
      </c>
      <c r="F95" t="s">
        <v>114</v>
      </c>
      <c r="I95" t="b">
        <v>1</v>
      </c>
      <c r="J95" t="b">
        <v>0</v>
      </c>
      <c r="K95" t="s">
        <v>12</v>
      </c>
    </row>
    <row r="96" spans="1:11" x14ac:dyDescent="0.2">
      <c r="A96" s="1">
        <v>118980</v>
      </c>
      <c r="E96">
        <v>7234</v>
      </c>
      <c r="F96" t="s">
        <v>115</v>
      </c>
      <c r="I96" t="b">
        <v>1</v>
      </c>
      <c r="J96" t="b">
        <v>0</v>
      </c>
      <c r="K96" t="s">
        <v>12</v>
      </c>
    </row>
    <row r="97" spans="1:11" x14ac:dyDescent="0.2">
      <c r="A97" s="1">
        <v>189045</v>
      </c>
      <c r="E97">
        <v>4393</v>
      </c>
      <c r="F97" t="s">
        <v>116</v>
      </c>
      <c r="I97" t="b">
        <v>1</v>
      </c>
      <c r="J97" t="b">
        <v>0</v>
      </c>
      <c r="K97" t="s">
        <v>12</v>
      </c>
    </row>
    <row r="98" spans="1:11" x14ac:dyDescent="0.2">
      <c r="A98" s="1">
        <v>30240</v>
      </c>
      <c r="E98">
        <v>29612</v>
      </c>
      <c r="F98" t="s">
        <v>117</v>
      </c>
      <c r="I98" t="b">
        <v>1</v>
      </c>
      <c r="J98" t="b">
        <v>0</v>
      </c>
      <c r="K98" t="s">
        <v>12</v>
      </c>
    </row>
    <row r="99" spans="1:11" x14ac:dyDescent="0.2">
      <c r="A99" s="1">
        <v>38655</v>
      </c>
      <c r="E99">
        <v>22070</v>
      </c>
      <c r="F99" t="s">
        <v>118</v>
      </c>
      <c r="I99" t="b">
        <v>1</v>
      </c>
      <c r="J99" t="b">
        <v>0</v>
      </c>
      <c r="K99" t="s">
        <v>17</v>
      </c>
    </row>
    <row r="100" spans="1:11" x14ac:dyDescent="0.2">
      <c r="A100" s="1">
        <v>59295</v>
      </c>
      <c r="E100">
        <v>14195</v>
      </c>
      <c r="F100" t="s">
        <v>119</v>
      </c>
      <c r="I100" t="b">
        <v>1</v>
      </c>
      <c r="J100" t="b">
        <v>0</v>
      </c>
      <c r="K100" t="s">
        <v>56</v>
      </c>
    </row>
    <row r="101" spans="1:11" x14ac:dyDescent="0.2">
      <c r="A101" s="1">
        <v>138360</v>
      </c>
      <c r="E101">
        <v>6060</v>
      </c>
      <c r="F101" t="s">
        <v>120</v>
      </c>
      <c r="I101" t="b">
        <v>1</v>
      </c>
      <c r="J101" t="b">
        <v>0</v>
      </c>
      <c r="K101" t="s">
        <v>12</v>
      </c>
    </row>
    <row r="102" spans="1:11" x14ac:dyDescent="0.2">
      <c r="A102" s="1">
        <v>85860</v>
      </c>
      <c r="E102">
        <v>9229</v>
      </c>
      <c r="F102" t="s">
        <v>121</v>
      </c>
      <c r="I102" t="b">
        <v>1</v>
      </c>
      <c r="J102" t="b">
        <v>0</v>
      </c>
      <c r="K102" t="s">
        <v>17</v>
      </c>
    </row>
    <row r="103" spans="1:11" x14ac:dyDescent="0.2">
      <c r="A103" s="1">
        <v>116400</v>
      </c>
      <c r="E103">
        <v>7173</v>
      </c>
      <c r="F103" t="s">
        <v>122</v>
      </c>
      <c r="I103" t="b">
        <v>1</v>
      </c>
      <c r="J103" t="b">
        <v>0</v>
      </c>
      <c r="K103" t="s">
        <v>35</v>
      </c>
    </row>
    <row r="104" spans="1:11" x14ac:dyDescent="0.2">
      <c r="A104" s="1">
        <v>92970</v>
      </c>
      <c r="E104">
        <v>8627</v>
      </c>
      <c r="F104" t="s">
        <v>123</v>
      </c>
      <c r="I104" t="b">
        <v>1</v>
      </c>
      <c r="J104" t="b">
        <v>0</v>
      </c>
      <c r="K104" t="s">
        <v>56</v>
      </c>
    </row>
    <row r="105" spans="1:11" x14ac:dyDescent="0.2">
      <c r="A105" s="1">
        <v>110940</v>
      </c>
      <c r="E105">
        <v>7699</v>
      </c>
      <c r="F105" t="s">
        <v>124</v>
      </c>
      <c r="I105" t="b">
        <v>1</v>
      </c>
      <c r="J105" t="b">
        <v>0</v>
      </c>
      <c r="K105" t="s">
        <v>29</v>
      </c>
    </row>
    <row r="106" spans="1:11" x14ac:dyDescent="0.2">
      <c r="A106" s="1">
        <v>48765</v>
      </c>
      <c r="E106">
        <v>17573</v>
      </c>
      <c r="F106" t="s">
        <v>125</v>
      </c>
      <c r="I106" t="b">
        <v>1</v>
      </c>
      <c r="J106" t="b">
        <v>0</v>
      </c>
      <c r="K106" t="s">
        <v>12</v>
      </c>
    </row>
    <row r="107" spans="1:11" x14ac:dyDescent="0.2">
      <c r="A107" s="1">
        <v>123780</v>
      </c>
      <c r="E107">
        <v>6039</v>
      </c>
      <c r="F107" t="s">
        <v>126</v>
      </c>
      <c r="I107" t="b">
        <v>1</v>
      </c>
      <c r="J107" t="b">
        <v>0</v>
      </c>
      <c r="K107" t="s">
        <v>29</v>
      </c>
    </row>
    <row r="108" spans="1:11" x14ac:dyDescent="0.2">
      <c r="A108" s="1">
        <v>144510</v>
      </c>
      <c r="E108">
        <v>5333</v>
      </c>
      <c r="F108" t="s">
        <v>127</v>
      </c>
      <c r="I108" t="b">
        <v>1</v>
      </c>
      <c r="J108" t="b">
        <v>0</v>
      </c>
      <c r="K108" t="s">
        <v>17</v>
      </c>
    </row>
    <row r="109" spans="1:11" x14ac:dyDescent="0.2">
      <c r="A109" s="1">
        <v>460065</v>
      </c>
      <c r="E109">
        <v>1802</v>
      </c>
      <c r="F109" t="s">
        <v>128</v>
      </c>
      <c r="I109" t="b">
        <v>1</v>
      </c>
      <c r="J109" t="b">
        <v>0</v>
      </c>
      <c r="K109" t="s">
        <v>49</v>
      </c>
    </row>
    <row r="110" spans="1:11" x14ac:dyDescent="0.2">
      <c r="A110" s="1">
        <v>103095</v>
      </c>
      <c r="E110">
        <v>8264</v>
      </c>
      <c r="F110" t="s">
        <v>129</v>
      </c>
      <c r="I110" t="b">
        <v>1</v>
      </c>
      <c r="J110" t="b">
        <v>0</v>
      </c>
      <c r="K110" t="s">
        <v>17</v>
      </c>
    </row>
    <row r="111" spans="1:11" x14ac:dyDescent="0.2">
      <c r="A111" s="1">
        <v>6195</v>
      </c>
      <c r="E111">
        <v>126232</v>
      </c>
      <c r="F111" t="s">
        <v>130</v>
      </c>
      <c r="I111" t="b">
        <v>1</v>
      </c>
      <c r="J111" t="b">
        <v>0</v>
      </c>
      <c r="K111" t="s">
        <v>56</v>
      </c>
    </row>
    <row r="112" spans="1:11" x14ac:dyDescent="0.2">
      <c r="A112" s="1">
        <v>208785</v>
      </c>
      <c r="E112">
        <v>3683</v>
      </c>
      <c r="F112" t="s">
        <v>131</v>
      </c>
      <c r="I112" t="b">
        <v>1</v>
      </c>
      <c r="J112" t="b">
        <v>0</v>
      </c>
      <c r="K112" t="s">
        <v>132</v>
      </c>
    </row>
    <row r="113" spans="1:11" x14ac:dyDescent="0.2">
      <c r="A113" s="1">
        <v>24480</v>
      </c>
      <c r="E113">
        <v>33132</v>
      </c>
      <c r="F113" t="s">
        <v>133</v>
      </c>
      <c r="I113" t="b">
        <v>1</v>
      </c>
      <c r="J113" t="b">
        <v>0</v>
      </c>
      <c r="K113" t="s">
        <v>12</v>
      </c>
    </row>
    <row r="114" spans="1:11" x14ac:dyDescent="0.2">
      <c r="A114" s="1">
        <v>108720</v>
      </c>
      <c r="E114">
        <v>7180</v>
      </c>
      <c r="F114" t="s">
        <v>134</v>
      </c>
      <c r="I114" t="b">
        <v>1</v>
      </c>
      <c r="J114" t="b">
        <v>0</v>
      </c>
      <c r="K114" t="s">
        <v>12</v>
      </c>
    </row>
    <row r="115" spans="1:11" x14ac:dyDescent="0.2">
      <c r="A115" s="1">
        <v>108375</v>
      </c>
      <c r="E115">
        <v>6309</v>
      </c>
      <c r="F115" t="s">
        <v>135</v>
      </c>
      <c r="I115" t="b">
        <v>1</v>
      </c>
      <c r="J115" t="b">
        <v>0</v>
      </c>
      <c r="K115" t="s">
        <v>12</v>
      </c>
    </row>
    <row r="116" spans="1:11" x14ac:dyDescent="0.2">
      <c r="A116" s="1">
        <v>170010</v>
      </c>
      <c r="E116">
        <v>4410</v>
      </c>
      <c r="F116" t="s">
        <v>136</v>
      </c>
      <c r="I116" t="b">
        <v>1</v>
      </c>
      <c r="J116" t="b">
        <v>1</v>
      </c>
      <c r="K116" t="s">
        <v>12</v>
      </c>
    </row>
    <row r="117" spans="1:11" x14ac:dyDescent="0.2">
      <c r="A117" s="1">
        <v>199350</v>
      </c>
      <c r="E117">
        <v>3688</v>
      </c>
      <c r="F117" t="s">
        <v>137</v>
      </c>
      <c r="I117" t="b">
        <v>1</v>
      </c>
      <c r="J117" t="b">
        <v>0</v>
      </c>
      <c r="K117" t="s">
        <v>12</v>
      </c>
    </row>
    <row r="118" spans="1:11" x14ac:dyDescent="0.2">
      <c r="A118" s="1">
        <v>169515</v>
      </c>
      <c r="E118">
        <v>4642</v>
      </c>
      <c r="F118" t="s">
        <v>138</v>
      </c>
      <c r="I118" t="b">
        <v>1</v>
      </c>
      <c r="J118" t="b">
        <v>1</v>
      </c>
      <c r="K118" t="s">
        <v>139</v>
      </c>
    </row>
    <row r="119" spans="1:11" x14ac:dyDescent="0.2">
      <c r="A119" s="1">
        <v>25260</v>
      </c>
      <c r="E119">
        <v>24689</v>
      </c>
      <c r="F119" t="s">
        <v>140</v>
      </c>
      <c r="I119" t="b">
        <v>1</v>
      </c>
      <c r="J119" t="b">
        <v>0</v>
      </c>
      <c r="K119" t="s">
        <v>12</v>
      </c>
    </row>
    <row r="120" spans="1:11" x14ac:dyDescent="0.2">
      <c r="A120" s="1">
        <v>101670</v>
      </c>
      <c r="E120">
        <v>6743</v>
      </c>
      <c r="F120" t="s">
        <v>141</v>
      </c>
      <c r="I120" t="b">
        <v>1</v>
      </c>
      <c r="J120" t="b">
        <v>0</v>
      </c>
      <c r="K120" t="s">
        <v>12</v>
      </c>
    </row>
    <row r="121" spans="1:11" x14ac:dyDescent="0.2">
      <c r="A121" s="1">
        <v>118125</v>
      </c>
      <c r="E121">
        <v>6328</v>
      </c>
      <c r="F121" t="s">
        <v>142</v>
      </c>
      <c r="I121" t="b">
        <v>1</v>
      </c>
      <c r="J121" t="b">
        <v>1</v>
      </c>
      <c r="K121" t="s">
        <v>12</v>
      </c>
    </row>
    <row r="122" spans="1:11" x14ac:dyDescent="0.2">
      <c r="A122" s="1">
        <v>325935</v>
      </c>
      <c r="E122">
        <v>2217</v>
      </c>
      <c r="F122" t="s">
        <v>143</v>
      </c>
      <c r="I122" t="b">
        <v>1</v>
      </c>
      <c r="J122" t="b">
        <v>1</v>
      </c>
      <c r="K122" t="s">
        <v>132</v>
      </c>
    </row>
    <row r="123" spans="1:11" x14ac:dyDescent="0.2">
      <c r="A123" s="1">
        <v>51150</v>
      </c>
      <c r="E123">
        <v>13224</v>
      </c>
      <c r="F123" t="s">
        <v>144</v>
      </c>
      <c r="I123" t="b">
        <v>1</v>
      </c>
      <c r="J123" t="b">
        <v>0</v>
      </c>
      <c r="K123" t="s">
        <v>145</v>
      </c>
    </row>
    <row r="124" spans="1:11" x14ac:dyDescent="0.2">
      <c r="A124" s="1">
        <v>145755</v>
      </c>
      <c r="E124">
        <v>4922</v>
      </c>
      <c r="F124" t="s">
        <v>146</v>
      </c>
      <c r="I124" t="b">
        <v>1</v>
      </c>
      <c r="J124" t="b">
        <v>0</v>
      </c>
      <c r="K124" t="s">
        <v>12</v>
      </c>
    </row>
    <row r="125" spans="1:11" x14ac:dyDescent="0.2">
      <c r="A125" s="1">
        <v>134280</v>
      </c>
      <c r="E125">
        <v>4919</v>
      </c>
      <c r="F125" t="s">
        <v>147</v>
      </c>
      <c r="I125" t="b">
        <v>1</v>
      </c>
      <c r="J125" t="b">
        <v>0</v>
      </c>
      <c r="K125" t="s">
        <v>12</v>
      </c>
    </row>
    <row r="126" spans="1:11" x14ac:dyDescent="0.2">
      <c r="A126" s="1">
        <v>177885</v>
      </c>
      <c r="E126">
        <v>3836</v>
      </c>
      <c r="F126" t="s">
        <v>148</v>
      </c>
      <c r="I126" t="b">
        <v>1</v>
      </c>
      <c r="J126" t="b">
        <v>0</v>
      </c>
      <c r="K126" t="s">
        <v>149</v>
      </c>
    </row>
    <row r="127" spans="1:11" x14ac:dyDescent="0.2">
      <c r="A127" s="1">
        <v>129165</v>
      </c>
      <c r="E127">
        <v>4463</v>
      </c>
      <c r="F127" t="s">
        <v>150</v>
      </c>
      <c r="I127" t="b">
        <v>1</v>
      </c>
      <c r="J127" t="b">
        <v>0</v>
      </c>
      <c r="K127" t="s">
        <v>151</v>
      </c>
    </row>
    <row r="128" spans="1:11" x14ac:dyDescent="0.2">
      <c r="A128" s="1">
        <v>109725</v>
      </c>
      <c r="E128">
        <v>6249</v>
      </c>
      <c r="F128" t="s">
        <v>152</v>
      </c>
      <c r="I128" t="b">
        <v>1</v>
      </c>
      <c r="J128" t="b">
        <v>1</v>
      </c>
      <c r="K128" t="s">
        <v>56</v>
      </c>
    </row>
    <row r="129" spans="1:11" x14ac:dyDescent="0.2">
      <c r="A129" s="1">
        <v>152445</v>
      </c>
      <c r="E129">
        <v>4534</v>
      </c>
      <c r="F129" t="s">
        <v>153</v>
      </c>
      <c r="I129" t="b">
        <v>1</v>
      </c>
      <c r="J129" t="b">
        <v>0</v>
      </c>
      <c r="K129" t="s">
        <v>35</v>
      </c>
    </row>
    <row r="130" spans="1:11" x14ac:dyDescent="0.2">
      <c r="A130" s="1">
        <v>107745</v>
      </c>
      <c r="E130">
        <v>6127</v>
      </c>
      <c r="F130" t="s">
        <v>154</v>
      </c>
      <c r="I130" t="b">
        <v>1</v>
      </c>
      <c r="J130" t="b">
        <v>0</v>
      </c>
      <c r="K130" t="s">
        <v>12</v>
      </c>
    </row>
    <row r="131" spans="1:11" x14ac:dyDescent="0.2">
      <c r="A131" s="1">
        <v>126105</v>
      </c>
      <c r="E131">
        <v>5163</v>
      </c>
      <c r="F131" t="s">
        <v>155</v>
      </c>
      <c r="I131" t="b">
        <v>1</v>
      </c>
      <c r="J131" t="b">
        <v>0</v>
      </c>
      <c r="K131" t="s">
        <v>29</v>
      </c>
    </row>
    <row r="132" spans="1:11" x14ac:dyDescent="0.2">
      <c r="A132" s="1">
        <v>29775</v>
      </c>
      <c r="E132">
        <v>19260</v>
      </c>
      <c r="F132" t="s">
        <v>156</v>
      </c>
      <c r="I132" t="b">
        <v>1</v>
      </c>
      <c r="J132" t="b">
        <v>0</v>
      </c>
      <c r="K132" t="s">
        <v>49</v>
      </c>
    </row>
    <row r="133" spans="1:11" x14ac:dyDescent="0.2">
      <c r="A133" s="1">
        <v>487005</v>
      </c>
      <c r="E133">
        <v>1361</v>
      </c>
      <c r="F133" t="s">
        <v>157</v>
      </c>
      <c r="I133" t="b">
        <v>1</v>
      </c>
      <c r="J133" t="b">
        <v>0</v>
      </c>
      <c r="K133" t="s">
        <v>12</v>
      </c>
    </row>
    <row r="134" spans="1:11" x14ac:dyDescent="0.2">
      <c r="A134" s="1">
        <v>65610</v>
      </c>
      <c r="E134">
        <v>11423</v>
      </c>
      <c r="F134" t="s">
        <v>158</v>
      </c>
      <c r="I134" t="b">
        <v>1</v>
      </c>
      <c r="J134" t="b">
        <v>0</v>
      </c>
      <c r="K134" t="s">
        <v>49</v>
      </c>
    </row>
    <row r="135" spans="1:11" x14ac:dyDescent="0.2">
      <c r="A135" s="1">
        <v>41175</v>
      </c>
      <c r="E135">
        <v>13154</v>
      </c>
      <c r="F135" t="s">
        <v>159</v>
      </c>
      <c r="I135" t="b">
        <v>1</v>
      </c>
      <c r="J135" t="b">
        <v>0</v>
      </c>
      <c r="K135" t="s">
        <v>12</v>
      </c>
    </row>
    <row r="136" spans="1:11" x14ac:dyDescent="0.2">
      <c r="A136" s="1">
        <v>212010</v>
      </c>
      <c r="E136">
        <v>4714</v>
      </c>
      <c r="F136" t="s">
        <v>160</v>
      </c>
      <c r="I136" t="b">
        <v>1</v>
      </c>
      <c r="J136" t="b">
        <v>0</v>
      </c>
      <c r="K136" t="s">
        <v>12</v>
      </c>
    </row>
    <row r="137" spans="1:11" x14ac:dyDescent="0.2">
      <c r="A137" s="1">
        <v>80760</v>
      </c>
      <c r="E137">
        <v>7394</v>
      </c>
      <c r="F137" t="s">
        <v>161</v>
      </c>
      <c r="I137" t="b">
        <v>1</v>
      </c>
      <c r="J137" t="b">
        <v>0</v>
      </c>
      <c r="K137" t="s">
        <v>12</v>
      </c>
    </row>
    <row r="138" spans="1:11" x14ac:dyDescent="0.2">
      <c r="A138" s="1">
        <v>187530</v>
      </c>
      <c r="E138">
        <v>3270</v>
      </c>
      <c r="F138" t="s">
        <v>162</v>
      </c>
      <c r="I138" t="b">
        <v>1</v>
      </c>
      <c r="J138" t="b">
        <v>0</v>
      </c>
      <c r="K138" t="s">
        <v>12</v>
      </c>
    </row>
    <row r="139" spans="1:11" x14ac:dyDescent="0.2">
      <c r="A139" s="1">
        <v>126120</v>
      </c>
      <c r="E139">
        <v>5303</v>
      </c>
      <c r="F139" t="s">
        <v>163</v>
      </c>
      <c r="I139" t="b">
        <v>1</v>
      </c>
      <c r="J139" t="b">
        <v>1</v>
      </c>
      <c r="K139" t="s">
        <v>132</v>
      </c>
    </row>
    <row r="140" spans="1:11" x14ac:dyDescent="0.2">
      <c r="A140" s="1">
        <v>162690</v>
      </c>
      <c r="E140">
        <v>3894</v>
      </c>
      <c r="F140" t="s">
        <v>164</v>
      </c>
      <c r="I140" t="b">
        <v>1</v>
      </c>
      <c r="J140" t="b">
        <v>1</v>
      </c>
      <c r="K140" t="s">
        <v>12</v>
      </c>
    </row>
    <row r="141" spans="1:11" x14ac:dyDescent="0.2">
      <c r="A141" s="1">
        <v>158850</v>
      </c>
      <c r="E141">
        <v>4100</v>
      </c>
      <c r="F141" t="s">
        <v>165</v>
      </c>
      <c r="I141" t="b">
        <v>1</v>
      </c>
      <c r="J141" t="b">
        <v>0</v>
      </c>
      <c r="K141" t="s">
        <v>35</v>
      </c>
    </row>
    <row r="142" spans="1:11" x14ac:dyDescent="0.2">
      <c r="A142" s="1">
        <v>145050</v>
      </c>
      <c r="E142">
        <v>4420</v>
      </c>
      <c r="F142" t="s">
        <v>166</v>
      </c>
      <c r="I142" t="b">
        <v>1</v>
      </c>
      <c r="J142" t="b">
        <v>1</v>
      </c>
      <c r="K142" t="s">
        <v>12</v>
      </c>
    </row>
    <row r="143" spans="1:11" x14ac:dyDescent="0.2">
      <c r="A143" s="1">
        <v>60795</v>
      </c>
      <c r="E143">
        <v>10626</v>
      </c>
      <c r="F143" t="s">
        <v>167</v>
      </c>
      <c r="I143" t="b">
        <v>1</v>
      </c>
      <c r="J143" t="b">
        <v>0</v>
      </c>
      <c r="K143" t="s">
        <v>56</v>
      </c>
    </row>
    <row r="144" spans="1:11" x14ac:dyDescent="0.2">
      <c r="A144" s="1">
        <v>443130</v>
      </c>
      <c r="E144">
        <v>1384</v>
      </c>
      <c r="F144" t="s">
        <v>168</v>
      </c>
      <c r="I144" t="b">
        <v>1</v>
      </c>
      <c r="J144" t="b">
        <v>0</v>
      </c>
      <c r="K144" t="s">
        <v>12</v>
      </c>
    </row>
    <row r="145" spans="1:11" x14ac:dyDescent="0.2">
      <c r="A145" s="1">
        <v>113415</v>
      </c>
      <c r="E145">
        <v>5332</v>
      </c>
      <c r="F145" t="s">
        <v>169</v>
      </c>
      <c r="I145" t="b">
        <v>1</v>
      </c>
      <c r="J145" t="b">
        <v>0</v>
      </c>
      <c r="K145" t="s">
        <v>35</v>
      </c>
    </row>
    <row r="146" spans="1:11" x14ac:dyDescent="0.2">
      <c r="A146" s="1">
        <v>76605</v>
      </c>
      <c r="E146">
        <v>8165</v>
      </c>
      <c r="F146" t="s">
        <v>170</v>
      </c>
      <c r="I146" t="b">
        <v>1</v>
      </c>
      <c r="J146" t="b">
        <v>0</v>
      </c>
      <c r="K146" t="s">
        <v>17</v>
      </c>
    </row>
    <row r="147" spans="1:11" x14ac:dyDescent="0.2">
      <c r="A147" s="1">
        <v>446655</v>
      </c>
      <c r="E147">
        <v>1397</v>
      </c>
      <c r="F147" t="s">
        <v>171</v>
      </c>
      <c r="I147" t="b">
        <v>1</v>
      </c>
      <c r="J147" t="b">
        <v>1</v>
      </c>
      <c r="K147" t="s">
        <v>132</v>
      </c>
    </row>
    <row r="148" spans="1:11" x14ac:dyDescent="0.2">
      <c r="A148" s="1">
        <v>115650</v>
      </c>
      <c r="E148">
        <v>5216</v>
      </c>
      <c r="F148" t="s">
        <v>172</v>
      </c>
      <c r="I148" t="b">
        <v>1</v>
      </c>
      <c r="J148" t="b">
        <v>0</v>
      </c>
      <c r="K148" t="s">
        <v>32</v>
      </c>
    </row>
    <row r="149" spans="1:11" x14ac:dyDescent="0.2">
      <c r="A149" s="1">
        <v>77160</v>
      </c>
      <c r="E149">
        <v>8919</v>
      </c>
      <c r="F149" t="s">
        <v>173</v>
      </c>
      <c r="I149" t="b">
        <v>1</v>
      </c>
      <c r="J149" t="b">
        <v>0</v>
      </c>
      <c r="K149" t="s">
        <v>29</v>
      </c>
    </row>
    <row r="150" spans="1:11" x14ac:dyDescent="0.2">
      <c r="A150" s="1">
        <v>103335</v>
      </c>
      <c r="E150">
        <v>5856</v>
      </c>
      <c r="F150" t="s">
        <v>174</v>
      </c>
      <c r="I150" t="b">
        <v>1</v>
      </c>
      <c r="J150" t="b">
        <v>0</v>
      </c>
      <c r="K150" t="s">
        <v>12</v>
      </c>
    </row>
    <row r="151" spans="1:11" x14ac:dyDescent="0.2">
      <c r="A151" s="1">
        <v>160830</v>
      </c>
      <c r="E151">
        <v>3846</v>
      </c>
      <c r="F151" t="s">
        <v>175</v>
      </c>
      <c r="I151" t="b">
        <v>1</v>
      </c>
      <c r="J151" t="b">
        <v>0</v>
      </c>
      <c r="K151" t="s">
        <v>12</v>
      </c>
    </row>
    <row r="152" spans="1:11" x14ac:dyDescent="0.2">
      <c r="A152" s="1">
        <v>108450</v>
      </c>
      <c r="E152">
        <v>5512</v>
      </c>
      <c r="F152" t="s">
        <v>176</v>
      </c>
      <c r="I152" t="b">
        <v>1</v>
      </c>
      <c r="J152" t="b">
        <v>0</v>
      </c>
      <c r="K152" t="s">
        <v>49</v>
      </c>
    </row>
    <row r="153" spans="1:11" x14ac:dyDescent="0.2">
      <c r="A153" s="1">
        <v>100515</v>
      </c>
      <c r="E153">
        <v>5941</v>
      </c>
      <c r="F153" t="s">
        <v>177</v>
      </c>
      <c r="I153" t="b">
        <v>1</v>
      </c>
      <c r="J153" t="b">
        <v>0</v>
      </c>
      <c r="K153" t="s">
        <v>132</v>
      </c>
    </row>
    <row r="154" spans="1:11" x14ac:dyDescent="0.2">
      <c r="A154" s="1">
        <v>235170</v>
      </c>
      <c r="E154">
        <v>2560</v>
      </c>
      <c r="F154" t="s">
        <v>178</v>
      </c>
      <c r="I154" t="b">
        <v>1</v>
      </c>
      <c r="J154" t="b">
        <v>0</v>
      </c>
      <c r="K154" t="s">
        <v>12</v>
      </c>
    </row>
    <row r="155" spans="1:11" x14ac:dyDescent="0.2">
      <c r="A155" s="1">
        <v>181950</v>
      </c>
      <c r="E155">
        <v>3247</v>
      </c>
      <c r="F155" t="s">
        <v>179</v>
      </c>
      <c r="I155" t="b">
        <v>1</v>
      </c>
      <c r="J155" t="b">
        <v>0</v>
      </c>
      <c r="K155" t="s">
        <v>12</v>
      </c>
    </row>
    <row r="156" spans="1:11" x14ac:dyDescent="0.2">
      <c r="A156" s="1">
        <v>73590</v>
      </c>
      <c r="E156">
        <v>3197</v>
      </c>
      <c r="F156" t="s">
        <v>180</v>
      </c>
      <c r="I156" t="b">
        <v>1</v>
      </c>
      <c r="J156" t="b">
        <v>0</v>
      </c>
      <c r="K156" t="s">
        <v>56</v>
      </c>
    </row>
    <row r="157" spans="1:11" x14ac:dyDescent="0.2">
      <c r="A157" s="1">
        <v>165525</v>
      </c>
      <c r="E157">
        <v>3429</v>
      </c>
      <c r="F157" t="s">
        <v>181</v>
      </c>
      <c r="I157" t="b">
        <v>1</v>
      </c>
      <c r="J157" t="b">
        <v>0</v>
      </c>
      <c r="K157" t="s">
        <v>12</v>
      </c>
    </row>
    <row r="158" spans="1:11" x14ac:dyDescent="0.2">
      <c r="A158" s="1">
        <v>95730</v>
      </c>
      <c r="E158">
        <v>6073</v>
      </c>
      <c r="F158" t="s">
        <v>182</v>
      </c>
      <c r="I158" t="b">
        <v>1</v>
      </c>
      <c r="J158" t="b">
        <v>0</v>
      </c>
      <c r="K158" t="s">
        <v>149</v>
      </c>
    </row>
    <row r="159" spans="1:11" x14ac:dyDescent="0.2">
      <c r="A159" s="1">
        <v>97545</v>
      </c>
      <c r="E159">
        <v>5843</v>
      </c>
      <c r="F159" t="s">
        <v>183</v>
      </c>
      <c r="I159" t="b">
        <v>1</v>
      </c>
      <c r="J159" t="b">
        <v>0</v>
      </c>
      <c r="K159" t="s">
        <v>35</v>
      </c>
    </row>
    <row r="160" spans="1:11" x14ac:dyDescent="0.2">
      <c r="A160" s="1">
        <v>498765</v>
      </c>
      <c r="E160">
        <v>1196</v>
      </c>
      <c r="F160" t="s">
        <v>184</v>
      </c>
      <c r="I160" t="b">
        <v>1</v>
      </c>
      <c r="J160" t="b">
        <v>0</v>
      </c>
      <c r="K160" t="s">
        <v>17</v>
      </c>
    </row>
    <row r="161" spans="1:11" x14ac:dyDescent="0.2">
      <c r="A161" s="1">
        <v>130620</v>
      </c>
      <c r="E161">
        <v>4560</v>
      </c>
      <c r="F161" t="s">
        <v>185</v>
      </c>
      <c r="I161" t="b">
        <v>1</v>
      </c>
      <c r="J161" t="b">
        <v>0</v>
      </c>
      <c r="K161" t="s">
        <v>49</v>
      </c>
    </row>
    <row r="162" spans="1:11" x14ac:dyDescent="0.2">
      <c r="A162" s="1">
        <v>97830</v>
      </c>
      <c r="E162">
        <v>5948</v>
      </c>
      <c r="F162" t="s">
        <v>186</v>
      </c>
      <c r="I162" t="b">
        <v>1</v>
      </c>
      <c r="J162" t="b">
        <v>0</v>
      </c>
      <c r="K162" t="s">
        <v>29</v>
      </c>
    </row>
    <row r="163" spans="1:11" x14ac:dyDescent="0.2">
      <c r="A163" s="1">
        <v>121545</v>
      </c>
      <c r="E163">
        <v>4710</v>
      </c>
      <c r="F163" t="s">
        <v>187</v>
      </c>
      <c r="I163" t="b">
        <v>1</v>
      </c>
      <c r="J163" t="b">
        <v>0</v>
      </c>
      <c r="K163" t="s">
        <v>35</v>
      </c>
    </row>
    <row r="164" spans="1:11" x14ac:dyDescent="0.2">
      <c r="A164" s="1">
        <v>167190</v>
      </c>
      <c r="E164">
        <v>3478</v>
      </c>
      <c r="F164" t="s">
        <v>188</v>
      </c>
      <c r="I164" t="b">
        <v>1</v>
      </c>
      <c r="J164" t="b">
        <v>0</v>
      </c>
      <c r="K164" t="s">
        <v>12</v>
      </c>
    </row>
    <row r="165" spans="1:11" x14ac:dyDescent="0.2">
      <c r="A165" s="1">
        <v>125745</v>
      </c>
      <c r="E165">
        <v>4167</v>
      </c>
      <c r="F165" t="s">
        <v>189</v>
      </c>
      <c r="I165" t="b">
        <v>1</v>
      </c>
      <c r="J165" t="b">
        <v>0</v>
      </c>
      <c r="K165" t="s">
        <v>12</v>
      </c>
    </row>
    <row r="166" spans="1:11" x14ac:dyDescent="0.2">
      <c r="A166" s="1">
        <v>129660</v>
      </c>
      <c r="E166">
        <v>4403</v>
      </c>
      <c r="F166" t="s">
        <v>190</v>
      </c>
      <c r="I166" t="b">
        <v>1</v>
      </c>
      <c r="J166" t="b">
        <v>0</v>
      </c>
      <c r="K166" t="s">
        <v>56</v>
      </c>
    </row>
    <row r="167" spans="1:11" x14ac:dyDescent="0.2">
      <c r="A167" s="1">
        <v>344055</v>
      </c>
      <c r="E167">
        <v>1588</v>
      </c>
      <c r="F167" t="s">
        <v>191</v>
      </c>
      <c r="I167" t="b">
        <v>1</v>
      </c>
      <c r="J167" t="b">
        <v>0</v>
      </c>
      <c r="K167" t="s">
        <v>12</v>
      </c>
    </row>
    <row r="168" spans="1:11" x14ac:dyDescent="0.2">
      <c r="A168" s="1">
        <v>175920</v>
      </c>
      <c r="E168">
        <v>3336</v>
      </c>
      <c r="F168" t="s">
        <v>192</v>
      </c>
      <c r="I168" t="b">
        <v>1</v>
      </c>
      <c r="J168" t="b">
        <v>1</v>
      </c>
      <c r="K168" t="s">
        <v>12</v>
      </c>
    </row>
    <row r="169" spans="1:11" x14ac:dyDescent="0.2">
      <c r="A169" s="1">
        <v>77385</v>
      </c>
      <c r="E169">
        <v>7438</v>
      </c>
      <c r="F169" t="s">
        <v>193</v>
      </c>
      <c r="I169" t="b">
        <v>1</v>
      </c>
      <c r="J169" t="b">
        <v>1</v>
      </c>
      <c r="K169" t="s">
        <v>145</v>
      </c>
    </row>
    <row r="170" spans="1:11" x14ac:dyDescent="0.2">
      <c r="A170" s="1">
        <v>142890</v>
      </c>
      <c r="E170">
        <v>3199</v>
      </c>
      <c r="F170" t="s">
        <v>194</v>
      </c>
      <c r="I170" t="b">
        <v>1</v>
      </c>
      <c r="J170" t="b">
        <v>1</v>
      </c>
      <c r="K170" t="s">
        <v>12</v>
      </c>
    </row>
    <row r="171" spans="1:11" x14ac:dyDescent="0.2">
      <c r="A171" s="1">
        <v>34350</v>
      </c>
      <c r="E171">
        <v>14423</v>
      </c>
      <c r="F171" t="s">
        <v>195</v>
      </c>
      <c r="I171" t="b">
        <v>1</v>
      </c>
      <c r="J171" t="b">
        <v>0</v>
      </c>
      <c r="K171" t="s">
        <v>12</v>
      </c>
    </row>
    <row r="172" spans="1:11" x14ac:dyDescent="0.2">
      <c r="A172" s="1">
        <v>41715</v>
      </c>
      <c r="E172">
        <v>13089</v>
      </c>
      <c r="F172" t="s">
        <v>196</v>
      </c>
      <c r="I172" t="b">
        <v>1</v>
      </c>
      <c r="J172" t="b">
        <v>0</v>
      </c>
      <c r="K172" t="s">
        <v>56</v>
      </c>
    </row>
    <row r="173" spans="1:11" x14ac:dyDescent="0.2">
      <c r="A173" s="1">
        <v>32100</v>
      </c>
      <c r="E173">
        <v>17488</v>
      </c>
      <c r="F173" t="s">
        <v>197</v>
      </c>
      <c r="I173" t="b">
        <v>1</v>
      </c>
      <c r="J173" t="b">
        <v>1</v>
      </c>
      <c r="K173" t="s">
        <v>29</v>
      </c>
    </row>
    <row r="174" spans="1:11" x14ac:dyDescent="0.2">
      <c r="A174" s="1">
        <v>267465</v>
      </c>
      <c r="E174">
        <v>2168</v>
      </c>
      <c r="F174" t="s">
        <v>198</v>
      </c>
      <c r="I174" t="b">
        <v>0</v>
      </c>
      <c r="J174" t="b">
        <v>1</v>
      </c>
      <c r="K174" t="s">
        <v>12</v>
      </c>
    </row>
    <row r="175" spans="1:11" x14ac:dyDescent="0.2">
      <c r="A175" s="1">
        <v>157995</v>
      </c>
      <c r="E175">
        <v>3581</v>
      </c>
      <c r="F175" t="s">
        <v>199</v>
      </c>
      <c r="I175" t="b">
        <v>1</v>
      </c>
      <c r="J175" t="b">
        <v>0</v>
      </c>
      <c r="K175" t="s">
        <v>151</v>
      </c>
    </row>
    <row r="176" spans="1:11" x14ac:dyDescent="0.2">
      <c r="A176" s="1">
        <v>91260</v>
      </c>
      <c r="E176">
        <v>6091</v>
      </c>
      <c r="F176" t="s">
        <v>200</v>
      </c>
      <c r="I176" t="b">
        <v>1</v>
      </c>
      <c r="J176" t="b">
        <v>0</v>
      </c>
      <c r="K176" t="s">
        <v>151</v>
      </c>
    </row>
    <row r="177" spans="1:11" x14ac:dyDescent="0.2">
      <c r="A177" s="1">
        <v>151815</v>
      </c>
      <c r="E177">
        <v>3607</v>
      </c>
      <c r="F177" t="s">
        <v>201</v>
      </c>
      <c r="I177" t="b">
        <v>1</v>
      </c>
      <c r="J177" t="b">
        <v>0</v>
      </c>
      <c r="K177" t="s">
        <v>12</v>
      </c>
    </row>
    <row r="178" spans="1:11" x14ac:dyDescent="0.2">
      <c r="A178" s="1">
        <v>58545</v>
      </c>
      <c r="E178">
        <v>9583</v>
      </c>
      <c r="F178" t="s">
        <v>202</v>
      </c>
      <c r="I178" t="b">
        <v>1</v>
      </c>
      <c r="J178" t="b">
        <v>1</v>
      </c>
      <c r="K178" t="s">
        <v>145</v>
      </c>
    </row>
    <row r="179" spans="1:11" x14ac:dyDescent="0.2">
      <c r="A179" s="1">
        <v>61890</v>
      </c>
      <c r="E179">
        <v>8929</v>
      </c>
      <c r="F179" t="s">
        <v>203</v>
      </c>
      <c r="I179" t="b">
        <v>1</v>
      </c>
      <c r="J179" t="b">
        <v>0</v>
      </c>
      <c r="K179" t="s">
        <v>145</v>
      </c>
    </row>
    <row r="180" spans="1:11" x14ac:dyDescent="0.2">
      <c r="A180" s="1">
        <v>134715</v>
      </c>
      <c r="E180">
        <v>3953</v>
      </c>
      <c r="F180" t="s">
        <v>204</v>
      </c>
      <c r="I180" t="b">
        <v>1</v>
      </c>
      <c r="J180" t="b">
        <v>0</v>
      </c>
      <c r="K180" t="s">
        <v>12</v>
      </c>
    </row>
    <row r="181" spans="1:11" x14ac:dyDescent="0.2">
      <c r="A181" s="1">
        <v>89745</v>
      </c>
      <c r="E181">
        <v>7083</v>
      </c>
      <c r="F181" t="s">
        <v>205</v>
      </c>
      <c r="I181" t="b">
        <v>1</v>
      </c>
      <c r="J181" t="b">
        <v>1</v>
      </c>
      <c r="K181" t="s">
        <v>12</v>
      </c>
    </row>
    <row r="182" spans="1:11" x14ac:dyDescent="0.2">
      <c r="A182" s="1">
        <v>183225</v>
      </c>
      <c r="E182">
        <v>2844</v>
      </c>
      <c r="F182" t="s">
        <v>206</v>
      </c>
      <c r="I182" t="b">
        <v>1</v>
      </c>
      <c r="J182" t="b">
        <v>0</v>
      </c>
      <c r="K182" t="s">
        <v>29</v>
      </c>
    </row>
    <row r="183" spans="1:11" x14ac:dyDescent="0.2">
      <c r="A183" s="1">
        <v>273660</v>
      </c>
      <c r="E183">
        <v>1941</v>
      </c>
      <c r="F183" t="s">
        <v>207</v>
      </c>
      <c r="I183" t="b">
        <v>0</v>
      </c>
      <c r="J183" t="b">
        <v>1</v>
      </c>
      <c r="K183" t="s">
        <v>12</v>
      </c>
    </row>
    <row r="184" spans="1:11" x14ac:dyDescent="0.2">
      <c r="A184" s="1">
        <v>128580</v>
      </c>
      <c r="E184">
        <v>4150</v>
      </c>
      <c r="F184" t="s">
        <v>208</v>
      </c>
      <c r="I184" t="b">
        <v>1</v>
      </c>
      <c r="J184" t="b">
        <v>1</v>
      </c>
      <c r="K184" t="s">
        <v>12</v>
      </c>
    </row>
    <row r="185" spans="1:11" x14ac:dyDescent="0.2">
      <c r="A185" s="1">
        <v>238035</v>
      </c>
      <c r="E185">
        <v>2175</v>
      </c>
      <c r="F185" t="s">
        <v>209</v>
      </c>
      <c r="I185" t="b">
        <v>1</v>
      </c>
      <c r="J185" t="b">
        <v>0</v>
      </c>
      <c r="K185" t="s">
        <v>12</v>
      </c>
    </row>
    <row r="186" spans="1:11" x14ac:dyDescent="0.2">
      <c r="A186" s="1">
        <v>183660</v>
      </c>
      <c r="E186">
        <v>3024</v>
      </c>
      <c r="F186" t="s">
        <v>210</v>
      </c>
      <c r="I186" t="b">
        <v>1</v>
      </c>
      <c r="J186" t="b">
        <v>1</v>
      </c>
      <c r="K186" t="s">
        <v>12</v>
      </c>
    </row>
    <row r="187" spans="1:11" x14ac:dyDescent="0.2">
      <c r="A187" s="1">
        <v>140670</v>
      </c>
      <c r="E187">
        <v>4040</v>
      </c>
      <c r="F187" t="s">
        <v>211</v>
      </c>
      <c r="I187" t="b">
        <v>1</v>
      </c>
      <c r="J187" t="b">
        <v>0</v>
      </c>
      <c r="K187" t="s">
        <v>35</v>
      </c>
    </row>
    <row r="188" spans="1:11" x14ac:dyDescent="0.2">
      <c r="A188" s="1">
        <v>68355</v>
      </c>
      <c r="E188">
        <v>7155</v>
      </c>
      <c r="F188" t="s">
        <v>212</v>
      </c>
      <c r="I188" t="b">
        <v>1</v>
      </c>
      <c r="J188" t="b">
        <v>0</v>
      </c>
      <c r="K188" t="s">
        <v>12</v>
      </c>
    </row>
    <row r="189" spans="1:11" x14ac:dyDescent="0.2">
      <c r="A189" s="1">
        <v>131580</v>
      </c>
      <c r="E189">
        <v>3875</v>
      </c>
      <c r="F189" t="s">
        <v>213</v>
      </c>
      <c r="I189" t="b">
        <v>1</v>
      </c>
      <c r="J189" t="b">
        <v>0</v>
      </c>
      <c r="K189" t="s">
        <v>17</v>
      </c>
    </row>
    <row r="190" spans="1:11" x14ac:dyDescent="0.2">
      <c r="A190" s="1">
        <v>96450</v>
      </c>
      <c r="E190">
        <v>5632</v>
      </c>
      <c r="F190" t="s">
        <v>214</v>
      </c>
      <c r="I190" t="b">
        <v>1</v>
      </c>
      <c r="J190" t="b">
        <v>0</v>
      </c>
      <c r="K190" t="s">
        <v>17</v>
      </c>
    </row>
    <row r="191" spans="1:11" x14ac:dyDescent="0.2">
      <c r="A191" s="1">
        <v>157545</v>
      </c>
      <c r="E191">
        <v>3430</v>
      </c>
      <c r="F191" t="s">
        <v>215</v>
      </c>
      <c r="I191" t="b">
        <v>1</v>
      </c>
      <c r="J191" t="b">
        <v>0</v>
      </c>
      <c r="K191" t="s">
        <v>12</v>
      </c>
    </row>
    <row r="192" spans="1:11" x14ac:dyDescent="0.2">
      <c r="A192" s="1">
        <v>134985</v>
      </c>
      <c r="E192">
        <v>4062</v>
      </c>
      <c r="F192" t="s">
        <v>216</v>
      </c>
      <c r="I192" t="b">
        <v>1</v>
      </c>
      <c r="J192" t="b">
        <v>1</v>
      </c>
      <c r="K192" t="s">
        <v>35</v>
      </c>
    </row>
    <row r="193" spans="1:11" x14ac:dyDescent="0.2">
      <c r="A193" s="1">
        <v>118920</v>
      </c>
      <c r="E193">
        <v>4629</v>
      </c>
      <c r="F193" t="s">
        <v>217</v>
      </c>
      <c r="I193" t="b">
        <v>1</v>
      </c>
      <c r="J193" t="b">
        <v>0</v>
      </c>
      <c r="K193" t="s">
        <v>218</v>
      </c>
    </row>
    <row r="194" spans="1:11" x14ac:dyDescent="0.2">
      <c r="A194" s="1">
        <v>169605</v>
      </c>
      <c r="E194">
        <v>2801</v>
      </c>
      <c r="F194" t="s">
        <v>219</v>
      </c>
      <c r="I194" t="b">
        <v>1</v>
      </c>
      <c r="J194" t="b">
        <v>0</v>
      </c>
      <c r="K194" t="s">
        <v>12</v>
      </c>
    </row>
    <row r="195" spans="1:11" x14ac:dyDescent="0.2">
      <c r="A195" s="1">
        <v>126705</v>
      </c>
      <c r="E195">
        <v>4378</v>
      </c>
      <c r="F195" t="s">
        <v>220</v>
      </c>
      <c r="I195" t="b">
        <v>1</v>
      </c>
      <c r="J195" t="b">
        <v>0</v>
      </c>
      <c r="K195" t="s">
        <v>132</v>
      </c>
    </row>
    <row r="196" spans="1:11" x14ac:dyDescent="0.2">
      <c r="A196" s="1">
        <v>171195</v>
      </c>
      <c r="E196">
        <v>2779</v>
      </c>
      <c r="F196" t="s">
        <v>221</v>
      </c>
      <c r="I196" t="b">
        <v>1</v>
      </c>
      <c r="J196" t="b">
        <v>0</v>
      </c>
      <c r="K196" t="s">
        <v>12</v>
      </c>
    </row>
    <row r="197" spans="1:11" x14ac:dyDescent="0.2">
      <c r="A197" s="1">
        <v>110880</v>
      </c>
      <c r="E197">
        <v>5044</v>
      </c>
      <c r="F197" t="s">
        <v>222</v>
      </c>
      <c r="I197" t="b">
        <v>1</v>
      </c>
      <c r="J197" t="b">
        <v>0</v>
      </c>
      <c r="K197" t="s">
        <v>56</v>
      </c>
    </row>
    <row r="198" spans="1:11" x14ac:dyDescent="0.2">
      <c r="A198" s="1">
        <v>21300</v>
      </c>
      <c r="E198">
        <v>17689</v>
      </c>
      <c r="F198" t="s">
        <v>223</v>
      </c>
      <c r="I198" t="b">
        <v>1</v>
      </c>
      <c r="J198" t="b">
        <v>0</v>
      </c>
      <c r="K198" t="s">
        <v>12</v>
      </c>
    </row>
    <row r="199" spans="1:11" x14ac:dyDescent="0.2">
      <c r="A199" s="1">
        <v>86790</v>
      </c>
      <c r="E199">
        <v>6125</v>
      </c>
      <c r="F199" t="s">
        <v>224</v>
      </c>
      <c r="I199" t="b">
        <v>1</v>
      </c>
      <c r="J199" t="b">
        <v>1</v>
      </c>
      <c r="K199" t="s">
        <v>12</v>
      </c>
    </row>
    <row r="200" spans="1:11" x14ac:dyDescent="0.2">
      <c r="A200" s="1">
        <v>50910</v>
      </c>
      <c r="E200">
        <v>9633</v>
      </c>
      <c r="F200" t="s">
        <v>225</v>
      </c>
      <c r="I200" t="b">
        <v>1</v>
      </c>
      <c r="J200" t="b">
        <v>0</v>
      </c>
      <c r="K200" t="s">
        <v>35</v>
      </c>
    </row>
    <row r="201" spans="1:11" x14ac:dyDescent="0.2">
      <c r="A201" s="1">
        <v>105540</v>
      </c>
      <c r="E201">
        <v>4990</v>
      </c>
      <c r="F201" t="s">
        <v>226</v>
      </c>
      <c r="I201" t="b">
        <v>1</v>
      </c>
      <c r="J201" t="b">
        <v>0</v>
      </c>
      <c r="K201" t="s">
        <v>145</v>
      </c>
    </row>
    <row r="202" spans="1:11" x14ac:dyDescent="0.2">
      <c r="A202" s="1">
        <v>101235</v>
      </c>
      <c r="E202">
        <v>5172</v>
      </c>
      <c r="F202" t="s">
        <v>227</v>
      </c>
      <c r="I202" t="b">
        <v>1</v>
      </c>
      <c r="J202" t="b">
        <v>0</v>
      </c>
      <c r="K202" t="s">
        <v>151</v>
      </c>
    </row>
    <row r="203" spans="1:11" x14ac:dyDescent="0.2">
      <c r="A203" s="1">
        <v>94575</v>
      </c>
      <c r="E203">
        <v>5368</v>
      </c>
      <c r="F203" t="s">
        <v>228</v>
      </c>
      <c r="I203" t="b">
        <v>1</v>
      </c>
      <c r="J203" t="b">
        <v>0</v>
      </c>
      <c r="K203" t="s">
        <v>12</v>
      </c>
    </row>
    <row r="204" spans="1:11" x14ac:dyDescent="0.2">
      <c r="A204" s="1">
        <v>127380</v>
      </c>
      <c r="E204">
        <v>3953</v>
      </c>
      <c r="F204" t="s">
        <v>229</v>
      </c>
      <c r="I204" t="b">
        <v>1</v>
      </c>
      <c r="J204" t="b">
        <v>0</v>
      </c>
      <c r="K204" t="s">
        <v>12</v>
      </c>
    </row>
    <row r="205" spans="1:11" x14ac:dyDescent="0.2">
      <c r="A205" s="1">
        <v>79665</v>
      </c>
      <c r="E205">
        <v>5268</v>
      </c>
      <c r="F205" t="s">
        <v>230</v>
      </c>
      <c r="I205" t="b">
        <v>1</v>
      </c>
      <c r="J205" t="b">
        <v>0</v>
      </c>
      <c r="K205" t="s">
        <v>12</v>
      </c>
    </row>
    <row r="206" spans="1:11" x14ac:dyDescent="0.2">
      <c r="A206" s="1">
        <v>100605</v>
      </c>
      <c r="E206">
        <v>4985</v>
      </c>
      <c r="F206" t="s">
        <v>231</v>
      </c>
      <c r="I206" t="b">
        <v>1</v>
      </c>
      <c r="J206" t="b">
        <v>0</v>
      </c>
      <c r="K206" t="s">
        <v>12</v>
      </c>
    </row>
    <row r="207" spans="1:11" x14ac:dyDescent="0.2">
      <c r="A207" s="1">
        <v>96315</v>
      </c>
      <c r="E207">
        <v>5767</v>
      </c>
      <c r="F207" t="s">
        <v>232</v>
      </c>
      <c r="I207" t="b">
        <v>1</v>
      </c>
      <c r="J207" t="b">
        <v>0</v>
      </c>
      <c r="K207" t="s">
        <v>12</v>
      </c>
    </row>
    <row r="208" spans="1:11" x14ac:dyDescent="0.2">
      <c r="A208" s="1">
        <v>136515</v>
      </c>
      <c r="E208">
        <v>3756</v>
      </c>
      <c r="F208" t="s">
        <v>233</v>
      </c>
      <c r="I208" t="b">
        <v>1</v>
      </c>
      <c r="J208" t="b">
        <v>0</v>
      </c>
      <c r="K208" t="s">
        <v>12</v>
      </c>
    </row>
    <row r="209" spans="1:11" x14ac:dyDescent="0.2">
      <c r="A209" s="1">
        <v>36555</v>
      </c>
      <c r="E209">
        <v>14509</v>
      </c>
      <c r="F209" t="s">
        <v>234</v>
      </c>
      <c r="I209" t="b">
        <v>1</v>
      </c>
      <c r="J209" t="b">
        <v>0</v>
      </c>
      <c r="K209" t="s">
        <v>12</v>
      </c>
    </row>
    <row r="210" spans="1:11" x14ac:dyDescent="0.2">
      <c r="A210" s="1">
        <v>166575</v>
      </c>
      <c r="E210">
        <v>3105</v>
      </c>
      <c r="F210" t="s">
        <v>235</v>
      </c>
      <c r="I210" t="b">
        <v>1</v>
      </c>
      <c r="J210" t="b">
        <v>0</v>
      </c>
      <c r="K210" t="s">
        <v>132</v>
      </c>
    </row>
    <row r="211" spans="1:11" x14ac:dyDescent="0.2">
      <c r="A211" s="1">
        <v>192255</v>
      </c>
      <c r="E211">
        <v>2483</v>
      </c>
      <c r="F211" t="s">
        <v>236</v>
      </c>
      <c r="I211" t="b">
        <v>1</v>
      </c>
      <c r="J211" t="b">
        <v>0</v>
      </c>
      <c r="K211" t="s">
        <v>12</v>
      </c>
    </row>
    <row r="212" spans="1:11" x14ac:dyDescent="0.2">
      <c r="A212" s="1">
        <v>159300</v>
      </c>
      <c r="E212">
        <v>2957</v>
      </c>
      <c r="F212" t="s">
        <v>237</v>
      </c>
      <c r="I212" t="b">
        <v>1</v>
      </c>
      <c r="J212" t="b">
        <v>0</v>
      </c>
      <c r="K212" t="s">
        <v>12</v>
      </c>
    </row>
    <row r="213" spans="1:11" x14ac:dyDescent="0.2">
      <c r="A213" s="1">
        <v>151215</v>
      </c>
      <c r="E213">
        <v>3152</v>
      </c>
      <c r="F213" t="s">
        <v>238</v>
      </c>
      <c r="I213" t="b">
        <v>1</v>
      </c>
      <c r="J213" t="b">
        <v>1</v>
      </c>
      <c r="K213" t="s">
        <v>12</v>
      </c>
    </row>
    <row r="214" spans="1:11" x14ac:dyDescent="0.2">
      <c r="A214" s="1">
        <v>21000</v>
      </c>
      <c r="E214">
        <v>24739</v>
      </c>
      <c r="F214" t="s">
        <v>239</v>
      </c>
      <c r="I214" t="b">
        <v>1</v>
      </c>
      <c r="J214" t="b">
        <v>1</v>
      </c>
      <c r="K214" t="s">
        <v>12</v>
      </c>
    </row>
    <row r="215" spans="1:11" x14ac:dyDescent="0.2">
      <c r="A215" s="1">
        <v>135495</v>
      </c>
      <c r="E215">
        <v>3766</v>
      </c>
      <c r="F215" t="s">
        <v>240</v>
      </c>
      <c r="I215" t="b">
        <v>1</v>
      </c>
      <c r="J215" t="b">
        <v>0</v>
      </c>
      <c r="K215" t="s">
        <v>12</v>
      </c>
    </row>
    <row r="216" spans="1:11" x14ac:dyDescent="0.2">
      <c r="A216" s="1">
        <v>71355</v>
      </c>
      <c r="E216">
        <v>6789</v>
      </c>
      <c r="F216" t="s">
        <v>241</v>
      </c>
      <c r="I216" t="b">
        <v>1</v>
      </c>
      <c r="J216" t="b">
        <v>0</v>
      </c>
      <c r="K216" t="s">
        <v>12</v>
      </c>
    </row>
    <row r="217" spans="1:11" x14ac:dyDescent="0.2">
      <c r="A217" s="1">
        <v>128790</v>
      </c>
      <c r="E217">
        <v>3859</v>
      </c>
      <c r="F217" t="s">
        <v>242</v>
      </c>
      <c r="I217" t="b">
        <v>1</v>
      </c>
      <c r="J217" t="b">
        <v>0</v>
      </c>
      <c r="K217" t="s">
        <v>35</v>
      </c>
    </row>
    <row r="218" spans="1:11" x14ac:dyDescent="0.2">
      <c r="A218" s="1">
        <v>161295</v>
      </c>
      <c r="E218">
        <v>3059</v>
      </c>
      <c r="F218" t="s">
        <v>243</v>
      </c>
      <c r="I218" t="b">
        <v>1</v>
      </c>
      <c r="J218" t="b">
        <v>1</v>
      </c>
      <c r="K218" t="s">
        <v>12</v>
      </c>
    </row>
    <row r="219" spans="1:11" x14ac:dyDescent="0.2">
      <c r="A219" s="1">
        <v>64875</v>
      </c>
      <c r="E219">
        <v>6328</v>
      </c>
      <c r="F219" t="s">
        <v>244</v>
      </c>
      <c r="I219" t="b">
        <v>1</v>
      </c>
      <c r="J219" t="b">
        <v>0</v>
      </c>
      <c r="K219" t="s">
        <v>32</v>
      </c>
    </row>
    <row r="220" spans="1:11" x14ac:dyDescent="0.2">
      <c r="A220" s="1">
        <v>140595</v>
      </c>
      <c r="E220">
        <v>3507</v>
      </c>
      <c r="F220" t="s">
        <v>245</v>
      </c>
      <c r="I220" t="b">
        <v>1</v>
      </c>
      <c r="J220" t="b">
        <v>1</v>
      </c>
      <c r="K220" t="s">
        <v>12</v>
      </c>
    </row>
    <row r="221" spans="1:11" x14ac:dyDescent="0.2">
      <c r="A221" s="1">
        <v>17115</v>
      </c>
      <c r="E221">
        <v>29414</v>
      </c>
      <c r="F221" t="s">
        <v>246</v>
      </c>
      <c r="I221" t="b">
        <v>1</v>
      </c>
      <c r="J221" t="b">
        <v>0</v>
      </c>
      <c r="K221" t="s">
        <v>35</v>
      </c>
    </row>
    <row r="222" spans="1:11" x14ac:dyDescent="0.2">
      <c r="A222" s="1">
        <v>27060</v>
      </c>
      <c r="E222">
        <v>18180</v>
      </c>
      <c r="F222" t="s">
        <v>247</v>
      </c>
      <c r="I222" t="b">
        <v>1</v>
      </c>
      <c r="J222" t="b">
        <v>0</v>
      </c>
      <c r="K222" t="s">
        <v>12</v>
      </c>
    </row>
    <row r="223" spans="1:11" x14ac:dyDescent="0.2">
      <c r="A223" s="1">
        <v>95055</v>
      </c>
      <c r="E223">
        <v>5107</v>
      </c>
      <c r="F223" t="s">
        <v>248</v>
      </c>
      <c r="I223" t="b">
        <v>1</v>
      </c>
      <c r="J223" t="b">
        <v>0</v>
      </c>
      <c r="K223" t="s">
        <v>35</v>
      </c>
    </row>
    <row r="224" spans="1:11" x14ac:dyDescent="0.2">
      <c r="A224" s="1">
        <v>132630</v>
      </c>
      <c r="E224">
        <v>2741</v>
      </c>
      <c r="F224" t="s">
        <v>249</v>
      </c>
      <c r="I224" t="b">
        <v>1</v>
      </c>
      <c r="J224" t="b">
        <v>0</v>
      </c>
      <c r="K224" t="s">
        <v>12</v>
      </c>
    </row>
    <row r="225" spans="1:11" x14ac:dyDescent="0.2">
      <c r="A225" s="1">
        <v>120435</v>
      </c>
      <c r="E225">
        <v>3992</v>
      </c>
      <c r="F225" t="s">
        <v>250</v>
      </c>
      <c r="I225" t="b">
        <v>1</v>
      </c>
      <c r="J225" t="b">
        <v>0</v>
      </c>
      <c r="K225" t="s">
        <v>35</v>
      </c>
    </row>
    <row r="226" spans="1:11" x14ac:dyDescent="0.2">
      <c r="A226" s="1">
        <v>79995</v>
      </c>
      <c r="E226">
        <v>5032</v>
      </c>
      <c r="F226" t="s">
        <v>251</v>
      </c>
      <c r="I226" t="b">
        <v>1</v>
      </c>
      <c r="J226" t="b">
        <v>0</v>
      </c>
      <c r="K226" t="s">
        <v>29</v>
      </c>
    </row>
    <row r="227" spans="1:11" x14ac:dyDescent="0.2">
      <c r="A227" s="1">
        <v>56280</v>
      </c>
      <c r="E227">
        <v>8407</v>
      </c>
      <c r="F227" t="s">
        <v>252</v>
      </c>
      <c r="I227" t="b">
        <v>1</v>
      </c>
      <c r="J227" t="b">
        <v>0</v>
      </c>
      <c r="K227" t="s">
        <v>12</v>
      </c>
    </row>
    <row r="228" spans="1:11" x14ac:dyDescent="0.2">
      <c r="A228" s="1">
        <v>71655</v>
      </c>
      <c r="E228">
        <v>6627</v>
      </c>
      <c r="F228" t="s">
        <v>253</v>
      </c>
      <c r="I228" t="b">
        <v>1</v>
      </c>
      <c r="J228" t="b">
        <v>1</v>
      </c>
      <c r="K228" t="s">
        <v>49</v>
      </c>
    </row>
    <row r="229" spans="1:11" x14ac:dyDescent="0.2">
      <c r="A229" s="1">
        <v>251250</v>
      </c>
      <c r="E229">
        <v>1802</v>
      </c>
      <c r="F229" t="s">
        <v>254</v>
      </c>
      <c r="I229" t="b">
        <v>1</v>
      </c>
      <c r="J229" t="b">
        <v>0</v>
      </c>
      <c r="K229" t="s">
        <v>32</v>
      </c>
    </row>
    <row r="230" spans="1:11" x14ac:dyDescent="0.2">
      <c r="A230" s="1">
        <v>160140</v>
      </c>
      <c r="E230">
        <v>2914</v>
      </c>
      <c r="F230" t="s">
        <v>255</v>
      </c>
      <c r="I230" t="b">
        <v>1</v>
      </c>
      <c r="J230" t="b">
        <v>0</v>
      </c>
      <c r="K230" t="s">
        <v>12</v>
      </c>
    </row>
    <row r="231" spans="1:11" x14ac:dyDescent="0.2">
      <c r="A231" s="1">
        <v>137175</v>
      </c>
      <c r="E231">
        <v>3312</v>
      </c>
      <c r="F231" t="s">
        <v>256</v>
      </c>
      <c r="I231" t="b">
        <v>1</v>
      </c>
      <c r="J231" t="b">
        <v>0</v>
      </c>
      <c r="K231" t="s">
        <v>12</v>
      </c>
    </row>
    <row r="232" spans="1:11" x14ac:dyDescent="0.2">
      <c r="A232" s="1">
        <v>130275</v>
      </c>
      <c r="E232">
        <v>3519</v>
      </c>
      <c r="F232" t="s">
        <v>257</v>
      </c>
      <c r="I232" t="b">
        <v>1</v>
      </c>
      <c r="J232" t="b">
        <v>1</v>
      </c>
      <c r="K232" t="s">
        <v>56</v>
      </c>
    </row>
    <row r="233" spans="1:11" x14ac:dyDescent="0.2">
      <c r="A233" s="1">
        <v>59925</v>
      </c>
      <c r="E233">
        <v>7554</v>
      </c>
      <c r="F233" t="s">
        <v>258</v>
      </c>
      <c r="I233" t="b">
        <v>1</v>
      </c>
      <c r="J233" t="b">
        <v>1</v>
      </c>
      <c r="K233" t="s">
        <v>32</v>
      </c>
    </row>
    <row r="234" spans="1:11" x14ac:dyDescent="0.2">
      <c r="A234" s="1">
        <v>508965</v>
      </c>
      <c r="E234">
        <v>900</v>
      </c>
      <c r="F234" t="s">
        <v>259</v>
      </c>
      <c r="I234" t="b">
        <v>1</v>
      </c>
      <c r="J234" t="b">
        <v>0</v>
      </c>
      <c r="K234" t="s">
        <v>17</v>
      </c>
    </row>
    <row r="235" spans="1:11" x14ac:dyDescent="0.2">
      <c r="A235" s="1">
        <v>156195</v>
      </c>
      <c r="E235">
        <v>2552</v>
      </c>
      <c r="F235" t="s">
        <v>260</v>
      </c>
      <c r="I235" t="b">
        <v>1</v>
      </c>
      <c r="J235" t="b">
        <v>0</v>
      </c>
      <c r="K235" t="s">
        <v>12</v>
      </c>
    </row>
    <row r="236" spans="1:11" x14ac:dyDescent="0.2">
      <c r="A236" s="1">
        <v>78945</v>
      </c>
      <c r="E236">
        <v>5621</v>
      </c>
      <c r="F236" t="s">
        <v>261</v>
      </c>
      <c r="I236" t="b">
        <v>1</v>
      </c>
      <c r="J236" t="b">
        <v>0</v>
      </c>
      <c r="K236" t="s">
        <v>12</v>
      </c>
    </row>
    <row r="237" spans="1:11" x14ac:dyDescent="0.2">
      <c r="A237" s="1">
        <v>120975</v>
      </c>
      <c r="E237">
        <v>3550</v>
      </c>
      <c r="F237" t="s">
        <v>262</v>
      </c>
      <c r="I237" t="b">
        <v>1</v>
      </c>
      <c r="J237" t="b">
        <v>0</v>
      </c>
      <c r="K237" t="s">
        <v>12</v>
      </c>
    </row>
    <row r="238" spans="1:11" x14ac:dyDescent="0.2">
      <c r="A238" s="1">
        <v>32625</v>
      </c>
      <c r="E238">
        <v>15405</v>
      </c>
      <c r="F238" t="s">
        <v>263</v>
      </c>
      <c r="I238" t="b">
        <v>1</v>
      </c>
      <c r="J238" t="b">
        <v>0</v>
      </c>
      <c r="K238" t="s">
        <v>35</v>
      </c>
    </row>
    <row r="239" spans="1:11" x14ac:dyDescent="0.2">
      <c r="A239" s="1">
        <v>159825</v>
      </c>
      <c r="E239">
        <v>2825</v>
      </c>
      <c r="F239" t="s">
        <v>264</v>
      </c>
      <c r="I239" t="b">
        <v>1</v>
      </c>
      <c r="J239" t="b">
        <v>0</v>
      </c>
      <c r="K239" t="s">
        <v>12</v>
      </c>
    </row>
    <row r="240" spans="1:11" x14ac:dyDescent="0.2">
      <c r="A240" s="1">
        <v>183090</v>
      </c>
      <c r="E240">
        <v>2392</v>
      </c>
      <c r="F240" t="s">
        <v>265</v>
      </c>
      <c r="I240" t="b">
        <v>1</v>
      </c>
      <c r="J240" t="b">
        <v>0</v>
      </c>
      <c r="K240" t="s">
        <v>12</v>
      </c>
    </row>
    <row r="241" spans="1:11" x14ac:dyDescent="0.2">
      <c r="A241" s="1">
        <v>143730</v>
      </c>
      <c r="E241">
        <v>3131</v>
      </c>
      <c r="F241" t="s">
        <v>266</v>
      </c>
      <c r="I241" t="b">
        <v>1</v>
      </c>
      <c r="J241" t="b">
        <v>0</v>
      </c>
      <c r="K241" t="s">
        <v>89</v>
      </c>
    </row>
    <row r="242" spans="1:11" x14ac:dyDescent="0.2">
      <c r="A242" s="1">
        <v>132015</v>
      </c>
      <c r="E242">
        <v>3365</v>
      </c>
      <c r="F242" t="s">
        <v>267</v>
      </c>
      <c r="I242" t="b">
        <v>1</v>
      </c>
      <c r="J242" t="b">
        <v>0</v>
      </c>
      <c r="K242" t="s">
        <v>12</v>
      </c>
    </row>
    <row r="243" spans="1:11" x14ac:dyDescent="0.2">
      <c r="A243" s="1">
        <v>100800</v>
      </c>
      <c r="E243">
        <v>4207</v>
      </c>
      <c r="F243" t="s">
        <v>268</v>
      </c>
      <c r="I243" t="b">
        <v>1</v>
      </c>
      <c r="J243" t="b">
        <v>0</v>
      </c>
      <c r="K243" t="s">
        <v>32</v>
      </c>
    </row>
    <row r="244" spans="1:11" x14ac:dyDescent="0.2">
      <c r="A244" s="1">
        <v>499575</v>
      </c>
      <c r="E244">
        <v>884</v>
      </c>
      <c r="F244" t="s">
        <v>269</v>
      </c>
      <c r="I244" t="b">
        <v>1</v>
      </c>
      <c r="J244" t="b">
        <v>1</v>
      </c>
      <c r="K244" t="s">
        <v>17</v>
      </c>
    </row>
    <row r="245" spans="1:11" x14ac:dyDescent="0.2">
      <c r="A245" s="1">
        <v>93480</v>
      </c>
      <c r="E245">
        <v>4591</v>
      </c>
      <c r="F245" t="s">
        <v>270</v>
      </c>
      <c r="I245" t="b">
        <v>1</v>
      </c>
      <c r="J245" t="b">
        <v>0</v>
      </c>
      <c r="K245" t="s">
        <v>12</v>
      </c>
    </row>
    <row r="246" spans="1:11" x14ac:dyDescent="0.2">
      <c r="A246" s="1">
        <v>50175</v>
      </c>
      <c r="E246">
        <v>7985</v>
      </c>
      <c r="F246" t="s">
        <v>271</v>
      </c>
      <c r="I246" t="b">
        <v>1</v>
      </c>
      <c r="J246" t="b">
        <v>1</v>
      </c>
      <c r="K246" t="s">
        <v>12</v>
      </c>
    </row>
    <row r="247" spans="1:11" x14ac:dyDescent="0.2">
      <c r="A247" s="1">
        <v>135090</v>
      </c>
      <c r="E247">
        <v>3184</v>
      </c>
      <c r="F247" t="s">
        <v>272</v>
      </c>
      <c r="I247" t="b">
        <v>1</v>
      </c>
      <c r="J247" t="b">
        <v>1</v>
      </c>
      <c r="K247" t="s">
        <v>12</v>
      </c>
    </row>
    <row r="248" spans="1:11" x14ac:dyDescent="0.2">
      <c r="A248" s="1">
        <v>119085</v>
      </c>
      <c r="E248">
        <v>3088</v>
      </c>
      <c r="F248" t="s">
        <v>273</v>
      </c>
      <c r="I248" t="b">
        <v>1</v>
      </c>
      <c r="J248" t="b">
        <v>0</v>
      </c>
      <c r="K248" t="s">
        <v>12</v>
      </c>
    </row>
    <row r="249" spans="1:11" x14ac:dyDescent="0.2">
      <c r="A249" s="1">
        <v>184845</v>
      </c>
      <c r="E249">
        <v>2348</v>
      </c>
      <c r="F249" t="s">
        <v>274</v>
      </c>
      <c r="I249" t="b">
        <v>1</v>
      </c>
      <c r="J249" t="b">
        <v>0</v>
      </c>
      <c r="K249" t="s">
        <v>132</v>
      </c>
    </row>
    <row r="250" spans="1:11" x14ac:dyDescent="0.2">
      <c r="A250" s="1">
        <v>137910</v>
      </c>
      <c r="E250">
        <v>3084</v>
      </c>
      <c r="F250" t="s">
        <v>275</v>
      </c>
      <c r="I250" t="b">
        <v>1</v>
      </c>
      <c r="J250" t="b">
        <v>1</v>
      </c>
      <c r="K250" t="s">
        <v>132</v>
      </c>
    </row>
    <row r="251" spans="1:11" x14ac:dyDescent="0.2">
      <c r="A251" s="1">
        <v>67995</v>
      </c>
      <c r="E251">
        <v>6394</v>
      </c>
      <c r="F251" t="s">
        <v>276</v>
      </c>
      <c r="I251" t="b">
        <v>1</v>
      </c>
      <c r="J251" t="b">
        <v>1</v>
      </c>
      <c r="K251" t="s">
        <v>56</v>
      </c>
    </row>
    <row r="252" spans="1:11" x14ac:dyDescent="0.2">
      <c r="A252" s="1">
        <v>301395</v>
      </c>
      <c r="E252">
        <v>1460</v>
      </c>
      <c r="F252" t="s">
        <v>277</v>
      </c>
      <c r="I252" t="b">
        <v>1</v>
      </c>
      <c r="J252" t="b">
        <v>0</v>
      </c>
      <c r="K252" t="s">
        <v>12</v>
      </c>
    </row>
    <row r="253" spans="1:11" x14ac:dyDescent="0.2">
      <c r="A253" s="1">
        <v>63870</v>
      </c>
      <c r="E253">
        <v>6767</v>
      </c>
      <c r="F253" t="s">
        <v>278</v>
      </c>
      <c r="I253" t="b">
        <v>1</v>
      </c>
      <c r="J253" t="b">
        <v>0</v>
      </c>
      <c r="K253" t="s">
        <v>12</v>
      </c>
    </row>
    <row r="254" spans="1:11" x14ac:dyDescent="0.2">
      <c r="A254" s="1">
        <v>51180</v>
      </c>
      <c r="E254">
        <v>8405</v>
      </c>
      <c r="F254" t="s">
        <v>279</v>
      </c>
      <c r="I254" t="b">
        <v>1</v>
      </c>
      <c r="J254" t="b">
        <v>0</v>
      </c>
      <c r="K254" t="s">
        <v>132</v>
      </c>
    </row>
    <row r="255" spans="1:11" x14ac:dyDescent="0.2">
      <c r="A255" s="1">
        <v>59655</v>
      </c>
      <c r="E255">
        <v>6829</v>
      </c>
      <c r="F255" t="s">
        <v>280</v>
      </c>
      <c r="I255" t="b">
        <v>1</v>
      </c>
      <c r="J255" t="b">
        <v>0</v>
      </c>
      <c r="K255" t="s">
        <v>49</v>
      </c>
    </row>
    <row r="256" spans="1:11" x14ac:dyDescent="0.2">
      <c r="A256" s="1">
        <v>163530</v>
      </c>
      <c r="E256">
        <v>2540</v>
      </c>
      <c r="F256" t="s">
        <v>281</v>
      </c>
      <c r="I256" t="b">
        <v>1</v>
      </c>
      <c r="J256" t="b">
        <v>1</v>
      </c>
      <c r="K256" t="s">
        <v>12</v>
      </c>
    </row>
    <row r="257" spans="1:11" x14ac:dyDescent="0.2">
      <c r="A257" s="1">
        <v>107610</v>
      </c>
      <c r="E257">
        <v>3247</v>
      </c>
      <c r="F257" t="s">
        <v>282</v>
      </c>
      <c r="I257" t="b">
        <v>1</v>
      </c>
      <c r="J257" t="b">
        <v>0</v>
      </c>
      <c r="K257" t="s">
        <v>12</v>
      </c>
    </row>
    <row r="258" spans="1:11" x14ac:dyDescent="0.2">
      <c r="A258" s="1">
        <v>46800</v>
      </c>
      <c r="E258">
        <v>9306</v>
      </c>
      <c r="F258" t="s">
        <v>283</v>
      </c>
      <c r="I258" t="b">
        <v>1</v>
      </c>
      <c r="J258" t="b">
        <v>0</v>
      </c>
      <c r="K258" t="s">
        <v>35</v>
      </c>
    </row>
    <row r="259" spans="1:11" x14ac:dyDescent="0.2">
      <c r="A259" s="1">
        <v>58965</v>
      </c>
      <c r="E259">
        <v>7165</v>
      </c>
      <c r="F259" t="s">
        <v>284</v>
      </c>
      <c r="I259" t="b">
        <v>1</v>
      </c>
      <c r="J259" t="b">
        <v>0</v>
      </c>
      <c r="K259" t="s">
        <v>145</v>
      </c>
    </row>
    <row r="260" spans="1:11" x14ac:dyDescent="0.2">
      <c r="A260" s="1">
        <v>118410</v>
      </c>
      <c r="E260">
        <v>3414</v>
      </c>
      <c r="F260" t="s">
        <v>285</v>
      </c>
      <c r="I260" t="b">
        <v>1</v>
      </c>
      <c r="J260" t="b">
        <v>0</v>
      </c>
      <c r="K260" t="s">
        <v>12</v>
      </c>
    </row>
    <row r="261" spans="1:11" x14ac:dyDescent="0.2">
      <c r="A261" s="1">
        <v>188895</v>
      </c>
      <c r="E261">
        <v>2244</v>
      </c>
      <c r="F261" t="s">
        <v>286</v>
      </c>
      <c r="I261" t="b">
        <v>1</v>
      </c>
      <c r="J261" t="b">
        <v>1</v>
      </c>
      <c r="K261" t="s">
        <v>12</v>
      </c>
    </row>
    <row r="262" spans="1:11" x14ac:dyDescent="0.2">
      <c r="A262" s="1">
        <v>72930</v>
      </c>
      <c r="E262">
        <v>5772</v>
      </c>
      <c r="F262" t="s">
        <v>287</v>
      </c>
      <c r="I262" t="b">
        <v>1</v>
      </c>
      <c r="J262" t="b">
        <v>0</v>
      </c>
      <c r="K262" t="s">
        <v>29</v>
      </c>
    </row>
    <row r="263" spans="1:11" x14ac:dyDescent="0.2">
      <c r="A263" s="1">
        <v>103170</v>
      </c>
      <c r="E263">
        <v>3977</v>
      </c>
      <c r="F263" t="s">
        <v>288</v>
      </c>
      <c r="I263" t="b">
        <v>1</v>
      </c>
      <c r="J263" t="b">
        <v>0</v>
      </c>
      <c r="K263" t="s">
        <v>12</v>
      </c>
    </row>
    <row r="264" spans="1:11" x14ac:dyDescent="0.2">
      <c r="A264" s="1">
        <v>86265</v>
      </c>
      <c r="E264">
        <v>4731</v>
      </c>
      <c r="F264" t="s">
        <v>289</v>
      </c>
      <c r="I264" t="b">
        <v>1</v>
      </c>
      <c r="J264" t="b">
        <v>0</v>
      </c>
      <c r="K264" t="s">
        <v>12</v>
      </c>
    </row>
    <row r="265" spans="1:11" x14ac:dyDescent="0.2">
      <c r="A265" s="1">
        <v>69900</v>
      </c>
      <c r="E265">
        <v>5671</v>
      </c>
      <c r="F265" t="s">
        <v>290</v>
      </c>
      <c r="I265" t="b">
        <v>1</v>
      </c>
      <c r="J265" t="b">
        <v>0</v>
      </c>
      <c r="K265" t="s">
        <v>12</v>
      </c>
    </row>
    <row r="266" spans="1:11" x14ac:dyDescent="0.2">
      <c r="A266" s="1">
        <v>244560</v>
      </c>
      <c r="E266">
        <v>1751</v>
      </c>
      <c r="F266" t="s">
        <v>291</v>
      </c>
      <c r="I266" t="b">
        <v>1</v>
      </c>
      <c r="J266" t="b">
        <v>0</v>
      </c>
      <c r="K266" t="s">
        <v>12</v>
      </c>
    </row>
    <row r="267" spans="1:11" x14ac:dyDescent="0.2">
      <c r="A267" s="1">
        <v>80670</v>
      </c>
      <c r="E267">
        <v>4632</v>
      </c>
      <c r="F267" t="s">
        <v>292</v>
      </c>
      <c r="I267" t="b">
        <v>1</v>
      </c>
      <c r="J267" t="b">
        <v>0</v>
      </c>
      <c r="K267" t="s">
        <v>12</v>
      </c>
    </row>
    <row r="268" spans="1:11" x14ac:dyDescent="0.2">
      <c r="A268" s="1">
        <v>144135</v>
      </c>
      <c r="E268">
        <v>2733</v>
      </c>
      <c r="F268" t="s">
        <v>293</v>
      </c>
      <c r="I268" t="b">
        <v>1</v>
      </c>
      <c r="J268" t="b">
        <v>0</v>
      </c>
      <c r="K268" t="s">
        <v>32</v>
      </c>
    </row>
    <row r="269" spans="1:11" x14ac:dyDescent="0.2">
      <c r="A269" s="1">
        <v>228615</v>
      </c>
      <c r="E269">
        <v>1753</v>
      </c>
      <c r="F269" t="s">
        <v>294</v>
      </c>
      <c r="I269" t="b">
        <v>1</v>
      </c>
      <c r="J269" t="b">
        <v>0</v>
      </c>
      <c r="K269" t="s">
        <v>12</v>
      </c>
    </row>
    <row r="270" spans="1:11" x14ac:dyDescent="0.2">
      <c r="A270" s="1">
        <v>92565</v>
      </c>
      <c r="E270">
        <v>4319</v>
      </c>
      <c r="F270" t="s">
        <v>295</v>
      </c>
      <c r="I270" t="b">
        <v>1</v>
      </c>
      <c r="J270" t="b">
        <v>0</v>
      </c>
      <c r="K270" t="s">
        <v>12</v>
      </c>
    </row>
    <row r="271" spans="1:11" x14ac:dyDescent="0.2">
      <c r="A271" s="1">
        <v>87990</v>
      </c>
      <c r="E271">
        <v>4221</v>
      </c>
      <c r="F271" t="s">
        <v>296</v>
      </c>
      <c r="I271" t="b">
        <v>1</v>
      </c>
      <c r="J271" t="b">
        <v>0</v>
      </c>
      <c r="K271" t="s">
        <v>17</v>
      </c>
    </row>
    <row r="272" spans="1:11" x14ac:dyDescent="0.2">
      <c r="A272" s="1">
        <v>163815</v>
      </c>
      <c r="E272">
        <v>2492</v>
      </c>
      <c r="F272" t="s">
        <v>297</v>
      </c>
      <c r="I272" t="b">
        <v>1</v>
      </c>
      <c r="J272" t="b">
        <v>1</v>
      </c>
      <c r="K272" t="s">
        <v>12</v>
      </c>
    </row>
    <row r="273" spans="1:11" x14ac:dyDescent="0.2">
      <c r="A273" s="1">
        <v>118335</v>
      </c>
      <c r="E273">
        <v>3352</v>
      </c>
      <c r="F273" t="s">
        <v>298</v>
      </c>
      <c r="I273" t="b">
        <v>1</v>
      </c>
      <c r="J273" t="b">
        <v>0</v>
      </c>
      <c r="K273" t="s">
        <v>12</v>
      </c>
    </row>
    <row r="274" spans="1:11" x14ac:dyDescent="0.2">
      <c r="A274" s="1">
        <v>117555</v>
      </c>
      <c r="E274">
        <v>3203</v>
      </c>
      <c r="F274" t="s">
        <v>299</v>
      </c>
      <c r="I274" t="b">
        <v>1</v>
      </c>
      <c r="J274" t="b">
        <v>0</v>
      </c>
      <c r="K274" t="s">
        <v>17</v>
      </c>
    </row>
    <row r="275" spans="1:11" x14ac:dyDescent="0.2">
      <c r="A275" s="1">
        <v>95160</v>
      </c>
      <c r="E275">
        <v>4193</v>
      </c>
      <c r="F275" t="s">
        <v>300</v>
      </c>
      <c r="I275" t="b">
        <v>1</v>
      </c>
      <c r="J275" t="b">
        <v>1</v>
      </c>
      <c r="K275" t="s">
        <v>12</v>
      </c>
    </row>
    <row r="276" spans="1:11" x14ac:dyDescent="0.2">
      <c r="A276" s="1">
        <v>145035</v>
      </c>
      <c r="E276">
        <v>2791</v>
      </c>
      <c r="F276" t="s">
        <v>301</v>
      </c>
      <c r="I276" t="b">
        <v>1</v>
      </c>
      <c r="J276" t="b">
        <v>1</v>
      </c>
      <c r="K276" t="s">
        <v>12</v>
      </c>
    </row>
    <row r="277" spans="1:11" x14ac:dyDescent="0.2">
      <c r="A277" s="1">
        <v>156135</v>
      </c>
      <c r="E277">
        <v>2326</v>
      </c>
      <c r="F277" t="s">
        <v>302</v>
      </c>
      <c r="I277" t="b">
        <v>1</v>
      </c>
      <c r="J277" t="b">
        <v>0</v>
      </c>
      <c r="K277" t="s">
        <v>151</v>
      </c>
    </row>
    <row r="278" spans="1:11" x14ac:dyDescent="0.2">
      <c r="A278" s="1">
        <v>112545</v>
      </c>
      <c r="E278">
        <v>3410</v>
      </c>
      <c r="F278" t="s">
        <v>303</v>
      </c>
      <c r="I278" t="b">
        <v>1</v>
      </c>
      <c r="J278" t="b">
        <v>0</v>
      </c>
      <c r="K278" t="s">
        <v>29</v>
      </c>
    </row>
    <row r="279" spans="1:11" x14ac:dyDescent="0.2">
      <c r="A279" s="1">
        <v>155325</v>
      </c>
      <c r="E279">
        <v>2549</v>
      </c>
      <c r="F279" t="s">
        <v>304</v>
      </c>
      <c r="I279" t="b">
        <v>1</v>
      </c>
      <c r="J279" t="b">
        <v>0</v>
      </c>
      <c r="K279" t="s">
        <v>132</v>
      </c>
    </row>
    <row r="280" spans="1:11" x14ac:dyDescent="0.2">
      <c r="A280" s="1">
        <v>123375</v>
      </c>
      <c r="E280">
        <v>3276</v>
      </c>
      <c r="F280" t="s">
        <v>305</v>
      </c>
      <c r="I280" t="b">
        <v>1</v>
      </c>
      <c r="J280" t="b">
        <v>0</v>
      </c>
      <c r="K280" t="s">
        <v>12</v>
      </c>
    </row>
    <row r="281" spans="1:11" x14ac:dyDescent="0.2">
      <c r="A281" s="1">
        <v>50310</v>
      </c>
      <c r="E281">
        <v>7656</v>
      </c>
      <c r="F281" t="s">
        <v>306</v>
      </c>
      <c r="I281" t="b">
        <v>1</v>
      </c>
      <c r="J281" t="b">
        <v>0</v>
      </c>
      <c r="K281" t="s">
        <v>307</v>
      </c>
    </row>
    <row r="282" spans="1:11" x14ac:dyDescent="0.2">
      <c r="A282" s="1">
        <v>135180</v>
      </c>
      <c r="E282">
        <v>2876</v>
      </c>
      <c r="F282" t="s">
        <v>308</v>
      </c>
      <c r="I282" t="b">
        <v>1</v>
      </c>
      <c r="J282" t="b">
        <v>1</v>
      </c>
      <c r="K282" t="s">
        <v>12</v>
      </c>
    </row>
    <row r="283" spans="1:11" x14ac:dyDescent="0.2">
      <c r="A283" s="1">
        <v>150495</v>
      </c>
      <c r="E283">
        <v>2635</v>
      </c>
      <c r="F283" t="s">
        <v>309</v>
      </c>
      <c r="I283" t="b">
        <v>1</v>
      </c>
      <c r="J283" t="b">
        <v>0</v>
      </c>
      <c r="K283" t="s">
        <v>12</v>
      </c>
    </row>
    <row r="284" spans="1:11" x14ac:dyDescent="0.2">
      <c r="A284" s="1">
        <v>26325</v>
      </c>
      <c r="E284">
        <v>13675</v>
      </c>
      <c r="F284" t="s">
        <v>310</v>
      </c>
      <c r="I284" t="b">
        <v>1</v>
      </c>
      <c r="J284" t="b">
        <v>0</v>
      </c>
      <c r="K284" t="s">
        <v>89</v>
      </c>
    </row>
    <row r="285" spans="1:11" x14ac:dyDescent="0.2">
      <c r="A285" s="1">
        <v>362970</v>
      </c>
      <c r="E285">
        <v>1061</v>
      </c>
      <c r="F285" t="s">
        <v>311</v>
      </c>
      <c r="I285" t="b">
        <v>1</v>
      </c>
      <c r="J285" t="b">
        <v>0</v>
      </c>
      <c r="K285" t="s">
        <v>12</v>
      </c>
    </row>
    <row r="286" spans="1:11" x14ac:dyDescent="0.2">
      <c r="A286" s="1">
        <v>84495</v>
      </c>
      <c r="E286">
        <v>4147</v>
      </c>
      <c r="F286" t="s">
        <v>312</v>
      </c>
      <c r="I286" t="b">
        <v>1</v>
      </c>
      <c r="J286" t="b">
        <v>0</v>
      </c>
      <c r="K286" t="s">
        <v>32</v>
      </c>
    </row>
    <row r="287" spans="1:11" x14ac:dyDescent="0.2">
      <c r="A287" s="1">
        <v>137400</v>
      </c>
      <c r="E287">
        <v>2772</v>
      </c>
      <c r="F287" t="s">
        <v>313</v>
      </c>
      <c r="I287" t="b">
        <v>1</v>
      </c>
      <c r="J287" t="b">
        <v>0</v>
      </c>
      <c r="K287" t="s">
        <v>12</v>
      </c>
    </row>
    <row r="288" spans="1:11" x14ac:dyDescent="0.2">
      <c r="A288" s="1">
        <v>153105</v>
      </c>
      <c r="E288">
        <v>2523</v>
      </c>
      <c r="F288" t="s">
        <v>314</v>
      </c>
      <c r="I288" t="b">
        <v>1</v>
      </c>
      <c r="J288" t="b">
        <v>1</v>
      </c>
      <c r="K288" t="s">
        <v>12</v>
      </c>
    </row>
    <row r="289" spans="1:11" x14ac:dyDescent="0.2">
      <c r="A289" s="1">
        <v>197055</v>
      </c>
      <c r="E289">
        <v>1891</v>
      </c>
      <c r="F289" t="s">
        <v>315</v>
      </c>
      <c r="I289" t="b">
        <v>1</v>
      </c>
      <c r="J289" t="b">
        <v>0</v>
      </c>
      <c r="K289" t="s">
        <v>35</v>
      </c>
    </row>
    <row r="290" spans="1:11" x14ac:dyDescent="0.2">
      <c r="A290" s="1">
        <v>136095</v>
      </c>
      <c r="E290">
        <v>2431</v>
      </c>
      <c r="F290" t="s">
        <v>316</v>
      </c>
      <c r="I290" t="b">
        <v>1</v>
      </c>
      <c r="J290" t="b">
        <v>0</v>
      </c>
      <c r="K290" t="s">
        <v>12</v>
      </c>
    </row>
    <row r="291" spans="1:11" x14ac:dyDescent="0.2">
      <c r="A291" s="1">
        <v>73935</v>
      </c>
      <c r="E291">
        <v>4939</v>
      </c>
      <c r="F291" t="s">
        <v>317</v>
      </c>
      <c r="I291" t="b">
        <v>1</v>
      </c>
      <c r="J291" t="b">
        <v>0</v>
      </c>
      <c r="K291" t="s">
        <v>12</v>
      </c>
    </row>
    <row r="292" spans="1:11" x14ac:dyDescent="0.2">
      <c r="A292" s="1">
        <v>111555</v>
      </c>
      <c r="E292">
        <v>3311</v>
      </c>
      <c r="F292" t="s">
        <v>318</v>
      </c>
      <c r="I292" t="b">
        <v>1</v>
      </c>
      <c r="J292" t="b">
        <v>0</v>
      </c>
      <c r="K292" t="s">
        <v>12</v>
      </c>
    </row>
    <row r="293" spans="1:11" x14ac:dyDescent="0.2">
      <c r="A293" s="1">
        <v>97860</v>
      </c>
      <c r="E293">
        <v>3791</v>
      </c>
      <c r="F293" t="s">
        <v>319</v>
      </c>
      <c r="I293" t="b">
        <v>1</v>
      </c>
      <c r="J293" t="b">
        <v>0</v>
      </c>
      <c r="K293" t="s">
        <v>49</v>
      </c>
    </row>
    <row r="294" spans="1:11" x14ac:dyDescent="0.2">
      <c r="A294" s="1">
        <v>155910</v>
      </c>
      <c r="E294">
        <v>2228</v>
      </c>
      <c r="F294" t="s">
        <v>320</v>
      </c>
      <c r="I294" t="b">
        <v>1</v>
      </c>
      <c r="J294" t="b">
        <v>0</v>
      </c>
      <c r="K294" t="s">
        <v>12</v>
      </c>
    </row>
    <row r="295" spans="1:11" x14ac:dyDescent="0.2">
      <c r="A295" s="1">
        <v>188070</v>
      </c>
      <c r="E295">
        <v>1931</v>
      </c>
      <c r="F295" t="s">
        <v>321</v>
      </c>
      <c r="I295" t="b">
        <v>1</v>
      </c>
      <c r="J295" t="b">
        <v>0</v>
      </c>
      <c r="K295" t="s">
        <v>12</v>
      </c>
    </row>
    <row r="296" spans="1:11" x14ac:dyDescent="0.2">
      <c r="A296" s="1">
        <v>132360</v>
      </c>
      <c r="E296">
        <v>2796</v>
      </c>
      <c r="F296" t="s">
        <v>322</v>
      </c>
      <c r="I296" t="b">
        <v>1</v>
      </c>
      <c r="J296" t="b">
        <v>0</v>
      </c>
      <c r="K296" t="s">
        <v>12</v>
      </c>
    </row>
    <row r="297" spans="1:11" x14ac:dyDescent="0.2">
      <c r="A297" s="1">
        <v>70725</v>
      </c>
      <c r="E297">
        <v>4826</v>
      </c>
      <c r="F297" t="s">
        <v>323</v>
      </c>
      <c r="I297" t="b">
        <v>1</v>
      </c>
      <c r="J297" t="b">
        <v>1</v>
      </c>
      <c r="K297" t="s">
        <v>149</v>
      </c>
    </row>
    <row r="298" spans="1:11" x14ac:dyDescent="0.2">
      <c r="A298" s="1">
        <v>176580</v>
      </c>
      <c r="E298">
        <v>2153</v>
      </c>
      <c r="F298" t="s">
        <v>324</v>
      </c>
      <c r="I298" t="b">
        <v>1</v>
      </c>
      <c r="J298" t="b">
        <v>1</v>
      </c>
      <c r="K298" t="s">
        <v>12</v>
      </c>
    </row>
    <row r="299" spans="1:11" x14ac:dyDescent="0.2">
      <c r="A299" s="1">
        <v>73815</v>
      </c>
      <c r="E299">
        <v>4991</v>
      </c>
      <c r="F299" t="s">
        <v>325</v>
      </c>
      <c r="I299" t="b">
        <v>1</v>
      </c>
      <c r="J299" t="b">
        <v>0</v>
      </c>
      <c r="K299" t="s">
        <v>17</v>
      </c>
    </row>
    <row r="300" spans="1:11" x14ac:dyDescent="0.2">
      <c r="A300" s="1">
        <v>142830</v>
      </c>
      <c r="E300">
        <v>2717</v>
      </c>
      <c r="F300" t="s">
        <v>326</v>
      </c>
      <c r="I300" t="b">
        <v>1</v>
      </c>
      <c r="J300" t="b">
        <v>1</v>
      </c>
      <c r="K300" t="s">
        <v>218</v>
      </c>
    </row>
    <row r="301" spans="1:11" x14ac:dyDescent="0.2">
      <c r="A301" s="1">
        <v>93615</v>
      </c>
      <c r="E301">
        <v>3969</v>
      </c>
      <c r="F301" t="s">
        <v>327</v>
      </c>
      <c r="I301" t="b">
        <v>1</v>
      </c>
      <c r="J301" t="b">
        <v>0</v>
      </c>
      <c r="K301" t="s">
        <v>56</v>
      </c>
    </row>
    <row r="302" spans="1:11" x14ac:dyDescent="0.2">
      <c r="A302" s="1">
        <v>171675</v>
      </c>
      <c r="E302">
        <v>2154</v>
      </c>
      <c r="F302" t="s">
        <v>328</v>
      </c>
      <c r="I302" t="b">
        <v>1</v>
      </c>
      <c r="J302" t="b">
        <v>1</v>
      </c>
      <c r="K302" t="s">
        <v>12</v>
      </c>
    </row>
    <row r="303" spans="1:11" x14ac:dyDescent="0.2">
      <c r="A303" s="1">
        <v>132945</v>
      </c>
      <c r="E303">
        <v>2650</v>
      </c>
      <c r="F303" t="s">
        <v>329</v>
      </c>
      <c r="I303" t="b">
        <v>1</v>
      </c>
      <c r="J303" t="b">
        <v>1</v>
      </c>
      <c r="K303" t="s">
        <v>12</v>
      </c>
    </row>
    <row r="304" spans="1:11" x14ac:dyDescent="0.2">
      <c r="A304" s="1">
        <v>137190</v>
      </c>
      <c r="E304">
        <v>2391</v>
      </c>
      <c r="F304" t="s">
        <v>330</v>
      </c>
      <c r="I304" t="b">
        <v>1</v>
      </c>
      <c r="J304" t="b">
        <v>0</v>
      </c>
      <c r="K304" t="s">
        <v>12</v>
      </c>
    </row>
    <row r="305" spans="1:11" x14ac:dyDescent="0.2">
      <c r="A305" s="1">
        <v>12030</v>
      </c>
      <c r="E305">
        <v>28584</v>
      </c>
      <c r="F305" t="s">
        <v>331</v>
      </c>
      <c r="I305" t="b">
        <v>1</v>
      </c>
      <c r="J305" t="b">
        <v>0</v>
      </c>
      <c r="K305" t="s">
        <v>12</v>
      </c>
    </row>
    <row r="306" spans="1:11" x14ac:dyDescent="0.2">
      <c r="A306" s="1">
        <v>43350</v>
      </c>
      <c r="E306">
        <v>5123</v>
      </c>
      <c r="F306" t="s">
        <v>332</v>
      </c>
      <c r="I306" t="b">
        <v>1</v>
      </c>
      <c r="J306" t="b">
        <v>0</v>
      </c>
      <c r="K306" t="s">
        <v>29</v>
      </c>
    </row>
    <row r="307" spans="1:11" x14ac:dyDescent="0.2">
      <c r="A307" s="1">
        <v>80535</v>
      </c>
      <c r="E307">
        <v>4841</v>
      </c>
      <c r="F307" t="s">
        <v>333</v>
      </c>
      <c r="I307" t="b">
        <v>1</v>
      </c>
      <c r="J307" t="b">
        <v>0</v>
      </c>
      <c r="K307" t="s">
        <v>49</v>
      </c>
    </row>
    <row r="308" spans="1:11" x14ac:dyDescent="0.2">
      <c r="A308" s="1">
        <v>518415</v>
      </c>
      <c r="E308">
        <v>696</v>
      </c>
      <c r="F308" t="s">
        <v>334</v>
      </c>
      <c r="I308" t="b">
        <v>1</v>
      </c>
      <c r="J308" t="b">
        <v>0</v>
      </c>
      <c r="K308" t="s">
        <v>32</v>
      </c>
    </row>
    <row r="309" spans="1:11" x14ac:dyDescent="0.2">
      <c r="A309" s="1">
        <v>184845</v>
      </c>
      <c r="E309">
        <v>1892</v>
      </c>
      <c r="F309" t="s">
        <v>335</v>
      </c>
      <c r="I309" t="b">
        <v>1</v>
      </c>
      <c r="J309" t="b">
        <v>1</v>
      </c>
      <c r="K309" t="s">
        <v>12</v>
      </c>
    </row>
    <row r="310" spans="1:11" x14ac:dyDescent="0.2">
      <c r="A310" s="1">
        <v>336690</v>
      </c>
      <c r="E310">
        <v>1258</v>
      </c>
      <c r="F310" t="s">
        <v>336</v>
      </c>
      <c r="I310" t="b">
        <v>1</v>
      </c>
      <c r="J310" t="b">
        <v>1</v>
      </c>
      <c r="K310" t="s">
        <v>17</v>
      </c>
    </row>
    <row r="311" spans="1:11" x14ac:dyDescent="0.2">
      <c r="A311" s="1">
        <v>159420</v>
      </c>
      <c r="E311">
        <v>2269</v>
      </c>
      <c r="F311" t="s">
        <v>337</v>
      </c>
      <c r="I311" t="b">
        <v>1</v>
      </c>
      <c r="J311" t="b">
        <v>0</v>
      </c>
      <c r="K311" t="s">
        <v>89</v>
      </c>
    </row>
    <row r="312" spans="1:11" x14ac:dyDescent="0.2">
      <c r="A312" s="1">
        <v>57165</v>
      </c>
      <c r="E312">
        <v>6530</v>
      </c>
      <c r="F312" t="s">
        <v>338</v>
      </c>
      <c r="I312" t="b">
        <v>1</v>
      </c>
      <c r="J312" t="b">
        <v>0</v>
      </c>
      <c r="K312" t="s">
        <v>12</v>
      </c>
    </row>
    <row r="313" spans="1:11" x14ac:dyDescent="0.2">
      <c r="A313" s="1">
        <v>111165</v>
      </c>
      <c r="E313">
        <v>2311</v>
      </c>
      <c r="F313" t="s">
        <v>339</v>
      </c>
      <c r="I313" t="b">
        <v>1</v>
      </c>
      <c r="J313" t="b">
        <v>0</v>
      </c>
      <c r="K313" t="s">
        <v>49</v>
      </c>
    </row>
    <row r="314" spans="1:11" x14ac:dyDescent="0.2">
      <c r="A314" s="1">
        <v>198075</v>
      </c>
      <c r="E314">
        <v>1801</v>
      </c>
      <c r="F314" t="s">
        <v>340</v>
      </c>
      <c r="I314" t="b">
        <v>1</v>
      </c>
      <c r="J314" t="b">
        <v>0</v>
      </c>
      <c r="K314" t="s">
        <v>17</v>
      </c>
    </row>
    <row r="315" spans="1:11" x14ac:dyDescent="0.2">
      <c r="A315" s="1">
        <v>203175</v>
      </c>
      <c r="E315">
        <v>1782</v>
      </c>
      <c r="F315" t="s">
        <v>341</v>
      </c>
      <c r="I315" t="b">
        <v>1</v>
      </c>
      <c r="J315" t="b">
        <v>0</v>
      </c>
      <c r="K315" t="s">
        <v>12</v>
      </c>
    </row>
    <row r="316" spans="1:11" x14ac:dyDescent="0.2">
      <c r="A316" s="1">
        <v>111360</v>
      </c>
      <c r="E316">
        <v>3043</v>
      </c>
      <c r="F316" t="s">
        <v>342</v>
      </c>
      <c r="I316" t="b">
        <v>1</v>
      </c>
      <c r="J316" t="b">
        <v>0</v>
      </c>
      <c r="K316" t="s">
        <v>49</v>
      </c>
    </row>
    <row r="317" spans="1:11" x14ac:dyDescent="0.2">
      <c r="A317" s="1">
        <v>170220</v>
      </c>
      <c r="E317">
        <v>1953</v>
      </c>
      <c r="F317" t="s">
        <v>343</v>
      </c>
      <c r="I317" t="b">
        <v>1</v>
      </c>
      <c r="J317" t="b">
        <v>1</v>
      </c>
      <c r="K317" t="s">
        <v>12</v>
      </c>
    </row>
    <row r="318" spans="1:11" x14ac:dyDescent="0.2">
      <c r="A318" s="1">
        <v>117720</v>
      </c>
      <c r="E318">
        <v>2717</v>
      </c>
      <c r="F318" t="s">
        <v>344</v>
      </c>
      <c r="I318" t="b">
        <v>1</v>
      </c>
      <c r="J318" t="b">
        <v>0</v>
      </c>
      <c r="K318" t="s">
        <v>12</v>
      </c>
    </row>
    <row r="319" spans="1:11" x14ac:dyDescent="0.2">
      <c r="A319" s="1">
        <v>141450</v>
      </c>
      <c r="E319">
        <v>2484</v>
      </c>
      <c r="F319" t="s">
        <v>345</v>
      </c>
      <c r="I319" t="b">
        <v>1</v>
      </c>
      <c r="J319" t="b">
        <v>0</v>
      </c>
      <c r="K319" t="s">
        <v>35</v>
      </c>
    </row>
    <row r="320" spans="1:11" x14ac:dyDescent="0.2">
      <c r="A320" s="1">
        <v>50310</v>
      </c>
      <c r="E320">
        <v>6795</v>
      </c>
      <c r="F320" t="s">
        <v>346</v>
      </c>
      <c r="I320" t="b">
        <v>1</v>
      </c>
      <c r="J320" t="b">
        <v>0</v>
      </c>
      <c r="K320" t="s">
        <v>49</v>
      </c>
    </row>
    <row r="321" spans="1:11" x14ac:dyDescent="0.2">
      <c r="A321" s="1">
        <v>17880</v>
      </c>
      <c r="E321">
        <v>19753</v>
      </c>
      <c r="F321" t="s">
        <v>347</v>
      </c>
      <c r="I321" t="b">
        <v>1</v>
      </c>
      <c r="J321" t="b">
        <v>0</v>
      </c>
      <c r="K321" t="s">
        <v>56</v>
      </c>
    </row>
    <row r="322" spans="1:11" x14ac:dyDescent="0.2">
      <c r="A322" s="1">
        <v>158640</v>
      </c>
      <c r="E322">
        <v>2260</v>
      </c>
      <c r="F322" t="s">
        <v>348</v>
      </c>
      <c r="I322" t="b">
        <v>1</v>
      </c>
      <c r="J322" t="b">
        <v>0</v>
      </c>
      <c r="K322" t="s">
        <v>218</v>
      </c>
    </row>
    <row r="323" spans="1:11" x14ac:dyDescent="0.2">
      <c r="A323" s="1">
        <v>215505</v>
      </c>
      <c r="E323">
        <v>1584</v>
      </c>
      <c r="F323" t="s">
        <v>349</v>
      </c>
      <c r="I323" t="b">
        <v>1</v>
      </c>
      <c r="J323" t="b">
        <v>0</v>
      </c>
      <c r="K323" t="s">
        <v>35</v>
      </c>
    </row>
    <row r="324" spans="1:11" x14ac:dyDescent="0.2">
      <c r="A324" s="1">
        <v>96000</v>
      </c>
      <c r="E324">
        <v>3563</v>
      </c>
      <c r="F324" t="s">
        <v>350</v>
      </c>
      <c r="I324" t="b">
        <v>1</v>
      </c>
      <c r="J324" t="b">
        <v>0</v>
      </c>
      <c r="K324" t="s">
        <v>35</v>
      </c>
    </row>
    <row r="325" spans="1:11" x14ac:dyDescent="0.2">
      <c r="A325" s="1">
        <v>126795</v>
      </c>
      <c r="E325">
        <v>2735</v>
      </c>
      <c r="F325" t="s">
        <v>351</v>
      </c>
      <c r="I325" t="b">
        <v>1</v>
      </c>
      <c r="J325" t="b">
        <v>1</v>
      </c>
      <c r="K325" t="s">
        <v>12</v>
      </c>
    </row>
    <row r="326" spans="1:11" x14ac:dyDescent="0.2">
      <c r="A326" s="1">
        <v>88035</v>
      </c>
      <c r="E326">
        <v>3889</v>
      </c>
      <c r="F326" t="s">
        <v>352</v>
      </c>
      <c r="I326" t="b">
        <v>1</v>
      </c>
      <c r="J326" t="b">
        <v>0</v>
      </c>
      <c r="K326" t="s">
        <v>56</v>
      </c>
    </row>
    <row r="327" spans="1:11" x14ac:dyDescent="0.2">
      <c r="A327" s="1">
        <v>185715</v>
      </c>
      <c r="E327">
        <v>1696</v>
      </c>
      <c r="F327" t="s">
        <v>353</v>
      </c>
      <c r="I327" t="b">
        <v>1</v>
      </c>
      <c r="J327" t="b">
        <v>0</v>
      </c>
      <c r="K327" t="s">
        <v>56</v>
      </c>
    </row>
    <row r="328" spans="1:11" x14ac:dyDescent="0.2">
      <c r="A328" s="1">
        <v>98730</v>
      </c>
      <c r="E328">
        <v>3344</v>
      </c>
      <c r="F328" t="s">
        <v>354</v>
      </c>
      <c r="I328" t="b">
        <v>1</v>
      </c>
      <c r="J328" t="b">
        <v>0</v>
      </c>
      <c r="K328" t="s">
        <v>12</v>
      </c>
    </row>
    <row r="329" spans="1:11" x14ac:dyDescent="0.2">
      <c r="A329" s="1">
        <v>91545</v>
      </c>
      <c r="E329">
        <v>3711</v>
      </c>
      <c r="F329" t="s">
        <v>355</v>
      </c>
      <c r="I329" t="b">
        <v>1</v>
      </c>
      <c r="J329" t="b">
        <v>0</v>
      </c>
      <c r="K329" t="s">
        <v>32</v>
      </c>
    </row>
    <row r="330" spans="1:11" x14ac:dyDescent="0.2">
      <c r="A330" s="1">
        <v>57870</v>
      </c>
      <c r="E330">
        <v>5695</v>
      </c>
      <c r="F330" t="s">
        <v>356</v>
      </c>
      <c r="I330" t="b">
        <v>1</v>
      </c>
      <c r="J330" t="b">
        <v>0</v>
      </c>
      <c r="K330" t="s">
        <v>151</v>
      </c>
    </row>
    <row r="331" spans="1:11" x14ac:dyDescent="0.2">
      <c r="A331" s="1">
        <v>100125</v>
      </c>
      <c r="E331">
        <v>3402</v>
      </c>
      <c r="F331" t="s">
        <v>357</v>
      </c>
      <c r="I331" t="b">
        <v>1</v>
      </c>
      <c r="J331" t="b">
        <v>1</v>
      </c>
      <c r="K331" t="s">
        <v>12</v>
      </c>
    </row>
    <row r="332" spans="1:11" x14ac:dyDescent="0.2">
      <c r="A332" s="1">
        <v>122835</v>
      </c>
      <c r="E332">
        <v>2653</v>
      </c>
      <c r="F332" t="s">
        <v>358</v>
      </c>
      <c r="I332" t="b">
        <v>1</v>
      </c>
      <c r="J332" t="b">
        <v>0</v>
      </c>
      <c r="K332" t="s">
        <v>32</v>
      </c>
    </row>
    <row r="333" spans="1:11" x14ac:dyDescent="0.2">
      <c r="A333" s="1">
        <v>167190</v>
      </c>
      <c r="E333">
        <v>2034</v>
      </c>
      <c r="F333" t="s">
        <v>359</v>
      </c>
      <c r="I333" t="b">
        <v>1</v>
      </c>
      <c r="J333" t="b">
        <v>1</v>
      </c>
      <c r="K333" t="s">
        <v>49</v>
      </c>
    </row>
    <row r="334" spans="1:11" x14ac:dyDescent="0.2">
      <c r="A334" s="1">
        <v>106200</v>
      </c>
      <c r="E334">
        <v>3054</v>
      </c>
      <c r="F334" t="s">
        <v>360</v>
      </c>
      <c r="I334" t="b">
        <v>1</v>
      </c>
      <c r="J334" t="b">
        <v>0</v>
      </c>
      <c r="K334" t="s">
        <v>12</v>
      </c>
    </row>
    <row r="335" spans="1:11" x14ac:dyDescent="0.2">
      <c r="A335" s="1">
        <v>145425</v>
      </c>
      <c r="E335">
        <v>2202</v>
      </c>
      <c r="F335" t="s">
        <v>361</v>
      </c>
      <c r="I335" t="b">
        <v>1</v>
      </c>
      <c r="J335" t="b">
        <v>0</v>
      </c>
      <c r="K335" t="s">
        <v>35</v>
      </c>
    </row>
    <row r="336" spans="1:11" x14ac:dyDescent="0.2">
      <c r="A336" s="1">
        <v>92250</v>
      </c>
      <c r="E336">
        <v>3735</v>
      </c>
      <c r="F336" t="s">
        <v>362</v>
      </c>
      <c r="I336" t="b">
        <v>1</v>
      </c>
      <c r="J336" t="b">
        <v>0</v>
      </c>
      <c r="K336" t="s">
        <v>12</v>
      </c>
    </row>
    <row r="337" spans="1:11" x14ac:dyDescent="0.2">
      <c r="A337" s="1">
        <v>24615</v>
      </c>
      <c r="E337">
        <v>12723</v>
      </c>
      <c r="F337" t="s">
        <v>363</v>
      </c>
      <c r="I337" t="b">
        <v>1</v>
      </c>
      <c r="J337" t="b">
        <v>0</v>
      </c>
      <c r="K337" t="s">
        <v>12</v>
      </c>
    </row>
    <row r="338" spans="1:11" x14ac:dyDescent="0.2">
      <c r="A338" s="1">
        <v>48945</v>
      </c>
      <c r="E338">
        <v>6210</v>
      </c>
      <c r="F338" t="s">
        <v>364</v>
      </c>
      <c r="I338" t="b">
        <v>1</v>
      </c>
      <c r="J338" t="b">
        <v>0</v>
      </c>
      <c r="K338" t="s">
        <v>29</v>
      </c>
    </row>
    <row r="339" spans="1:11" x14ac:dyDescent="0.2">
      <c r="A339" s="1">
        <v>149700</v>
      </c>
      <c r="E339">
        <v>2189</v>
      </c>
      <c r="F339" t="s">
        <v>365</v>
      </c>
      <c r="I339" t="b">
        <v>1</v>
      </c>
      <c r="J339" t="b">
        <v>0</v>
      </c>
      <c r="K339" t="s">
        <v>12</v>
      </c>
    </row>
    <row r="340" spans="1:11" x14ac:dyDescent="0.2">
      <c r="A340" s="1">
        <v>55125</v>
      </c>
      <c r="E340">
        <v>5711</v>
      </c>
      <c r="F340" t="s">
        <v>366</v>
      </c>
      <c r="I340" t="b">
        <v>1</v>
      </c>
      <c r="J340" t="b">
        <v>0</v>
      </c>
      <c r="K340" t="s">
        <v>56</v>
      </c>
    </row>
    <row r="341" spans="1:11" x14ac:dyDescent="0.2">
      <c r="A341" s="1">
        <v>63360</v>
      </c>
      <c r="E341">
        <v>5165</v>
      </c>
      <c r="F341" t="s">
        <v>367</v>
      </c>
      <c r="I341" t="b">
        <v>1</v>
      </c>
      <c r="J341" t="b">
        <v>1</v>
      </c>
      <c r="K341" t="s">
        <v>12</v>
      </c>
    </row>
    <row r="342" spans="1:11" x14ac:dyDescent="0.2">
      <c r="A342" s="1">
        <v>137670</v>
      </c>
      <c r="E342">
        <v>2519</v>
      </c>
      <c r="F342" t="s">
        <v>368</v>
      </c>
      <c r="I342" t="b">
        <v>1</v>
      </c>
      <c r="J342" t="b">
        <v>1</v>
      </c>
      <c r="K342" t="s">
        <v>56</v>
      </c>
    </row>
    <row r="343" spans="1:11" x14ac:dyDescent="0.2">
      <c r="A343" s="1">
        <v>116520</v>
      </c>
      <c r="E343">
        <v>2761</v>
      </c>
      <c r="F343" t="s">
        <v>369</v>
      </c>
      <c r="I343" t="b">
        <v>1</v>
      </c>
      <c r="J343" t="b">
        <v>0</v>
      </c>
      <c r="K343" t="s">
        <v>56</v>
      </c>
    </row>
    <row r="344" spans="1:11" x14ac:dyDescent="0.2">
      <c r="A344" s="1">
        <v>400770</v>
      </c>
      <c r="E344">
        <v>785</v>
      </c>
      <c r="F344" t="s">
        <v>370</v>
      </c>
      <c r="I344" t="b">
        <v>1</v>
      </c>
      <c r="J344" t="b">
        <v>0</v>
      </c>
      <c r="K344" t="s">
        <v>17</v>
      </c>
    </row>
    <row r="345" spans="1:11" x14ac:dyDescent="0.2">
      <c r="A345" s="1">
        <v>147255</v>
      </c>
      <c r="E345">
        <v>2176</v>
      </c>
      <c r="F345" t="s">
        <v>371</v>
      </c>
      <c r="I345" t="b">
        <v>1</v>
      </c>
      <c r="J345" t="b">
        <v>0</v>
      </c>
      <c r="K345" t="s">
        <v>12</v>
      </c>
    </row>
    <row r="346" spans="1:11" x14ac:dyDescent="0.2">
      <c r="A346" s="1">
        <v>122925</v>
      </c>
      <c r="E346">
        <v>2663</v>
      </c>
      <c r="F346" t="s">
        <v>372</v>
      </c>
      <c r="I346" t="b">
        <v>1</v>
      </c>
      <c r="J346" t="b">
        <v>0</v>
      </c>
      <c r="K346" t="s">
        <v>35</v>
      </c>
    </row>
    <row r="347" spans="1:11" x14ac:dyDescent="0.2">
      <c r="A347" s="1">
        <v>108990</v>
      </c>
      <c r="E347">
        <v>2984</v>
      </c>
      <c r="F347" t="s">
        <v>373</v>
      </c>
      <c r="I347" t="b">
        <v>1</v>
      </c>
      <c r="J347" t="b">
        <v>1</v>
      </c>
      <c r="K347" t="s">
        <v>12</v>
      </c>
    </row>
    <row r="348" spans="1:11" x14ac:dyDescent="0.2">
      <c r="A348" s="1">
        <v>52530</v>
      </c>
      <c r="E348">
        <v>5114</v>
      </c>
      <c r="F348" t="s">
        <v>374</v>
      </c>
      <c r="I348" t="b">
        <v>1</v>
      </c>
      <c r="J348" t="b">
        <v>0</v>
      </c>
      <c r="K348" t="s">
        <v>12</v>
      </c>
    </row>
    <row r="349" spans="1:11" x14ac:dyDescent="0.2">
      <c r="A349" s="1">
        <v>204975</v>
      </c>
      <c r="E349">
        <v>1516</v>
      </c>
      <c r="F349" t="s">
        <v>375</v>
      </c>
      <c r="I349" t="b">
        <v>1</v>
      </c>
      <c r="J349" t="b">
        <v>0</v>
      </c>
      <c r="K349" t="s">
        <v>132</v>
      </c>
    </row>
    <row r="350" spans="1:11" x14ac:dyDescent="0.2">
      <c r="A350" s="1">
        <v>118005</v>
      </c>
      <c r="E350">
        <v>2652</v>
      </c>
      <c r="F350" t="s">
        <v>376</v>
      </c>
      <c r="I350" t="b">
        <v>1</v>
      </c>
      <c r="J350" t="b">
        <v>0</v>
      </c>
      <c r="K350" t="s">
        <v>12</v>
      </c>
    </row>
    <row r="351" spans="1:11" x14ac:dyDescent="0.2">
      <c r="A351" s="1">
        <v>54810</v>
      </c>
      <c r="E351">
        <v>5331</v>
      </c>
      <c r="F351" t="s">
        <v>377</v>
      </c>
      <c r="I351" t="b">
        <v>1</v>
      </c>
      <c r="J351" t="b">
        <v>0</v>
      </c>
      <c r="K351" t="s">
        <v>29</v>
      </c>
    </row>
    <row r="352" spans="1:11" x14ac:dyDescent="0.2">
      <c r="A352" s="1">
        <v>81210</v>
      </c>
      <c r="E352">
        <v>3846</v>
      </c>
      <c r="F352" t="s">
        <v>378</v>
      </c>
      <c r="I352" t="b">
        <v>1</v>
      </c>
      <c r="J352" t="b">
        <v>0</v>
      </c>
      <c r="K352" t="s">
        <v>149</v>
      </c>
    </row>
    <row r="353" spans="1:11" x14ac:dyDescent="0.2">
      <c r="A353" s="1">
        <v>135150</v>
      </c>
      <c r="E353">
        <v>1595</v>
      </c>
      <c r="F353" t="s">
        <v>379</v>
      </c>
      <c r="I353" t="b">
        <v>1</v>
      </c>
      <c r="J353" t="b">
        <v>0</v>
      </c>
      <c r="K353" t="s">
        <v>12</v>
      </c>
    </row>
    <row r="354" spans="1:11" x14ac:dyDescent="0.2">
      <c r="A354" s="1">
        <v>154440</v>
      </c>
      <c r="E354">
        <v>2038</v>
      </c>
      <c r="F354" t="s">
        <v>380</v>
      </c>
      <c r="I354" t="b">
        <v>1</v>
      </c>
      <c r="J354" t="b">
        <v>0</v>
      </c>
      <c r="K354" t="s">
        <v>12</v>
      </c>
    </row>
    <row r="355" spans="1:11" x14ac:dyDescent="0.2">
      <c r="A355" s="1">
        <v>56310</v>
      </c>
      <c r="E355">
        <v>5620</v>
      </c>
      <c r="F355" t="s">
        <v>381</v>
      </c>
      <c r="I355" t="b">
        <v>1</v>
      </c>
      <c r="J355" t="b">
        <v>1</v>
      </c>
      <c r="K355" t="s">
        <v>32</v>
      </c>
    </row>
    <row r="356" spans="1:11" x14ac:dyDescent="0.2">
      <c r="A356" s="1">
        <v>117795</v>
      </c>
      <c r="E356">
        <v>2668</v>
      </c>
      <c r="F356" t="s">
        <v>382</v>
      </c>
      <c r="I356" t="b">
        <v>1</v>
      </c>
      <c r="J356" t="b">
        <v>0</v>
      </c>
      <c r="K356" t="s">
        <v>12</v>
      </c>
    </row>
    <row r="357" spans="1:11" x14ac:dyDescent="0.2">
      <c r="A357" s="1">
        <v>163920</v>
      </c>
      <c r="E357">
        <v>1858</v>
      </c>
      <c r="F357" t="s">
        <v>383</v>
      </c>
      <c r="I357" t="b">
        <v>1</v>
      </c>
      <c r="J357" t="b">
        <v>0</v>
      </c>
      <c r="K357" t="s">
        <v>12</v>
      </c>
    </row>
    <row r="358" spans="1:11" x14ac:dyDescent="0.2">
      <c r="A358" s="1">
        <v>55455</v>
      </c>
      <c r="E358">
        <v>5660</v>
      </c>
      <c r="F358" t="s">
        <v>384</v>
      </c>
      <c r="I358" t="b">
        <v>1</v>
      </c>
      <c r="J358" t="b">
        <v>0</v>
      </c>
      <c r="K358" t="s">
        <v>56</v>
      </c>
    </row>
    <row r="359" spans="1:11" x14ac:dyDescent="0.2">
      <c r="A359" s="1">
        <v>66315</v>
      </c>
      <c r="E359">
        <v>4496</v>
      </c>
      <c r="F359" t="s">
        <v>385</v>
      </c>
      <c r="I359" t="b">
        <v>1</v>
      </c>
      <c r="J359" t="b">
        <v>0</v>
      </c>
      <c r="K359" t="s">
        <v>35</v>
      </c>
    </row>
    <row r="360" spans="1:11" x14ac:dyDescent="0.2">
      <c r="A360" s="1">
        <v>189315</v>
      </c>
      <c r="E360">
        <v>1660</v>
      </c>
      <c r="F360" t="s">
        <v>386</v>
      </c>
      <c r="I360" t="b">
        <v>1</v>
      </c>
      <c r="J360" t="b">
        <v>0</v>
      </c>
      <c r="K360" t="s">
        <v>49</v>
      </c>
    </row>
    <row r="361" spans="1:11" x14ac:dyDescent="0.2">
      <c r="A361" s="1">
        <v>152970</v>
      </c>
      <c r="E361">
        <v>2566</v>
      </c>
      <c r="F361" t="s">
        <v>387</v>
      </c>
      <c r="I361" t="b">
        <v>1</v>
      </c>
      <c r="J361" t="b">
        <v>0</v>
      </c>
      <c r="K361" t="s">
        <v>17</v>
      </c>
    </row>
    <row r="362" spans="1:11" x14ac:dyDescent="0.2">
      <c r="A362" s="1">
        <v>12165</v>
      </c>
      <c r="E362">
        <v>24395</v>
      </c>
      <c r="F362" t="s">
        <v>388</v>
      </c>
      <c r="I362" t="b">
        <v>1</v>
      </c>
      <c r="J362" t="b">
        <v>0</v>
      </c>
      <c r="K362" t="s">
        <v>12</v>
      </c>
    </row>
    <row r="363" spans="1:11" x14ac:dyDescent="0.2">
      <c r="A363" s="1">
        <v>70320</v>
      </c>
      <c r="E363">
        <v>4288</v>
      </c>
      <c r="F363" t="s">
        <v>389</v>
      </c>
      <c r="I363" t="b">
        <v>1</v>
      </c>
      <c r="J363" t="b">
        <v>1</v>
      </c>
      <c r="K363" t="s">
        <v>56</v>
      </c>
    </row>
    <row r="364" spans="1:11" x14ac:dyDescent="0.2">
      <c r="A364" s="1">
        <v>126300</v>
      </c>
      <c r="E364">
        <v>2478</v>
      </c>
      <c r="F364" t="s">
        <v>390</v>
      </c>
      <c r="I364" t="b">
        <v>1</v>
      </c>
      <c r="J364" t="b">
        <v>0</v>
      </c>
      <c r="K364" t="s">
        <v>35</v>
      </c>
    </row>
    <row r="365" spans="1:11" x14ac:dyDescent="0.2">
      <c r="A365" s="1">
        <v>19320</v>
      </c>
      <c r="E365">
        <v>11713</v>
      </c>
      <c r="F365" t="s">
        <v>391</v>
      </c>
      <c r="I365" t="b">
        <v>1</v>
      </c>
      <c r="J365" t="b">
        <v>0</v>
      </c>
      <c r="K365" t="s">
        <v>12</v>
      </c>
    </row>
    <row r="366" spans="1:11" x14ac:dyDescent="0.2">
      <c r="A366" s="1">
        <v>178485</v>
      </c>
      <c r="E366">
        <v>1696</v>
      </c>
      <c r="F366" t="s">
        <v>392</v>
      </c>
      <c r="I366" t="b">
        <v>1</v>
      </c>
      <c r="J366" t="b">
        <v>0</v>
      </c>
      <c r="K366" t="s">
        <v>12</v>
      </c>
    </row>
    <row r="367" spans="1:11" x14ac:dyDescent="0.2">
      <c r="A367" s="1">
        <v>104565</v>
      </c>
      <c r="E367">
        <v>2934</v>
      </c>
      <c r="F367" t="s">
        <v>393</v>
      </c>
      <c r="I367" t="b">
        <v>1</v>
      </c>
      <c r="J367" t="b">
        <v>1</v>
      </c>
      <c r="K367" t="s">
        <v>32</v>
      </c>
    </row>
    <row r="368" spans="1:11" x14ac:dyDescent="0.2">
      <c r="A368" s="1">
        <v>153015</v>
      </c>
      <c r="E368">
        <v>2004</v>
      </c>
      <c r="F368" t="s">
        <v>394</v>
      </c>
      <c r="I368" t="b">
        <v>1</v>
      </c>
      <c r="J368" t="b">
        <v>1</v>
      </c>
      <c r="K368" t="s">
        <v>151</v>
      </c>
    </row>
    <row r="369" spans="1:11" x14ac:dyDescent="0.2">
      <c r="A369" s="1">
        <v>82635</v>
      </c>
      <c r="E369">
        <v>3680</v>
      </c>
      <c r="F369" t="s">
        <v>395</v>
      </c>
      <c r="I369" t="b">
        <v>1</v>
      </c>
      <c r="J369" t="b">
        <v>0</v>
      </c>
      <c r="K369" t="s">
        <v>132</v>
      </c>
    </row>
    <row r="370" spans="1:11" x14ac:dyDescent="0.2">
      <c r="A370" s="1">
        <v>80955</v>
      </c>
      <c r="E370">
        <v>3893</v>
      </c>
      <c r="F370" t="s">
        <v>396</v>
      </c>
      <c r="I370" t="b">
        <v>1</v>
      </c>
      <c r="J370" t="b">
        <v>1</v>
      </c>
      <c r="K370" t="s">
        <v>12</v>
      </c>
    </row>
    <row r="371" spans="1:11" x14ac:dyDescent="0.2">
      <c r="A371" s="1">
        <v>200625</v>
      </c>
      <c r="E371">
        <v>1515</v>
      </c>
      <c r="F371" t="s">
        <v>397</v>
      </c>
      <c r="I371" t="b">
        <v>1</v>
      </c>
      <c r="J371" t="b">
        <v>1</v>
      </c>
      <c r="K371" t="s">
        <v>132</v>
      </c>
    </row>
    <row r="372" spans="1:11" x14ac:dyDescent="0.2">
      <c r="A372" s="1">
        <v>55230</v>
      </c>
      <c r="E372">
        <v>5158</v>
      </c>
      <c r="F372" t="s">
        <v>398</v>
      </c>
      <c r="I372" t="b">
        <v>1</v>
      </c>
      <c r="J372" t="b">
        <v>0</v>
      </c>
      <c r="K372" t="s">
        <v>56</v>
      </c>
    </row>
    <row r="373" spans="1:11" x14ac:dyDescent="0.2">
      <c r="A373" s="1">
        <v>150525</v>
      </c>
      <c r="E373">
        <v>1560</v>
      </c>
      <c r="F373" t="s">
        <v>399</v>
      </c>
      <c r="I373" t="b">
        <v>1</v>
      </c>
      <c r="J373" t="b">
        <v>0</v>
      </c>
      <c r="K373" t="s">
        <v>12</v>
      </c>
    </row>
    <row r="374" spans="1:11" x14ac:dyDescent="0.2">
      <c r="A374" s="1">
        <v>145950</v>
      </c>
      <c r="E374">
        <v>2079</v>
      </c>
      <c r="F374" t="s">
        <v>400</v>
      </c>
      <c r="I374" t="b">
        <v>1</v>
      </c>
      <c r="J374" t="b">
        <v>0</v>
      </c>
      <c r="K374" t="s">
        <v>12</v>
      </c>
    </row>
    <row r="375" spans="1:11" x14ac:dyDescent="0.2">
      <c r="A375" s="1">
        <v>78315</v>
      </c>
      <c r="E375">
        <v>3838</v>
      </c>
      <c r="F375" t="s">
        <v>401</v>
      </c>
      <c r="I375" t="b">
        <v>1</v>
      </c>
      <c r="J375" t="b">
        <v>0</v>
      </c>
      <c r="K375" t="s">
        <v>56</v>
      </c>
    </row>
    <row r="376" spans="1:11" x14ac:dyDescent="0.2">
      <c r="A376" s="1">
        <v>72390</v>
      </c>
      <c r="E376">
        <v>4159</v>
      </c>
      <c r="F376" t="s">
        <v>402</v>
      </c>
      <c r="I376" t="b">
        <v>1</v>
      </c>
      <c r="J376" t="b">
        <v>1</v>
      </c>
      <c r="K376" t="s">
        <v>12</v>
      </c>
    </row>
    <row r="377" spans="1:11" x14ac:dyDescent="0.2">
      <c r="A377" s="1">
        <v>157260</v>
      </c>
      <c r="E377">
        <v>1830</v>
      </c>
      <c r="F377" t="s">
        <v>403</v>
      </c>
      <c r="I377" t="b">
        <v>1</v>
      </c>
      <c r="J377" t="b">
        <v>0</v>
      </c>
      <c r="K377" t="s">
        <v>49</v>
      </c>
    </row>
    <row r="378" spans="1:11" x14ac:dyDescent="0.2">
      <c r="A378" s="1">
        <v>19995</v>
      </c>
      <c r="E378">
        <v>12171</v>
      </c>
      <c r="F378" t="s">
        <v>404</v>
      </c>
      <c r="I378" t="b">
        <v>1</v>
      </c>
      <c r="J378" t="b">
        <v>0</v>
      </c>
      <c r="K378" t="s">
        <v>145</v>
      </c>
    </row>
    <row r="379" spans="1:11" x14ac:dyDescent="0.2">
      <c r="A379" s="1">
        <v>148335</v>
      </c>
      <c r="E379">
        <v>2072</v>
      </c>
      <c r="F379" t="s">
        <v>405</v>
      </c>
      <c r="I379" t="b">
        <v>1</v>
      </c>
      <c r="J379" t="b">
        <v>0</v>
      </c>
      <c r="K379" t="s">
        <v>406</v>
      </c>
    </row>
    <row r="380" spans="1:11" x14ac:dyDescent="0.2">
      <c r="A380" s="1">
        <v>96930</v>
      </c>
      <c r="E380">
        <v>3109</v>
      </c>
      <c r="F380" t="s">
        <v>407</v>
      </c>
      <c r="I380" t="b">
        <v>1</v>
      </c>
      <c r="J380" t="b">
        <v>0</v>
      </c>
      <c r="K380" t="s">
        <v>17</v>
      </c>
    </row>
    <row r="381" spans="1:11" x14ac:dyDescent="0.2">
      <c r="A381" s="1">
        <v>20370</v>
      </c>
      <c r="E381">
        <v>13364</v>
      </c>
      <c r="F381" t="s">
        <v>408</v>
      </c>
      <c r="I381" t="b">
        <v>1</v>
      </c>
      <c r="J381" t="b">
        <v>0</v>
      </c>
      <c r="K381" t="s">
        <v>12</v>
      </c>
    </row>
    <row r="382" spans="1:11" x14ac:dyDescent="0.2">
      <c r="A382" s="1">
        <v>115380</v>
      </c>
      <c r="E382">
        <v>2403</v>
      </c>
      <c r="F382" t="s">
        <v>409</v>
      </c>
      <c r="I382" t="b">
        <v>1</v>
      </c>
      <c r="J382" t="b">
        <v>0</v>
      </c>
      <c r="K382" t="s">
        <v>35</v>
      </c>
    </row>
    <row r="383" spans="1:11" x14ac:dyDescent="0.2">
      <c r="A383" s="1">
        <v>234330</v>
      </c>
      <c r="E383">
        <v>1243</v>
      </c>
      <c r="F383" t="s">
        <v>410</v>
      </c>
      <c r="I383" t="b">
        <v>1</v>
      </c>
      <c r="J383" t="b">
        <v>1</v>
      </c>
      <c r="K383" t="s">
        <v>12</v>
      </c>
    </row>
    <row r="384" spans="1:11" x14ac:dyDescent="0.2">
      <c r="A384" s="1">
        <v>62520</v>
      </c>
      <c r="E384">
        <v>4926</v>
      </c>
      <c r="F384" t="s">
        <v>411</v>
      </c>
      <c r="I384" t="b">
        <v>1</v>
      </c>
      <c r="J384" t="b">
        <v>1</v>
      </c>
      <c r="K384" t="s">
        <v>17</v>
      </c>
    </row>
    <row r="385" spans="1:11" x14ac:dyDescent="0.2">
      <c r="A385" s="1">
        <v>232620</v>
      </c>
      <c r="E385">
        <v>1149</v>
      </c>
      <c r="F385" t="s">
        <v>412</v>
      </c>
      <c r="I385" t="b">
        <v>0</v>
      </c>
      <c r="J385" t="b">
        <v>0</v>
      </c>
      <c r="K385" t="s">
        <v>413</v>
      </c>
    </row>
    <row r="386" spans="1:11" x14ac:dyDescent="0.2">
      <c r="A386" s="1">
        <v>102210</v>
      </c>
      <c r="E386">
        <v>2912</v>
      </c>
      <c r="F386" t="s">
        <v>414</v>
      </c>
      <c r="I386" t="b">
        <v>1</v>
      </c>
      <c r="J386" t="b">
        <v>0</v>
      </c>
      <c r="K386" t="s">
        <v>29</v>
      </c>
    </row>
    <row r="387" spans="1:11" x14ac:dyDescent="0.2">
      <c r="A387" s="1">
        <v>86205</v>
      </c>
      <c r="E387">
        <v>3401</v>
      </c>
      <c r="F387" t="s">
        <v>415</v>
      </c>
      <c r="I387" t="b">
        <v>1</v>
      </c>
      <c r="J387" t="b">
        <v>0</v>
      </c>
      <c r="K387" t="s">
        <v>12</v>
      </c>
    </row>
    <row r="388" spans="1:11" x14ac:dyDescent="0.2">
      <c r="A388" s="1">
        <v>224295</v>
      </c>
      <c r="E388">
        <v>1254</v>
      </c>
      <c r="F388" t="s">
        <v>416</v>
      </c>
      <c r="I388" t="b">
        <v>1</v>
      </c>
      <c r="J388" t="b">
        <v>0</v>
      </c>
      <c r="K388" t="s">
        <v>12</v>
      </c>
    </row>
    <row r="389" spans="1:11" x14ac:dyDescent="0.2">
      <c r="A389" s="1">
        <v>106125</v>
      </c>
      <c r="E389">
        <v>2834</v>
      </c>
      <c r="F389" t="s">
        <v>417</v>
      </c>
      <c r="I389" t="b">
        <v>1</v>
      </c>
      <c r="J389" t="b">
        <v>1</v>
      </c>
      <c r="K389" t="s">
        <v>12</v>
      </c>
    </row>
    <row r="390" spans="1:11" x14ac:dyDescent="0.2">
      <c r="A390" s="1">
        <v>107055</v>
      </c>
      <c r="E390">
        <v>2843</v>
      </c>
      <c r="F390" t="s">
        <v>418</v>
      </c>
      <c r="I390" t="b">
        <v>1</v>
      </c>
      <c r="J390" t="b">
        <v>0</v>
      </c>
      <c r="K390" t="s">
        <v>17</v>
      </c>
    </row>
    <row r="391" spans="1:11" x14ac:dyDescent="0.2">
      <c r="A391" s="1">
        <v>191970</v>
      </c>
      <c r="E391">
        <v>1460</v>
      </c>
      <c r="F391" t="s">
        <v>419</v>
      </c>
      <c r="I391" t="b">
        <v>1</v>
      </c>
      <c r="J391" t="b">
        <v>0</v>
      </c>
      <c r="K391" t="s">
        <v>12</v>
      </c>
    </row>
    <row r="392" spans="1:11" x14ac:dyDescent="0.2">
      <c r="A392" s="1">
        <v>129510</v>
      </c>
      <c r="E392">
        <v>2279</v>
      </c>
      <c r="F392" t="s">
        <v>420</v>
      </c>
      <c r="I392" t="b">
        <v>1</v>
      </c>
      <c r="J392" t="b">
        <v>0</v>
      </c>
      <c r="K392" t="s">
        <v>12</v>
      </c>
    </row>
    <row r="393" spans="1:11" x14ac:dyDescent="0.2">
      <c r="A393" s="1">
        <v>167895</v>
      </c>
      <c r="E393">
        <v>1756</v>
      </c>
      <c r="F393" t="s">
        <v>421</v>
      </c>
      <c r="I393" t="b">
        <v>1</v>
      </c>
      <c r="J393" t="b">
        <v>0</v>
      </c>
      <c r="K393" t="s">
        <v>35</v>
      </c>
    </row>
    <row r="394" spans="1:11" x14ac:dyDescent="0.2">
      <c r="A394" s="1">
        <v>521445</v>
      </c>
      <c r="E394">
        <v>562</v>
      </c>
      <c r="F394" t="s">
        <v>422</v>
      </c>
      <c r="I394" t="b">
        <v>1</v>
      </c>
      <c r="J394" t="b">
        <v>0</v>
      </c>
      <c r="K394" t="s">
        <v>12</v>
      </c>
    </row>
    <row r="395" spans="1:11" x14ac:dyDescent="0.2">
      <c r="A395" s="1">
        <v>164940</v>
      </c>
      <c r="E395">
        <v>1744</v>
      </c>
      <c r="F395" t="s">
        <v>423</v>
      </c>
      <c r="I395" t="b">
        <v>1</v>
      </c>
      <c r="J395" t="b">
        <v>0</v>
      </c>
      <c r="K395" t="s">
        <v>17</v>
      </c>
    </row>
    <row r="396" spans="1:11" x14ac:dyDescent="0.2">
      <c r="A396" s="1">
        <v>35910</v>
      </c>
      <c r="E396">
        <v>9722</v>
      </c>
      <c r="F396" t="s">
        <v>424</v>
      </c>
      <c r="I396" t="b">
        <v>1</v>
      </c>
      <c r="J396" t="b">
        <v>0</v>
      </c>
      <c r="K396" t="s">
        <v>12</v>
      </c>
    </row>
    <row r="397" spans="1:11" x14ac:dyDescent="0.2">
      <c r="A397" s="1">
        <v>163095</v>
      </c>
      <c r="E397">
        <v>1796</v>
      </c>
      <c r="F397" t="s">
        <v>425</v>
      </c>
      <c r="I397" t="b">
        <v>1</v>
      </c>
      <c r="J397" t="b">
        <v>0</v>
      </c>
      <c r="K397" t="s">
        <v>12</v>
      </c>
    </row>
    <row r="398" spans="1:11" x14ac:dyDescent="0.2">
      <c r="A398" s="1">
        <v>80745</v>
      </c>
      <c r="E398">
        <v>3073</v>
      </c>
      <c r="F398" t="s">
        <v>426</v>
      </c>
      <c r="I398" t="b">
        <v>1</v>
      </c>
      <c r="J398" t="b">
        <v>0</v>
      </c>
      <c r="K398" t="s">
        <v>12</v>
      </c>
    </row>
    <row r="399" spans="1:11" x14ac:dyDescent="0.2">
      <c r="A399" s="1">
        <v>508140</v>
      </c>
      <c r="E399">
        <v>571</v>
      </c>
      <c r="F399" t="s">
        <v>427</v>
      </c>
      <c r="I399" t="b">
        <v>1</v>
      </c>
      <c r="J399" t="b">
        <v>0</v>
      </c>
      <c r="K399" t="s">
        <v>12</v>
      </c>
    </row>
    <row r="400" spans="1:11" x14ac:dyDescent="0.2">
      <c r="A400" s="1">
        <v>100605</v>
      </c>
      <c r="E400">
        <v>2840</v>
      </c>
      <c r="F400" t="s">
        <v>428</v>
      </c>
      <c r="I400" t="b">
        <v>1</v>
      </c>
      <c r="J400" t="b">
        <v>0</v>
      </c>
      <c r="K400" t="s">
        <v>35</v>
      </c>
    </row>
    <row r="401" spans="1:11" x14ac:dyDescent="0.2">
      <c r="A401" s="1">
        <v>111360</v>
      </c>
      <c r="E401">
        <v>2465</v>
      </c>
      <c r="F401" t="s">
        <v>429</v>
      </c>
      <c r="I401" t="b">
        <v>0</v>
      </c>
      <c r="J401" t="b">
        <v>0</v>
      </c>
      <c r="K401" t="s">
        <v>56</v>
      </c>
    </row>
    <row r="402" spans="1:11" x14ac:dyDescent="0.2">
      <c r="A402" s="1">
        <v>120435</v>
      </c>
      <c r="E402">
        <v>2375</v>
      </c>
      <c r="F402" t="s">
        <v>430</v>
      </c>
      <c r="I402" t="b">
        <v>1</v>
      </c>
      <c r="J402" t="b">
        <v>0</v>
      </c>
      <c r="K402" t="s">
        <v>12</v>
      </c>
    </row>
    <row r="403" spans="1:11" x14ac:dyDescent="0.2">
      <c r="A403" s="1">
        <v>58695</v>
      </c>
      <c r="E403">
        <v>4281</v>
      </c>
      <c r="F403" t="s">
        <v>431</v>
      </c>
      <c r="I403" t="b">
        <v>1</v>
      </c>
      <c r="J403" t="b">
        <v>0</v>
      </c>
      <c r="K403" t="s">
        <v>12</v>
      </c>
    </row>
    <row r="404" spans="1:11" x14ac:dyDescent="0.2">
      <c r="A404" s="1">
        <v>104535</v>
      </c>
      <c r="E404">
        <v>2726</v>
      </c>
      <c r="F404" t="s">
        <v>432</v>
      </c>
      <c r="I404" t="b">
        <v>1</v>
      </c>
      <c r="J404" t="b">
        <v>0</v>
      </c>
      <c r="K404" t="s">
        <v>307</v>
      </c>
    </row>
    <row r="405" spans="1:11" x14ac:dyDescent="0.2">
      <c r="A405" s="1">
        <v>76590</v>
      </c>
      <c r="E405">
        <v>3828</v>
      </c>
      <c r="F405" t="s">
        <v>433</v>
      </c>
      <c r="I405" t="b">
        <v>1</v>
      </c>
      <c r="J405" t="b">
        <v>0</v>
      </c>
      <c r="K405" t="s">
        <v>35</v>
      </c>
    </row>
    <row r="406" spans="1:11" x14ac:dyDescent="0.2">
      <c r="A406" s="1">
        <v>85905</v>
      </c>
      <c r="E406">
        <v>1886</v>
      </c>
      <c r="F406" t="s">
        <v>434</v>
      </c>
      <c r="I406" t="b">
        <v>1</v>
      </c>
      <c r="J406" t="b">
        <v>1</v>
      </c>
      <c r="K406" t="s">
        <v>12</v>
      </c>
    </row>
    <row r="407" spans="1:11" x14ac:dyDescent="0.2">
      <c r="A407" s="1">
        <v>31155</v>
      </c>
      <c r="E407">
        <v>9062</v>
      </c>
      <c r="F407" t="s">
        <v>435</v>
      </c>
      <c r="I407" t="b">
        <v>1</v>
      </c>
      <c r="J407" t="b">
        <v>0</v>
      </c>
      <c r="K407" t="s">
        <v>29</v>
      </c>
    </row>
    <row r="408" spans="1:11" x14ac:dyDescent="0.2">
      <c r="A408" s="1">
        <v>140685</v>
      </c>
      <c r="E408">
        <v>1989</v>
      </c>
      <c r="F408" t="s">
        <v>436</v>
      </c>
      <c r="I408" t="b">
        <v>1</v>
      </c>
      <c r="J408" t="b">
        <v>1</v>
      </c>
      <c r="K408" t="s">
        <v>56</v>
      </c>
    </row>
    <row r="409" spans="1:11" x14ac:dyDescent="0.2">
      <c r="A409" s="1">
        <v>121965</v>
      </c>
      <c r="E409">
        <v>2164</v>
      </c>
      <c r="F409" t="s">
        <v>437</v>
      </c>
      <c r="I409" t="b">
        <v>1</v>
      </c>
      <c r="J409" t="b">
        <v>0</v>
      </c>
      <c r="K409" t="s">
        <v>12</v>
      </c>
    </row>
    <row r="410" spans="1:11" x14ac:dyDescent="0.2">
      <c r="A410" s="1">
        <v>84330</v>
      </c>
      <c r="E410">
        <v>3073</v>
      </c>
      <c r="F410" t="s">
        <v>438</v>
      </c>
      <c r="I410" t="b">
        <v>1</v>
      </c>
      <c r="J410" t="b">
        <v>0</v>
      </c>
      <c r="K410" t="s">
        <v>29</v>
      </c>
    </row>
    <row r="411" spans="1:11" x14ac:dyDescent="0.2">
      <c r="A411" s="1">
        <v>100470</v>
      </c>
      <c r="E411">
        <v>2795</v>
      </c>
      <c r="F411" t="s">
        <v>439</v>
      </c>
      <c r="I411" t="b">
        <v>1</v>
      </c>
      <c r="J411" t="b">
        <v>0</v>
      </c>
      <c r="K411" t="s">
        <v>17</v>
      </c>
    </row>
    <row r="412" spans="1:11" x14ac:dyDescent="0.2">
      <c r="A412" s="1">
        <v>140220</v>
      </c>
      <c r="E412">
        <v>1983</v>
      </c>
      <c r="F412" t="s">
        <v>440</v>
      </c>
      <c r="I412" t="b">
        <v>1</v>
      </c>
      <c r="J412" t="b">
        <v>0</v>
      </c>
      <c r="K412" t="s">
        <v>12</v>
      </c>
    </row>
    <row r="413" spans="1:11" x14ac:dyDescent="0.2">
      <c r="A413" s="1">
        <v>139140</v>
      </c>
      <c r="E413">
        <v>1904</v>
      </c>
      <c r="F413" t="s">
        <v>441</v>
      </c>
      <c r="I413" t="b">
        <v>1</v>
      </c>
      <c r="J413" t="b">
        <v>0</v>
      </c>
      <c r="K413" t="s">
        <v>12</v>
      </c>
    </row>
    <row r="414" spans="1:11" x14ac:dyDescent="0.2">
      <c r="A414" s="1">
        <v>63645</v>
      </c>
      <c r="E414">
        <v>4426</v>
      </c>
      <c r="F414" t="s">
        <v>442</v>
      </c>
      <c r="I414" t="b">
        <v>1</v>
      </c>
      <c r="J414" t="b">
        <v>0</v>
      </c>
      <c r="K414" t="s">
        <v>132</v>
      </c>
    </row>
    <row r="415" spans="1:11" x14ac:dyDescent="0.2">
      <c r="A415" s="1">
        <v>115845</v>
      </c>
      <c r="E415">
        <v>1985</v>
      </c>
      <c r="F415" t="s">
        <v>443</v>
      </c>
      <c r="I415" t="b">
        <v>1</v>
      </c>
      <c r="J415" t="b">
        <v>0</v>
      </c>
      <c r="K415" t="s">
        <v>12</v>
      </c>
    </row>
    <row r="416" spans="1:11" x14ac:dyDescent="0.2">
      <c r="A416" s="1">
        <v>92805</v>
      </c>
      <c r="E416">
        <v>2557</v>
      </c>
      <c r="F416" t="s">
        <v>444</v>
      </c>
      <c r="I416" t="b">
        <v>1</v>
      </c>
      <c r="J416" t="b">
        <v>0</v>
      </c>
      <c r="K416" t="s">
        <v>29</v>
      </c>
    </row>
    <row r="417" spans="1:11" x14ac:dyDescent="0.2">
      <c r="A417" s="1">
        <v>339000</v>
      </c>
      <c r="E417">
        <v>807</v>
      </c>
      <c r="F417" t="s">
        <v>445</v>
      </c>
      <c r="I417" t="b">
        <v>1</v>
      </c>
      <c r="J417" t="b">
        <v>0</v>
      </c>
      <c r="K417" t="s">
        <v>17</v>
      </c>
    </row>
    <row r="418" spans="1:11" x14ac:dyDescent="0.2">
      <c r="A418" s="1">
        <v>84165</v>
      </c>
      <c r="E418">
        <v>3046</v>
      </c>
      <c r="F418" t="s">
        <v>446</v>
      </c>
      <c r="I418" t="b">
        <v>1</v>
      </c>
      <c r="J418" t="b">
        <v>1</v>
      </c>
      <c r="K418" t="s">
        <v>49</v>
      </c>
    </row>
    <row r="419" spans="1:11" x14ac:dyDescent="0.2">
      <c r="A419" s="1">
        <v>513540</v>
      </c>
      <c r="E419">
        <v>543</v>
      </c>
      <c r="F419" t="s">
        <v>447</v>
      </c>
      <c r="I419" t="b">
        <v>1</v>
      </c>
      <c r="J419" t="b">
        <v>1</v>
      </c>
      <c r="K419" t="s">
        <v>12</v>
      </c>
    </row>
    <row r="420" spans="1:11" x14ac:dyDescent="0.2">
      <c r="A420" s="1">
        <v>165945</v>
      </c>
      <c r="E420">
        <v>1649</v>
      </c>
      <c r="F420" t="s">
        <v>448</v>
      </c>
      <c r="I420" t="b">
        <v>1</v>
      </c>
      <c r="J420" t="b">
        <v>0</v>
      </c>
      <c r="K420" t="s">
        <v>35</v>
      </c>
    </row>
    <row r="421" spans="1:11" x14ac:dyDescent="0.2">
      <c r="A421" s="1">
        <v>116745</v>
      </c>
      <c r="E421">
        <v>2322</v>
      </c>
      <c r="F421" t="s">
        <v>449</v>
      </c>
      <c r="I421" t="b">
        <v>1</v>
      </c>
      <c r="J421" t="b">
        <v>1</v>
      </c>
      <c r="K421" t="s">
        <v>12</v>
      </c>
    </row>
    <row r="422" spans="1:11" x14ac:dyDescent="0.2">
      <c r="A422" s="1">
        <v>155595</v>
      </c>
      <c r="E422">
        <v>1914</v>
      </c>
      <c r="F422" t="s">
        <v>450</v>
      </c>
      <c r="I422" t="b">
        <v>1</v>
      </c>
      <c r="J422" t="b">
        <v>0</v>
      </c>
      <c r="K422" t="s">
        <v>17</v>
      </c>
    </row>
    <row r="423" spans="1:11" x14ac:dyDescent="0.2">
      <c r="A423" s="1">
        <v>88500</v>
      </c>
      <c r="E423">
        <v>3150</v>
      </c>
      <c r="F423" t="s">
        <v>451</v>
      </c>
      <c r="I423" t="b">
        <v>1</v>
      </c>
      <c r="J423" t="b">
        <v>1</v>
      </c>
      <c r="K423" t="s">
        <v>12</v>
      </c>
    </row>
    <row r="424" spans="1:11" x14ac:dyDescent="0.2">
      <c r="A424" s="1">
        <v>112860</v>
      </c>
      <c r="E424">
        <v>2401</v>
      </c>
      <c r="F424" t="s">
        <v>452</v>
      </c>
      <c r="I424" t="b">
        <v>1</v>
      </c>
      <c r="J424" t="b">
        <v>0</v>
      </c>
      <c r="K424" t="s">
        <v>12</v>
      </c>
    </row>
    <row r="425" spans="1:11" x14ac:dyDescent="0.2">
      <c r="A425" s="1">
        <v>76395</v>
      </c>
      <c r="E425">
        <v>3379</v>
      </c>
      <c r="F425" t="s">
        <v>453</v>
      </c>
      <c r="I425" t="b">
        <v>1</v>
      </c>
      <c r="J425" t="b">
        <v>0</v>
      </c>
      <c r="K425" t="s">
        <v>12</v>
      </c>
    </row>
    <row r="426" spans="1:11" x14ac:dyDescent="0.2">
      <c r="A426" s="1">
        <v>135030</v>
      </c>
      <c r="E426">
        <v>2045</v>
      </c>
      <c r="F426" t="s">
        <v>454</v>
      </c>
      <c r="I426" t="b">
        <v>1</v>
      </c>
      <c r="J426" t="b">
        <v>0</v>
      </c>
      <c r="K426" t="s">
        <v>12</v>
      </c>
    </row>
    <row r="427" spans="1:11" x14ac:dyDescent="0.2">
      <c r="A427" s="1">
        <v>20325</v>
      </c>
      <c r="E427">
        <v>9892</v>
      </c>
      <c r="F427" t="s">
        <v>455</v>
      </c>
      <c r="I427" t="b">
        <v>0</v>
      </c>
      <c r="J427" t="b">
        <v>0</v>
      </c>
      <c r="K427" t="s">
        <v>12</v>
      </c>
    </row>
    <row r="428" spans="1:11" x14ac:dyDescent="0.2">
      <c r="A428" s="1">
        <v>64620</v>
      </c>
      <c r="E428">
        <v>3620</v>
      </c>
      <c r="F428" t="s">
        <v>456</v>
      </c>
      <c r="I428" t="b">
        <v>0</v>
      </c>
      <c r="J428" t="b">
        <v>0</v>
      </c>
      <c r="K428" t="s">
        <v>12</v>
      </c>
    </row>
    <row r="429" spans="1:11" x14ac:dyDescent="0.2">
      <c r="A429" s="1">
        <v>45045</v>
      </c>
      <c r="E429">
        <v>5858</v>
      </c>
      <c r="F429" t="s">
        <v>457</v>
      </c>
      <c r="I429" t="b">
        <v>1</v>
      </c>
      <c r="J429" t="b">
        <v>0</v>
      </c>
      <c r="K429" t="s">
        <v>12</v>
      </c>
    </row>
    <row r="430" spans="1:11" x14ac:dyDescent="0.2">
      <c r="A430" s="1">
        <v>12435</v>
      </c>
      <c r="E430">
        <v>22130</v>
      </c>
      <c r="F430" t="s">
        <v>458</v>
      </c>
      <c r="I430" t="b">
        <v>1</v>
      </c>
      <c r="J430" t="b">
        <v>0</v>
      </c>
      <c r="K430" t="s">
        <v>132</v>
      </c>
    </row>
    <row r="431" spans="1:11" x14ac:dyDescent="0.2">
      <c r="A431" s="1">
        <v>161235</v>
      </c>
      <c r="E431">
        <v>1601</v>
      </c>
      <c r="F431" t="s">
        <v>459</v>
      </c>
      <c r="I431" t="b">
        <v>1</v>
      </c>
      <c r="J431" t="b">
        <v>0</v>
      </c>
      <c r="K431" t="s">
        <v>35</v>
      </c>
    </row>
    <row r="432" spans="1:11" x14ac:dyDescent="0.2">
      <c r="A432" s="1">
        <v>91035</v>
      </c>
      <c r="E432">
        <v>2530</v>
      </c>
      <c r="F432" t="s">
        <v>460</v>
      </c>
      <c r="I432" t="b">
        <v>1</v>
      </c>
      <c r="J432" t="b">
        <v>0</v>
      </c>
      <c r="K432" t="s">
        <v>12</v>
      </c>
    </row>
    <row r="433" spans="1:11" x14ac:dyDescent="0.2">
      <c r="A433" s="1">
        <v>120165</v>
      </c>
      <c r="E433">
        <v>2013</v>
      </c>
      <c r="F433" t="s">
        <v>461</v>
      </c>
      <c r="I433" t="b">
        <v>1</v>
      </c>
      <c r="J433" t="b">
        <v>1</v>
      </c>
      <c r="K433" t="s">
        <v>12</v>
      </c>
    </row>
    <row r="434" spans="1:11" x14ac:dyDescent="0.2">
      <c r="A434" s="1">
        <v>140625</v>
      </c>
      <c r="E434">
        <v>1844</v>
      </c>
      <c r="F434" t="s">
        <v>462</v>
      </c>
      <c r="I434" t="b">
        <v>1</v>
      </c>
      <c r="J434" t="b">
        <v>0</v>
      </c>
      <c r="K434" t="s">
        <v>56</v>
      </c>
    </row>
    <row r="435" spans="1:11" x14ac:dyDescent="0.2">
      <c r="A435" s="1">
        <v>517260</v>
      </c>
      <c r="E435">
        <v>520</v>
      </c>
      <c r="F435" t="s">
        <v>463</v>
      </c>
      <c r="I435" t="b">
        <v>1</v>
      </c>
      <c r="J435" t="b">
        <v>0</v>
      </c>
      <c r="K435" t="s">
        <v>132</v>
      </c>
    </row>
    <row r="436" spans="1:11" x14ac:dyDescent="0.2">
      <c r="A436" s="1">
        <v>57495</v>
      </c>
      <c r="E436">
        <v>4773</v>
      </c>
      <c r="F436" t="s">
        <v>464</v>
      </c>
      <c r="I436" t="b">
        <v>1</v>
      </c>
      <c r="J436" t="b">
        <v>1</v>
      </c>
      <c r="K436" t="s">
        <v>12</v>
      </c>
    </row>
    <row r="437" spans="1:11" x14ac:dyDescent="0.2">
      <c r="A437" s="1">
        <v>66330</v>
      </c>
      <c r="E437">
        <v>3948</v>
      </c>
      <c r="F437" t="s">
        <v>465</v>
      </c>
      <c r="I437" t="b">
        <v>1</v>
      </c>
      <c r="J437" t="b">
        <v>0</v>
      </c>
      <c r="K437" t="s">
        <v>32</v>
      </c>
    </row>
    <row r="438" spans="1:11" x14ac:dyDescent="0.2">
      <c r="A438" s="1">
        <v>119895</v>
      </c>
      <c r="E438">
        <v>2196</v>
      </c>
      <c r="F438" t="s">
        <v>466</v>
      </c>
      <c r="I438" t="b">
        <v>1</v>
      </c>
      <c r="J438" t="b">
        <v>0</v>
      </c>
      <c r="K438" t="s">
        <v>12</v>
      </c>
    </row>
    <row r="439" spans="1:11" x14ac:dyDescent="0.2">
      <c r="A439" s="1">
        <v>65775</v>
      </c>
      <c r="E439">
        <v>3926</v>
      </c>
      <c r="F439" t="s">
        <v>467</v>
      </c>
      <c r="I439" t="b">
        <v>1</v>
      </c>
      <c r="J439" t="b">
        <v>0</v>
      </c>
      <c r="K439" t="s">
        <v>12</v>
      </c>
    </row>
    <row r="440" spans="1:11" x14ac:dyDescent="0.2">
      <c r="A440" s="1">
        <v>84945</v>
      </c>
      <c r="E440">
        <v>2999</v>
      </c>
      <c r="F440" t="s">
        <v>468</v>
      </c>
      <c r="I440" t="b">
        <v>1</v>
      </c>
      <c r="J440" t="b">
        <v>0</v>
      </c>
      <c r="K440" t="s">
        <v>12</v>
      </c>
    </row>
    <row r="441" spans="1:11" x14ac:dyDescent="0.2">
      <c r="A441" s="1">
        <v>189900</v>
      </c>
      <c r="E441">
        <v>1418</v>
      </c>
      <c r="F441" t="s">
        <v>469</v>
      </c>
      <c r="I441" t="b">
        <v>1</v>
      </c>
      <c r="J441" t="b">
        <v>0</v>
      </c>
      <c r="K441" t="s">
        <v>35</v>
      </c>
    </row>
    <row r="442" spans="1:11" x14ac:dyDescent="0.2">
      <c r="A442" s="1">
        <v>120450</v>
      </c>
      <c r="E442">
        <v>2205</v>
      </c>
      <c r="F442" t="s">
        <v>470</v>
      </c>
      <c r="I442" t="b">
        <v>1</v>
      </c>
      <c r="J442" t="b">
        <v>0</v>
      </c>
      <c r="K442" t="s">
        <v>56</v>
      </c>
    </row>
    <row r="443" spans="1:11" x14ac:dyDescent="0.2">
      <c r="A443" s="1">
        <v>76035</v>
      </c>
      <c r="E443">
        <v>3287</v>
      </c>
      <c r="F443" t="s">
        <v>471</v>
      </c>
      <c r="I443" t="b">
        <v>1</v>
      </c>
      <c r="J443" t="b">
        <v>0</v>
      </c>
      <c r="K443" t="s">
        <v>56</v>
      </c>
    </row>
    <row r="444" spans="1:11" x14ac:dyDescent="0.2">
      <c r="A444" s="1">
        <v>135240</v>
      </c>
      <c r="E444">
        <v>1906</v>
      </c>
      <c r="F444" t="s">
        <v>472</v>
      </c>
      <c r="I444" t="b">
        <v>1</v>
      </c>
      <c r="J444" t="b">
        <v>0</v>
      </c>
      <c r="K444" t="s">
        <v>29</v>
      </c>
    </row>
    <row r="445" spans="1:11" x14ac:dyDescent="0.2">
      <c r="A445" s="1">
        <v>235920</v>
      </c>
      <c r="E445">
        <v>1110</v>
      </c>
      <c r="F445" t="s">
        <v>473</v>
      </c>
      <c r="I445" t="b">
        <v>0</v>
      </c>
      <c r="J445" t="b">
        <v>0</v>
      </c>
      <c r="K445" t="s">
        <v>56</v>
      </c>
    </row>
    <row r="446" spans="1:11" x14ac:dyDescent="0.2">
      <c r="A446" s="1">
        <v>13740</v>
      </c>
      <c r="E446">
        <v>12843</v>
      </c>
      <c r="F446" t="s">
        <v>474</v>
      </c>
      <c r="I446" t="b">
        <v>1</v>
      </c>
      <c r="J446" t="b">
        <v>0</v>
      </c>
      <c r="K446" t="s">
        <v>12</v>
      </c>
    </row>
    <row r="447" spans="1:11" x14ac:dyDescent="0.2">
      <c r="A447" s="1">
        <v>100050</v>
      </c>
      <c r="E447">
        <v>2331</v>
      </c>
      <c r="F447" t="s">
        <v>475</v>
      </c>
      <c r="I447" t="b">
        <v>1</v>
      </c>
      <c r="J447" t="b">
        <v>0</v>
      </c>
      <c r="K447" t="s">
        <v>12</v>
      </c>
    </row>
    <row r="448" spans="1:11" x14ac:dyDescent="0.2">
      <c r="A448" s="1">
        <v>97350</v>
      </c>
      <c r="E448">
        <v>2530</v>
      </c>
      <c r="F448" t="s">
        <v>476</v>
      </c>
      <c r="I448" t="b">
        <v>1</v>
      </c>
      <c r="J448" t="b">
        <v>0</v>
      </c>
      <c r="K448" t="s">
        <v>32</v>
      </c>
    </row>
    <row r="449" spans="1:11" x14ac:dyDescent="0.2">
      <c r="A449" s="1">
        <v>113445</v>
      </c>
      <c r="E449">
        <v>2012</v>
      </c>
      <c r="F449" t="s">
        <v>477</v>
      </c>
      <c r="I449" t="b">
        <v>1</v>
      </c>
      <c r="J449" t="b">
        <v>0</v>
      </c>
      <c r="K449" t="s">
        <v>17</v>
      </c>
    </row>
    <row r="450" spans="1:11" x14ac:dyDescent="0.2">
      <c r="A450" s="1">
        <v>115380</v>
      </c>
      <c r="E450">
        <v>2124</v>
      </c>
      <c r="F450" t="s">
        <v>478</v>
      </c>
      <c r="I450" t="b">
        <v>1</v>
      </c>
      <c r="J450" t="b">
        <v>0</v>
      </c>
      <c r="K450" t="s">
        <v>12</v>
      </c>
    </row>
    <row r="451" spans="1:11" x14ac:dyDescent="0.2">
      <c r="A451" s="1">
        <v>147675</v>
      </c>
      <c r="E451">
        <v>1593</v>
      </c>
      <c r="F451" t="s">
        <v>479</v>
      </c>
      <c r="I451" t="b">
        <v>1</v>
      </c>
      <c r="J451" t="b">
        <v>0</v>
      </c>
      <c r="K451" t="s">
        <v>480</v>
      </c>
    </row>
    <row r="452" spans="1:11" x14ac:dyDescent="0.2">
      <c r="A452" s="1">
        <v>118710</v>
      </c>
      <c r="E452">
        <v>2207</v>
      </c>
      <c r="F452" t="s">
        <v>481</v>
      </c>
      <c r="I452" t="b">
        <v>1</v>
      </c>
      <c r="J452" t="b">
        <v>0</v>
      </c>
      <c r="K452" t="s">
        <v>12</v>
      </c>
    </row>
    <row r="453" spans="1:11" x14ac:dyDescent="0.2">
      <c r="A453" s="1">
        <v>101085</v>
      </c>
      <c r="E453">
        <v>1692</v>
      </c>
      <c r="F453" t="s">
        <v>482</v>
      </c>
      <c r="I453" t="b">
        <v>1</v>
      </c>
      <c r="J453" t="b">
        <v>0</v>
      </c>
      <c r="K453" t="s">
        <v>12</v>
      </c>
    </row>
    <row r="454" spans="1:11" x14ac:dyDescent="0.2">
      <c r="A454" s="1">
        <v>27480</v>
      </c>
      <c r="E454">
        <v>9301</v>
      </c>
      <c r="F454" t="s">
        <v>483</v>
      </c>
      <c r="I454" t="b">
        <v>0</v>
      </c>
      <c r="J454" t="b">
        <v>0</v>
      </c>
      <c r="K454" t="s">
        <v>29</v>
      </c>
    </row>
    <row r="455" spans="1:11" x14ac:dyDescent="0.2">
      <c r="A455" s="1">
        <v>72240</v>
      </c>
      <c r="E455">
        <v>3252</v>
      </c>
      <c r="F455" t="s">
        <v>484</v>
      </c>
      <c r="I455" t="b">
        <v>1</v>
      </c>
      <c r="J455" t="b">
        <v>1</v>
      </c>
      <c r="K455" t="s">
        <v>12</v>
      </c>
    </row>
    <row r="456" spans="1:11" x14ac:dyDescent="0.2">
      <c r="A456" s="1">
        <v>57510</v>
      </c>
      <c r="E456">
        <v>3748</v>
      </c>
      <c r="F456" t="s">
        <v>485</v>
      </c>
      <c r="I456" t="b">
        <v>1</v>
      </c>
      <c r="J456" t="b">
        <v>0</v>
      </c>
      <c r="K456" t="s">
        <v>29</v>
      </c>
    </row>
    <row r="457" spans="1:11" x14ac:dyDescent="0.2">
      <c r="A457" s="1">
        <v>113745</v>
      </c>
      <c r="E457">
        <v>2204</v>
      </c>
      <c r="F457" t="s">
        <v>486</v>
      </c>
      <c r="I457" t="b">
        <v>1</v>
      </c>
      <c r="J457" t="b">
        <v>0</v>
      </c>
      <c r="K457" t="s">
        <v>12</v>
      </c>
    </row>
    <row r="458" spans="1:11" x14ac:dyDescent="0.2">
      <c r="A458" s="1">
        <v>484455</v>
      </c>
      <c r="E458">
        <v>547</v>
      </c>
      <c r="F458" t="s">
        <v>487</v>
      </c>
      <c r="I458" t="b">
        <v>1</v>
      </c>
      <c r="J458" t="b">
        <v>0</v>
      </c>
      <c r="K458" t="s">
        <v>49</v>
      </c>
    </row>
    <row r="459" spans="1:11" x14ac:dyDescent="0.2">
      <c r="A459" s="1">
        <v>76575</v>
      </c>
      <c r="E459">
        <v>3292</v>
      </c>
      <c r="F459" t="s">
        <v>488</v>
      </c>
      <c r="I459" t="b">
        <v>1</v>
      </c>
      <c r="J459" t="b">
        <v>0</v>
      </c>
      <c r="K459" t="s">
        <v>35</v>
      </c>
    </row>
    <row r="460" spans="1:11" x14ac:dyDescent="0.2">
      <c r="A460" s="1">
        <v>146190</v>
      </c>
      <c r="E460">
        <v>1678</v>
      </c>
      <c r="F460" t="s">
        <v>489</v>
      </c>
      <c r="I460" t="b">
        <v>1</v>
      </c>
      <c r="J460" t="b">
        <v>1</v>
      </c>
      <c r="K460" t="s">
        <v>12</v>
      </c>
    </row>
    <row r="461" spans="1:11" x14ac:dyDescent="0.2">
      <c r="A461" s="1">
        <v>33030</v>
      </c>
      <c r="E461">
        <v>6883</v>
      </c>
      <c r="F461" t="s">
        <v>490</v>
      </c>
      <c r="I461" t="b">
        <v>1</v>
      </c>
      <c r="J461" t="b">
        <v>0</v>
      </c>
      <c r="K461" t="s">
        <v>12</v>
      </c>
    </row>
    <row r="462" spans="1:11" x14ac:dyDescent="0.2">
      <c r="A462" s="1">
        <v>30330</v>
      </c>
      <c r="E462">
        <v>8010</v>
      </c>
      <c r="F462" t="s">
        <v>491</v>
      </c>
      <c r="I462" t="b">
        <v>1</v>
      </c>
      <c r="J462" t="b">
        <v>0</v>
      </c>
      <c r="K462" t="s">
        <v>29</v>
      </c>
    </row>
    <row r="463" spans="1:11" x14ac:dyDescent="0.2">
      <c r="A463" s="1">
        <v>60495</v>
      </c>
      <c r="E463">
        <v>4087</v>
      </c>
      <c r="F463" t="s">
        <v>492</v>
      </c>
      <c r="I463" t="b">
        <v>1</v>
      </c>
      <c r="J463" t="b">
        <v>0</v>
      </c>
      <c r="K463" t="s">
        <v>29</v>
      </c>
    </row>
    <row r="464" spans="1:11" x14ac:dyDescent="0.2">
      <c r="A464" s="1">
        <v>83205</v>
      </c>
      <c r="E464">
        <v>2882</v>
      </c>
      <c r="F464" t="s">
        <v>493</v>
      </c>
      <c r="I464" t="b">
        <v>1</v>
      </c>
      <c r="J464" t="b">
        <v>0</v>
      </c>
      <c r="K464" t="s">
        <v>12</v>
      </c>
    </row>
    <row r="465" spans="1:11" x14ac:dyDescent="0.2">
      <c r="A465" s="1">
        <v>64290</v>
      </c>
      <c r="E465">
        <v>3884</v>
      </c>
      <c r="F465" t="s">
        <v>494</v>
      </c>
      <c r="I465" t="b">
        <v>1</v>
      </c>
      <c r="J465" t="b">
        <v>0</v>
      </c>
      <c r="K465" t="s">
        <v>12</v>
      </c>
    </row>
    <row r="466" spans="1:11" x14ac:dyDescent="0.2">
      <c r="A466" s="1">
        <v>152370</v>
      </c>
      <c r="E466">
        <v>1615</v>
      </c>
      <c r="F466" t="s">
        <v>495</v>
      </c>
      <c r="I466" t="b">
        <v>1</v>
      </c>
      <c r="J466" t="b">
        <v>0</v>
      </c>
      <c r="K466" t="s">
        <v>35</v>
      </c>
    </row>
    <row r="467" spans="1:11" x14ac:dyDescent="0.2">
      <c r="A467" s="1">
        <v>109125</v>
      </c>
      <c r="E467">
        <v>2284</v>
      </c>
      <c r="F467" t="s">
        <v>496</v>
      </c>
      <c r="I467" t="b">
        <v>1</v>
      </c>
      <c r="J467" t="b">
        <v>0</v>
      </c>
      <c r="K467" t="s">
        <v>56</v>
      </c>
    </row>
    <row r="468" spans="1:11" x14ac:dyDescent="0.2">
      <c r="A468" s="1">
        <v>99180</v>
      </c>
      <c r="E468">
        <v>2655</v>
      </c>
      <c r="F468" t="s">
        <v>497</v>
      </c>
      <c r="I468" t="b">
        <v>1</v>
      </c>
      <c r="J468" t="b">
        <v>1</v>
      </c>
      <c r="K468" t="s">
        <v>17</v>
      </c>
    </row>
    <row r="469" spans="1:11" x14ac:dyDescent="0.2">
      <c r="A469" s="1">
        <v>156975</v>
      </c>
      <c r="E469">
        <v>1524</v>
      </c>
      <c r="F469" t="s">
        <v>498</v>
      </c>
      <c r="I469" t="b">
        <v>1</v>
      </c>
      <c r="J469" t="b">
        <v>1</v>
      </c>
      <c r="K469" t="s">
        <v>12</v>
      </c>
    </row>
    <row r="470" spans="1:11" x14ac:dyDescent="0.2">
      <c r="A470" s="1">
        <v>104520</v>
      </c>
      <c r="E470">
        <v>2217</v>
      </c>
      <c r="F470" t="s">
        <v>499</v>
      </c>
      <c r="I470" t="b">
        <v>1</v>
      </c>
      <c r="J470" t="b">
        <v>1</v>
      </c>
      <c r="K470" t="s">
        <v>145</v>
      </c>
    </row>
    <row r="471" spans="1:11" x14ac:dyDescent="0.2">
      <c r="A471" s="1">
        <v>517980</v>
      </c>
      <c r="E471">
        <v>476</v>
      </c>
      <c r="F471" t="s">
        <v>500</v>
      </c>
      <c r="I471" t="b">
        <v>0</v>
      </c>
      <c r="J471" t="b">
        <v>0</v>
      </c>
      <c r="K471" t="s">
        <v>12</v>
      </c>
    </row>
    <row r="472" spans="1:11" x14ac:dyDescent="0.2">
      <c r="A472" s="1">
        <v>101595</v>
      </c>
      <c r="E472">
        <v>2336</v>
      </c>
      <c r="F472" t="s">
        <v>501</v>
      </c>
      <c r="I472" t="b">
        <v>1</v>
      </c>
      <c r="J472" t="b">
        <v>0</v>
      </c>
      <c r="K472" t="s">
        <v>12</v>
      </c>
    </row>
    <row r="473" spans="1:11" x14ac:dyDescent="0.2">
      <c r="A473" s="1">
        <v>65025</v>
      </c>
      <c r="E473">
        <v>3599</v>
      </c>
      <c r="F473" t="s">
        <v>502</v>
      </c>
      <c r="I473" t="b">
        <v>1</v>
      </c>
      <c r="J473" t="b">
        <v>0</v>
      </c>
      <c r="K473" t="s">
        <v>32</v>
      </c>
    </row>
    <row r="474" spans="1:11" x14ac:dyDescent="0.2">
      <c r="A474" s="1">
        <v>124830</v>
      </c>
      <c r="E474">
        <v>1808</v>
      </c>
      <c r="F474" t="s">
        <v>503</v>
      </c>
      <c r="I474" t="b">
        <v>1</v>
      </c>
      <c r="J474" t="b">
        <v>0</v>
      </c>
      <c r="K474" t="s">
        <v>12</v>
      </c>
    </row>
    <row r="475" spans="1:11" x14ac:dyDescent="0.2">
      <c r="A475" s="1">
        <v>107805</v>
      </c>
      <c r="E475">
        <v>2249</v>
      </c>
      <c r="F475" t="s">
        <v>504</v>
      </c>
      <c r="I475" t="b">
        <v>1</v>
      </c>
      <c r="J475" t="b">
        <v>0</v>
      </c>
      <c r="K475" t="s">
        <v>12</v>
      </c>
    </row>
    <row r="476" spans="1:11" x14ac:dyDescent="0.2">
      <c r="A476" s="1">
        <v>47100</v>
      </c>
      <c r="E476">
        <v>4021</v>
      </c>
      <c r="F476" t="s">
        <v>505</v>
      </c>
      <c r="I476" t="b">
        <v>1</v>
      </c>
      <c r="J476" t="b">
        <v>0</v>
      </c>
      <c r="K476" t="s">
        <v>17</v>
      </c>
    </row>
    <row r="477" spans="1:11" x14ac:dyDescent="0.2">
      <c r="A477" s="1">
        <v>128430</v>
      </c>
      <c r="E477">
        <v>1838</v>
      </c>
      <c r="F477" t="s">
        <v>506</v>
      </c>
      <c r="I477" t="b">
        <v>1</v>
      </c>
      <c r="J477" t="b">
        <v>0</v>
      </c>
      <c r="K477" t="s">
        <v>56</v>
      </c>
    </row>
    <row r="478" spans="1:11" x14ac:dyDescent="0.2">
      <c r="A478" s="1">
        <v>165135</v>
      </c>
      <c r="E478">
        <v>1297</v>
      </c>
      <c r="F478" t="s">
        <v>507</v>
      </c>
      <c r="I478" t="b">
        <v>1</v>
      </c>
      <c r="J478" t="b">
        <v>0</v>
      </c>
      <c r="K478" t="s">
        <v>12</v>
      </c>
    </row>
    <row r="479" spans="1:11" x14ac:dyDescent="0.2">
      <c r="A479" s="1">
        <v>24945</v>
      </c>
      <c r="E479">
        <v>9086</v>
      </c>
      <c r="F479" t="s">
        <v>508</v>
      </c>
      <c r="I479" t="b">
        <v>1</v>
      </c>
      <c r="J479" t="b">
        <v>0</v>
      </c>
      <c r="K479" t="s">
        <v>12</v>
      </c>
    </row>
    <row r="480" spans="1:11" x14ac:dyDescent="0.2">
      <c r="A480" s="1">
        <v>64590</v>
      </c>
      <c r="E480">
        <v>3502</v>
      </c>
      <c r="F480" t="s">
        <v>509</v>
      </c>
      <c r="I480" t="b">
        <v>1</v>
      </c>
      <c r="J480" t="b">
        <v>0</v>
      </c>
      <c r="K480" t="s">
        <v>12</v>
      </c>
    </row>
    <row r="481" spans="1:11" x14ac:dyDescent="0.2">
      <c r="A481" s="1">
        <v>90585</v>
      </c>
      <c r="E481">
        <v>2526</v>
      </c>
      <c r="F481" t="s">
        <v>510</v>
      </c>
      <c r="I481" t="b">
        <v>1</v>
      </c>
      <c r="J481" t="b">
        <v>0</v>
      </c>
      <c r="K481" t="s">
        <v>12</v>
      </c>
    </row>
    <row r="482" spans="1:11" x14ac:dyDescent="0.2">
      <c r="A482" s="1">
        <v>145755</v>
      </c>
      <c r="E482">
        <v>1363</v>
      </c>
      <c r="F482" t="s">
        <v>511</v>
      </c>
      <c r="I482" t="b">
        <v>1</v>
      </c>
      <c r="J482" t="b">
        <v>1</v>
      </c>
      <c r="K482" t="s">
        <v>49</v>
      </c>
    </row>
    <row r="483" spans="1:11" x14ac:dyDescent="0.2">
      <c r="A483" s="1">
        <v>73005</v>
      </c>
      <c r="E483">
        <v>2757</v>
      </c>
      <c r="F483" t="s">
        <v>512</v>
      </c>
      <c r="I483" t="b">
        <v>1</v>
      </c>
      <c r="J483" t="b">
        <v>1</v>
      </c>
      <c r="K483" t="s">
        <v>12</v>
      </c>
    </row>
    <row r="484" spans="1:11" x14ac:dyDescent="0.2">
      <c r="A484" s="1">
        <v>168030</v>
      </c>
      <c r="E484">
        <v>1422</v>
      </c>
      <c r="F484" t="s">
        <v>513</v>
      </c>
      <c r="I484" t="b">
        <v>1</v>
      </c>
      <c r="J484" t="b">
        <v>0</v>
      </c>
      <c r="K484" t="s">
        <v>12</v>
      </c>
    </row>
    <row r="485" spans="1:11" x14ac:dyDescent="0.2">
      <c r="A485" s="1">
        <v>19695</v>
      </c>
      <c r="E485">
        <v>12058</v>
      </c>
      <c r="F485" t="s">
        <v>514</v>
      </c>
      <c r="I485" t="b">
        <v>1</v>
      </c>
      <c r="J485" t="b">
        <v>0</v>
      </c>
      <c r="K485" t="s">
        <v>56</v>
      </c>
    </row>
    <row r="486" spans="1:11" x14ac:dyDescent="0.2">
      <c r="A486" s="1">
        <v>148140</v>
      </c>
      <c r="E486">
        <v>1569</v>
      </c>
      <c r="F486" t="s">
        <v>515</v>
      </c>
      <c r="I486" t="b">
        <v>1</v>
      </c>
      <c r="J486" t="b">
        <v>1</v>
      </c>
      <c r="K486" t="s">
        <v>17</v>
      </c>
    </row>
    <row r="487" spans="1:11" x14ac:dyDescent="0.2">
      <c r="A487" s="1">
        <v>88965</v>
      </c>
      <c r="E487">
        <v>2602</v>
      </c>
      <c r="F487" t="s">
        <v>516</v>
      </c>
      <c r="I487" t="b">
        <v>1</v>
      </c>
      <c r="J487" t="b">
        <v>0</v>
      </c>
      <c r="K487" t="s">
        <v>145</v>
      </c>
    </row>
    <row r="488" spans="1:11" x14ac:dyDescent="0.2">
      <c r="A488" s="1">
        <v>60855</v>
      </c>
      <c r="E488">
        <v>3968</v>
      </c>
      <c r="F488" t="s">
        <v>517</v>
      </c>
      <c r="I488" t="b">
        <v>1</v>
      </c>
      <c r="J488" t="b">
        <v>0</v>
      </c>
      <c r="K488" t="s">
        <v>12</v>
      </c>
    </row>
    <row r="489" spans="1:11" x14ac:dyDescent="0.2">
      <c r="A489" s="1">
        <v>144480</v>
      </c>
      <c r="E489">
        <v>1537</v>
      </c>
      <c r="F489" t="s">
        <v>518</v>
      </c>
      <c r="I489" t="b">
        <v>1</v>
      </c>
      <c r="J489" t="b">
        <v>1</v>
      </c>
      <c r="K489" t="s">
        <v>17</v>
      </c>
    </row>
    <row r="490" spans="1:11" x14ac:dyDescent="0.2">
      <c r="A490" s="1">
        <v>103230</v>
      </c>
      <c r="E490">
        <v>2247</v>
      </c>
      <c r="F490" t="s">
        <v>519</v>
      </c>
      <c r="I490" t="b">
        <v>1</v>
      </c>
      <c r="J490" t="b">
        <v>0</v>
      </c>
      <c r="K490" t="s">
        <v>12</v>
      </c>
    </row>
    <row r="491" spans="1:11" x14ac:dyDescent="0.2">
      <c r="A491" s="1">
        <v>12285</v>
      </c>
      <c r="E491">
        <v>19681</v>
      </c>
      <c r="F491" t="s">
        <v>520</v>
      </c>
      <c r="I491" t="b">
        <v>1</v>
      </c>
      <c r="J491" t="b">
        <v>1</v>
      </c>
      <c r="K491" t="s">
        <v>12</v>
      </c>
    </row>
    <row r="492" spans="1:11" x14ac:dyDescent="0.2">
      <c r="A492" s="1">
        <v>86235</v>
      </c>
      <c r="E492">
        <v>2762</v>
      </c>
      <c r="F492" t="s">
        <v>521</v>
      </c>
      <c r="I492" t="b">
        <v>1</v>
      </c>
      <c r="J492" t="b">
        <v>0</v>
      </c>
      <c r="K492" t="s">
        <v>35</v>
      </c>
    </row>
    <row r="493" spans="1:11" x14ac:dyDescent="0.2">
      <c r="A493" s="1">
        <v>126915</v>
      </c>
      <c r="E493">
        <v>1851</v>
      </c>
      <c r="F493" t="s">
        <v>522</v>
      </c>
      <c r="I493" t="b">
        <v>1</v>
      </c>
      <c r="J493" t="b">
        <v>1</v>
      </c>
      <c r="K493" t="s">
        <v>12</v>
      </c>
    </row>
    <row r="494" spans="1:11" x14ac:dyDescent="0.2">
      <c r="A494" s="1">
        <v>52905</v>
      </c>
      <c r="E494">
        <v>4219</v>
      </c>
      <c r="F494" t="s">
        <v>523</v>
      </c>
      <c r="I494" t="b">
        <v>1</v>
      </c>
      <c r="J494" t="b">
        <v>0</v>
      </c>
      <c r="K494" t="s">
        <v>29</v>
      </c>
    </row>
    <row r="495" spans="1:11" x14ac:dyDescent="0.2">
      <c r="A495" s="1">
        <v>54870</v>
      </c>
      <c r="E495">
        <v>3964</v>
      </c>
      <c r="F495" t="s">
        <v>524</v>
      </c>
      <c r="I495" t="b">
        <v>1</v>
      </c>
      <c r="J495" t="b">
        <v>0</v>
      </c>
      <c r="K495" t="s">
        <v>49</v>
      </c>
    </row>
    <row r="496" spans="1:11" x14ac:dyDescent="0.2">
      <c r="A496" s="1">
        <v>82110</v>
      </c>
      <c r="E496">
        <v>2947</v>
      </c>
      <c r="F496" t="s">
        <v>525</v>
      </c>
      <c r="I496" t="b">
        <v>1</v>
      </c>
      <c r="J496" t="b">
        <v>0</v>
      </c>
      <c r="K496" t="s">
        <v>29</v>
      </c>
    </row>
    <row r="497" spans="1:11" x14ac:dyDescent="0.2">
      <c r="A497" s="1">
        <v>71685</v>
      </c>
      <c r="E497">
        <v>3173</v>
      </c>
      <c r="F497" t="s">
        <v>526</v>
      </c>
      <c r="I497" t="b">
        <v>1</v>
      </c>
      <c r="J497" t="b">
        <v>1</v>
      </c>
      <c r="K497" t="s">
        <v>32</v>
      </c>
    </row>
    <row r="498" spans="1:11" x14ac:dyDescent="0.2">
      <c r="A498" s="1">
        <v>28275</v>
      </c>
      <c r="E498">
        <v>8075</v>
      </c>
      <c r="F498" t="s">
        <v>527</v>
      </c>
      <c r="I498" t="b">
        <v>1</v>
      </c>
      <c r="J498" t="b">
        <v>0</v>
      </c>
      <c r="K498" t="s">
        <v>35</v>
      </c>
    </row>
    <row r="499" spans="1:11" x14ac:dyDescent="0.2">
      <c r="A499" s="1">
        <v>364425</v>
      </c>
      <c r="E499">
        <v>644</v>
      </c>
      <c r="F499" t="s">
        <v>528</v>
      </c>
      <c r="I499" t="b">
        <v>1</v>
      </c>
      <c r="J499" t="b">
        <v>0</v>
      </c>
      <c r="K499" t="s">
        <v>17</v>
      </c>
    </row>
    <row r="500" spans="1:11" x14ac:dyDescent="0.2">
      <c r="A500" s="1">
        <v>51600</v>
      </c>
      <c r="E500">
        <v>3827</v>
      </c>
      <c r="F500" t="s">
        <v>529</v>
      </c>
      <c r="I500" t="b">
        <v>1</v>
      </c>
      <c r="J500" t="b">
        <v>1</v>
      </c>
      <c r="K500" t="s">
        <v>12</v>
      </c>
    </row>
    <row r="501" spans="1:11" x14ac:dyDescent="0.2">
      <c r="A501" s="1">
        <v>84525</v>
      </c>
      <c r="E501">
        <v>2764</v>
      </c>
      <c r="F501" t="s">
        <v>530</v>
      </c>
      <c r="I501" t="b">
        <v>1</v>
      </c>
      <c r="J501" t="b">
        <v>0</v>
      </c>
      <c r="K501" t="s">
        <v>12</v>
      </c>
    </row>
    <row r="502" spans="1:11" x14ac:dyDescent="0.2">
      <c r="A502" s="1">
        <v>278745</v>
      </c>
      <c r="E502">
        <v>1414</v>
      </c>
      <c r="F502" t="s">
        <v>531</v>
      </c>
      <c r="I502" t="b">
        <v>1</v>
      </c>
      <c r="J502" t="b">
        <v>0</v>
      </c>
      <c r="K502" t="s">
        <v>12</v>
      </c>
    </row>
    <row r="503" spans="1:11" x14ac:dyDescent="0.2">
      <c r="A503" s="1">
        <v>47010</v>
      </c>
      <c r="E503">
        <v>4415</v>
      </c>
      <c r="F503" t="s">
        <v>532</v>
      </c>
      <c r="I503" t="b">
        <v>1</v>
      </c>
      <c r="J503" t="b">
        <v>0</v>
      </c>
      <c r="K503" t="s">
        <v>29</v>
      </c>
    </row>
    <row r="504" spans="1:11" x14ac:dyDescent="0.2">
      <c r="A504" s="1">
        <v>78270</v>
      </c>
      <c r="E504">
        <v>3011</v>
      </c>
      <c r="F504" t="s">
        <v>533</v>
      </c>
      <c r="I504" t="b">
        <v>1</v>
      </c>
      <c r="J504" t="b">
        <v>0</v>
      </c>
      <c r="K504" t="s">
        <v>49</v>
      </c>
    </row>
    <row r="505" spans="1:11" x14ac:dyDescent="0.2">
      <c r="A505" s="1">
        <v>207090</v>
      </c>
      <c r="E505">
        <v>1104</v>
      </c>
      <c r="F505" t="s">
        <v>534</v>
      </c>
      <c r="I505" t="b">
        <v>1</v>
      </c>
      <c r="J505" t="b">
        <v>1</v>
      </c>
      <c r="K505" t="s">
        <v>12</v>
      </c>
    </row>
    <row r="506" spans="1:11" x14ac:dyDescent="0.2">
      <c r="A506" s="1">
        <v>92775</v>
      </c>
      <c r="E506">
        <v>2410</v>
      </c>
      <c r="F506" t="s">
        <v>535</v>
      </c>
      <c r="I506" t="b">
        <v>1</v>
      </c>
      <c r="J506" t="b">
        <v>0</v>
      </c>
      <c r="K506" t="s">
        <v>132</v>
      </c>
    </row>
    <row r="507" spans="1:11" x14ac:dyDescent="0.2">
      <c r="A507" s="1">
        <v>166260</v>
      </c>
      <c r="E507">
        <v>1333</v>
      </c>
      <c r="F507" t="s">
        <v>536</v>
      </c>
      <c r="I507" t="b">
        <v>1</v>
      </c>
      <c r="J507" t="b">
        <v>1</v>
      </c>
      <c r="K507" t="s">
        <v>12</v>
      </c>
    </row>
    <row r="508" spans="1:11" x14ac:dyDescent="0.2">
      <c r="A508" s="1">
        <v>128580</v>
      </c>
      <c r="E508">
        <v>1668</v>
      </c>
      <c r="F508" t="s">
        <v>537</v>
      </c>
      <c r="I508" t="b">
        <v>1</v>
      </c>
      <c r="J508" t="b">
        <v>0</v>
      </c>
      <c r="K508" t="s">
        <v>12</v>
      </c>
    </row>
    <row r="509" spans="1:11" x14ac:dyDescent="0.2">
      <c r="A509" s="1">
        <v>75030</v>
      </c>
      <c r="E509">
        <v>3302</v>
      </c>
      <c r="F509" t="s">
        <v>538</v>
      </c>
      <c r="I509" t="b">
        <v>1</v>
      </c>
      <c r="J509" t="b">
        <v>0</v>
      </c>
      <c r="K509" t="s">
        <v>35</v>
      </c>
    </row>
    <row r="510" spans="1:11" x14ac:dyDescent="0.2">
      <c r="A510" s="1">
        <v>187335</v>
      </c>
      <c r="E510">
        <v>1022</v>
      </c>
      <c r="F510" t="s">
        <v>539</v>
      </c>
      <c r="I510" t="b">
        <v>1</v>
      </c>
      <c r="J510" t="b">
        <v>1</v>
      </c>
      <c r="K510" t="s">
        <v>32</v>
      </c>
    </row>
    <row r="511" spans="1:11" x14ac:dyDescent="0.2">
      <c r="A511" s="1">
        <v>178470</v>
      </c>
      <c r="E511">
        <v>1268</v>
      </c>
      <c r="F511" t="s">
        <v>540</v>
      </c>
      <c r="I511" t="b">
        <v>1</v>
      </c>
      <c r="J511" t="b">
        <v>0</v>
      </c>
      <c r="K511" t="s">
        <v>12</v>
      </c>
    </row>
    <row r="512" spans="1:11" x14ac:dyDescent="0.2">
      <c r="A512" s="1">
        <v>107280</v>
      </c>
      <c r="E512">
        <v>2103</v>
      </c>
      <c r="F512" t="s">
        <v>541</v>
      </c>
      <c r="I512" t="b">
        <v>1</v>
      </c>
      <c r="J512" t="b">
        <v>0</v>
      </c>
      <c r="K512" t="s">
        <v>12</v>
      </c>
    </row>
    <row r="513" spans="1:11" x14ac:dyDescent="0.2">
      <c r="A513" s="1">
        <v>170820</v>
      </c>
      <c r="E513">
        <v>1353</v>
      </c>
      <c r="F513" t="s">
        <v>542</v>
      </c>
      <c r="I513" t="b">
        <v>1</v>
      </c>
      <c r="J513" t="b">
        <v>0</v>
      </c>
      <c r="K513" t="s">
        <v>218</v>
      </c>
    </row>
    <row r="514" spans="1:11" x14ac:dyDescent="0.2">
      <c r="A514" s="1">
        <v>101175</v>
      </c>
      <c r="E514">
        <v>2230</v>
      </c>
      <c r="F514" t="s">
        <v>543</v>
      </c>
      <c r="I514" t="b">
        <v>1</v>
      </c>
      <c r="J514" t="b">
        <v>1</v>
      </c>
      <c r="K514" t="s">
        <v>12</v>
      </c>
    </row>
    <row r="515" spans="1:11" x14ac:dyDescent="0.2">
      <c r="A515" s="1">
        <v>123345</v>
      </c>
      <c r="E515">
        <v>1961</v>
      </c>
      <c r="F515" t="s">
        <v>544</v>
      </c>
      <c r="I515" t="b">
        <v>1</v>
      </c>
      <c r="J515" t="b">
        <v>0</v>
      </c>
      <c r="K515" t="s">
        <v>545</v>
      </c>
    </row>
    <row r="516" spans="1:11" x14ac:dyDescent="0.2">
      <c r="A516" s="1">
        <v>99600</v>
      </c>
      <c r="E516">
        <v>1659</v>
      </c>
      <c r="F516" t="s">
        <v>546</v>
      </c>
      <c r="I516" t="b">
        <v>1</v>
      </c>
      <c r="J516" t="b">
        <v>0</v>
      </c>
      <c r="K516" t="s">
        <v>56</v>
      </c>
    </row>
    <row r="517" spans="1:11" x14ac:dyDescent="0.2">
      <c r="A517" s="1">
        <v>112875</v>
      </c>
      <c r="E517">
        <v>2012</v>
      </c>
      <c r="F517" t="s">
        <v>547</v>
      </c>
      <c r="I517" t="b">
        <v>1</v>
      </c>
      <c r="J517" t="b">
        <v>0</v>
      </c>
      <c r="K517" t="s">
        <v>56</v>
      </c>
    </row>
    <row r="518" spans="1:11" x14ac:dyDescent="0.2">
      <c r="A518" s="1">
        <v>107070</v>
      </c>
      <c r="E518">
        <v>2178</v>
      </c>
      <c r="F518" t="s">
        <v>548</v>
      </c>
      <c r="I518" t="b">
        <v>1</v>
      </c>
      <c r="J518" t="b">
        <v>0</v>
      </c>
      <c r="K518" t="s">
        <v>12</v>
      </c>
    </row>
    <row r="519" spans="1:11" x14ac:dyDescent="0.2">
      <c r="A519" s="1">
        <v>122160</v>
      </c>
      <c r="E519">
        <v>1572</v>
      </c>
      <c r="F519" t="s">
        <v>549</v>
      </c>
      <c r="I519" t="b">
        <v>1</v>
      </c>
      <c r="J519" t="b">
        <v>0</v>
      </c>
      <c r="K519" t="s">
        <v>12</v>
      </c>
    </row>
    <row r="520" spans="1:11" x14ac:dyDescent="0.2">
      <c r="A520" s="1">
        <v>82620</v>
      </c>
      <c r="E520">
        <v>3310</v>
      </c>
      <c r="F520" t="s">
        <v>550</v>
      </c>
      <c r="I520" t="b">
        <v>1</v>
      </c>
      <c r="J520" t="b">
        <v>0</v>
      </c>
      <c r="K520" t="s">
        <v>17</v>
      </c>
    </row>
    <row r="521" spans="1:11" x14ac:dyDescent="0.2">
      <c r="A521" s="1">
        <v>184215</v>
      </c>
      <c r="E521">
        <v>1166</v>
      </c>
      <c r="F521" t="s">
        <v>551</v>
      </c>
      <c r="I521" t="b">
        <v>1</v>
      </c>
      <c r="J521" t="b">
        <v>1</v>
      </c>
      <c r="K521" t="s">
        <v>12</v>
      </c>
    </row>
    <row r="522" spans="1:11" x14ac:dyDescent="0.2">
      <c r="A522" s="1">
        <v>15390</v>
      </c>
      <c r="E522">
        <v>13435</v>
      </c>
      <c r="F522" t="s">
        <v>552</v>
      </c>
      <c r="I522" t="b">
        <v>1</v>
      </c>
      <c r="J522" t="b">
        <v>0</v>
      </c>
      <c r="K522" t="s">
        <v>29</v>
      </c>
    </row>
    <row r="523" spans="1:11" x14ac:dyDescent="0.2">
      <c r="A523" s="1">
        <v>69030</v>
      </c>
      <c r="E523">
        <v>3337</v>
      </c>
      <c r="F523" t="s">
        <v>553</v>
      </c>
      <c r="I523" t="b">
        <v>1</v>
      </c>
      <c r="J523" t="b">
        <v>0</v>
      </c>
      <c r="K523" t="s">
        <v>49</v>
      </c>
    </row>
    <row r="524" spans="1:11" x14ac:dyDescent="0.2">
      <c r="A524" s="1">
        <v>96375</v>
      </c>
      <c r="E524">
        <v>2227</v>
      </c>
      <c r="F524" t="s">
        <v>554</v>
      </c>
      <c r="I524" t="b">
        <v>1</v>
      </c>
      <c r="J524" t="b">
        <v>0</v>
      </c>
      <c r="K524" t="s">
        <v>32</v>
      </c>
    </row>
    <row r="525" spans="1:11" x14ac:dyDescent="0.2">
      <c r="A525" s="1">
        <v>121575</v>
      </c>
      <c r="E525">
        <v>1816</v>
      </c>
      <c r="F525" t="s">
        <v>555</v>
      </c>
      <c r="I525" t="b">
        <v>1</v>
      </c>
      <c r="J525" t="b">
        <v>0</v>
      </c>
      <c r="K525" t="s">
        <v>12</v>
      </c>
    </row>
    <row r="526" spans="1:11" x14ac:dyDescent="0.2">
      <c r="A526" s="1">
        <v>99480</v>
      </c>
      <c r="E526">
        <v>1959</v>
      </c>
      <c r="F526" t="s">
        <v>556</v>
      </c>
      <c r="I526" t="b">
        <v>1</v>
      </c>
      <c r="J526" t="b">
        <v>1</v>
      </c>
      <c r="K526" t="s">
        <v>12</v>
      </c>
    </row>
    <row r="527" spans="1:11" x14ac:dyDescent="0.2">
      <c r="A527" s="1">
        <v>103740</v>
      </c>
      <c r="E527">
        <v>2146</v>
      </c>
      <c r="F527" t="s">
        <v>557</v>
      </c>
      <c r="I527" t="b">
        <v>1</v>
      </c>
      <c r="J527" t="b">
        <v>0</v>
      </c>
      <c r="K527" t="s">
        <v>12</v>
      </c>
    </row>
    <row r="528" spans="1:11" x14ac:dyDescent="0.2">
      <c r="A528" s="1">
        <v>89955</v>
      </c>
      <c r="E528">
        <v>2318</v>
      </c>
      <c r="F528" t="s">
        <v>558</v>
      </c>
      <c r="I528" t="b">
        <v>1</v>
      </c>
      <c r="J528" t="b">
        <v>1</v>
      </c>
      <c r="K528" t="s">
        <v>12</v>
      </c>
    </row>
    <row r="529" spans="1:11" x14ac:dyDescent="0.2">
      <c r="A529" s="1">
        <v>124275</v>
      </c>
      <c r="E529">
        <v>1786</v>
      </c>
      <c r="F529" t="s">
        <v>559</v>
      </c>
      <c r="I529" t="b">
        <v>1</v>
      </c>
      <c r="J529" t="b">
        <v>0</v>
      </c>
      <c r="K529" t="s">
        <v>49</v>
      </c>
    </row>
    <row r="530" spans="1:11" x14ac:dyDescent="0.2">
      <c r="A530" s="1">
        <v>141705</v>
      </c>
      <c r="E530">
        <v>1603</v>
      </c>
      <c r="F530" t="s">
        <v>560</v>
      </c>
      <c r="I530" t="b">
        <v>1</v>
      </c>
      <c r="J530" t="b">
        <v>0</v>
      </c>
      <c r="K530" t="s">
        <v>35</v>
      </c>
    </row>
    <row r="531" spans="1:11" x14ac:dyDescent="0.2">
      <c r="A531" s="1">
        <v>91905</v>
      </c>
      <c r="E531">
        <v>2387</v>
      </c>
      <c r="F531" t="s">
        <v>561</v>
      </c>
      <c r="I531" t="b">
        <v>1</v>
      </c>
      <c r="J531" t="b">
        <v>0</v>
      </c>
      <c r="K531" t="s">
        <v>12</v>
      </c>
    </row>
    <row r="532" spans="1:11" x14ac:dyDescent="0.2">
      <c r="A532" s="1">
        <v>94125</v>
      </c>
      <c r="E532">
        <v>2369</v>
      </c>
      <c r="F532" t="s">
        <v>562</v>
      </c>
      <c r="I532" t="b">
        <v>1</v>
      </c>
      <c r="J532" t="b">
        <v>0</v>
      </c>
      <c r="K532" t="s">
        <v>35</v>
      </c>
    </row>
    <row r="533" spans="1:11" x14ac:dyDescent="0.2">
      <c r="A533" s="1">
        <v>116775</v>
      </c>
      <c r="E533">
        <v>1814</v>
      </c>
      <c r="F533" t="s">
        <v>563</v>
      </c>
      <c r="I533" t="b">
        <v>1</v>
      </c>
      <c r="J533" t="b">
        <v>0</v>
      </c>
      <c r="K533" t="s">
        <v>139</v>
      </c>
    </row>
    <row r="534" spans="1:11" x14ac:dyDescent="0.2">
      <c r="A534" s="1">
        <v>52380</v>
      </c>
      <c r="E534">
        <v>3746</v>
      </c>
      <c r="F534" t="s">
        <v>564</v>
      </c>
      <c r="I534" t="b">
        <v>1</v>
      </c>
      <c r="J534" t="b">
        <v>0</v>
      </c>
      <c r="K534" t="s">
        <v>56</v>
      </c>
    </row>
    <row r="535" spans="1:11" x14ac:dyDescent="0.2">
      <c r="A535" s="1">
        <v>181830</v>
      </c>
      <c r="E535">
        <v>1205</v>
      </c>
      <c r="F535" t="s">
        <v>565</v>
      </c>
      <c r="I535" t="b">
        <v>1</v>
      </c>
      <c r="J535" t="b">
        <v>0</v>
      </c>
      <c r="K535" t="s">
        <v>32</v>
      </c>
    </row>
    <row r="536" spans="1:11" x14ac:dyDescent="0.2">
      <c r="A536" s="1">
        <v>202410</v>
      </c>
      <c r="E536">
        <v>780</v>
      </c>
      <c r="F536" t="s">
        <v>566</v>
      </c>
      <c r="I536" t="b">
        <v>1</v>
      </c>
      <c r="J536" t="b">
        <v>0</v>
      </c>
      <c r="K536" t="s">
        <v>139</v>
      </c>
    </row>
    <row r="537" spans="1:11" x14ac:dyDescent="0.2">
      <c r="A537" s="1">
        <v>90750</v>
      </c>
      <c r="E537">
        <v>2318</v>
      </c>
      <c r="F537" t="s">
        <v>567</v>
      </c>
      <c r="I537" t="b">
        <v>1</v>
      </c>
      <c r="J537" t="b">
        <v>0</v>
      </c>
      <c r="K537" t="s">
        <v>35</v>
      </c>
    </row>
    <row r="538" spans="1:11" x14ac:dyDescent="0.2">
      <c r="A538" s="1">
        <v>92805</v>
      </c>
      <c r="E538">
        <v>2256</v>
      </c>
      <c r="F538" t="s">
        <v>568</v>
      </c>
      <c r="I538" t="b">
        <v>1</v>
      </c>
      <c r="J538" t="b">
        <v>0</v>
      </c>
      <c r="K538" t="s">
        <v>35</v>
      </c>
    </row>
    <row r="539" spans="1:11" x14ac:dyDescent="0.2">
      <c r="A539" s="1">
        <v>34875</v>
      </c>
      <c r="E539">
        <v>5792</v>
      </c>
      <c r="F539" t="s">
        <v>569</v>
      </c>
      <c r="I539" t="b">
        <v>1</v>
      </c>
      <c r="J539" t="b">
        <v>0</v>
      </c>
      <c r="K539" t="s">
        <v>12</v>
      </c>
    </row>
    <row r="540" spans="1:11" x14ac:dyDescent="0.2">
      <c r="A540" s="1">
        <v>95655</v>
      </c>
      <c r="E540">
        <v>2317</v>
      </c>
      <c r="F540" t="s">
        <v>570</v>
      </c>
      <c r="I540" t="b">
        <v>1</v>
      </c>
      <c r="J540" t="b">
        <v>1</v>
      </c>
      <c r="K540" t="s">
        <v>12</v>
      </c>
    </row>
    <row r="541" spans="1:11" x14ac:dyDescent="0.2">
      <c r="A541" s="1">
        <v>90150</v>
      </c>
      <c r="E541">
        <v>2441</v>
      </c>
      <c r="F541" t="s">
        <v>571</v>
      </c>
      <c r="I541" t="b">
        <v>1</v>
      </c>
      <c r="J541" t="b">
        <v>0</v>
      </c>
      <c r="K541" t="s">
        <v>12</v>
      </c>
    </row>
    <row r="542" spans="1:11" x14ac:dyDescent="0.2">
      <c r="A542" s="1">
        <v>88485</v>
      </c>
      <c r="E542">
        <v>2104</v>
      </c>
      <c r="F542" t="s">
        <v>572</v>
      </c>
      <c r="I542" t="b">
        <v>1</v>
      </c>
      <c r="J542" t="b">
        <v>0</v>
      </c>
      <c r="K542" t="s">
        <v>12</v>
      </c>
    </row>
    <row r="543" spans="1:11" x14ac:dyDescent="0.2">
      <c r="A543" s="1">
        <v>146295</v>
      </c>
      <c r="E543">
        <v>1347</v>
      </c>
      <c r="F543" t="s">
        <v>573</v>
      </c>
      <c r="I543" t="b">
        <v>1</v>
      </c>
      <c r="J543" t="b">
        <v>0</v>
      </c>
      <c r="K543" t="s">
        <v>12</v>
      </c>
    </row>
    <row r="544" spans="1:11" x14ac:dyDescent="0.2">
      <c r="A544" s="1">
        <v>80190</v>
      </c>
      <c r="E544">
        <v>2683</v>
      </c>
      <c r="F544" t="s">
        <v>574</v>
      </c>
      <c r="I544" t="b">
        <v>1</v>
      </c>
      <c r="J544" t="b">
        <v>0</v>
      </c>
      <c r="K544" t="s">
        <v>89</v>
      </c>
    </row>
    <row r="545" spans="1:11" x14ac:dyDescent="0.2">
      <c r="A545" s="1">
        <v>103995</v>
      </c>
      <c r="E545">
        <v>1749</v>
      </c>
      <c r="F545" t="s">
        <v>575</v>
      </c>
      <c r="I545" t="b">
        <v>1</v>
      </c>
      <c r="J545" t="b">
        <v>0</v>
      </c>
      <c r="K545" t="s">
        <v>149</v>
      </c>
    </row>
    <row r="546" spans="1:11" x14ac:dyDescent="0.2">
      <c r="A546" s="1">
        <v>212205</v>
      </c>
      <c r="E546">
        <v>1087</v>
      </c>
      <c r="F546" t="s">
        <v>576</v>
      </c>
      <c r="I546" t="b">
        <v>1</v>
      </c>
      <c r="J546" t="b">
        <v>0</v>
      </c>
      <c r="K546" t="s">
        <v>12</v>
      </c>
    </row>
    <row r="547" spans="1:11" x14ac:dyDescent="0.2">
      <c r="A547" s="1">
        <v>72210</v>
      </c>
      <c r="E547">
        <v>2863</v>
      </c>
      <c r="F547" t="s">
        <v>577</v>
      </c>
      <c r="I547" t="b">
        <v>1</v>
      </c>
      <c r="J547" t="b">
        <v>1</v>
      </c>
      <c r="K547" t="s">
        <v>56</v>
      </c>
    </row>
    <row r="548" spans="1:11" x14ac:dyDescent="0.2">
      <c r="A548" s="1">
        <v>154035</v>
      </c>
      <c r="E548">
        <v>1412</v>
      </c>
      <c r="F548" t="s">
        <v>578</v>
      </c>
      <c r="I548" t="b">
        <v>1</v>
      </c>
      <c r="J548" t="b">
        <v>0</v>
      </c>
      <c r="K548" t="s">
        <v>132</v>
      </c>
    </row>
    <row r="549" spans="1:11" x14ac:dyDescent="0.2">
      <c r="A549" s="1">
        <v>31455</v>
      </c>
      <c r="E549">
        <v>7522</v>
      </c>
      <c r="F549" t="s">
        <v>579</v>
      </c>
      <c r="I549" t="b">
        <v>1</v>
      </c>
      <c r="J549" t="b">
        <v>0</v>
      </c>
      <c r="K549" t="s">
        <v>12</v>
      </c>
    </row>
    <row r="550" spans="1:11" x14ac:dyDescent="0.2">
      <c r="A550" s="1">
        <v>101400</v>
      </c>
      <c r="E550">
        <v>2115</v>
      </c>
      <c r="F550" t="s">
        <v>580</v>
      </c>
      <c r="I550" t="b">
        <v>1</v>
      </c>
      <c r="J550" t="b">
        <v>1</v>
      </c>
      <c r="K550" t="s">
        <v>12</v>
      </c>
    </row>
    <row r="551" spans="1:11" x14ac:dyDescent="0.2">
      <c r="A551" s="1">
        <v>18705</v>
      </c>
      <c r="E551">
        <v>10161</v>
      </c>
      <c r="F551" t="s">
        <v>581</v>
      </c>
      <c r="I551" t="b">
        <v>1</v>
      </c>
      <c r="J551" t="b">
        <v>0</v>
      </c>
      <c r="K551" t="s">
        <v>12</v>
      </c>
    </row>
    <row r="552" spans="1:11" x14ac:dyDescent="0.2">
      <c r="A552" s="1">
        <v>122985</v>
      </c>
      <c r="E552">
        <v>1735</v>
      </c>
      <c r="F552" t="s">
        <v>582</v>
      </c>
      <c r="I552" t="b">
        <v>1</v>
      </c>
      <c r="J552" t="b">
        <v>0</v>
      </c>
      <c r="K552" t="s">
        <v>12</v>
      </c>
    </row>
    <row r="553" spans="1:11" x14ac:dyDescent="0.2">
      <c r="A553" s="1">
        <v>209625</v>
      </c>
      <c r="E553">
        <v>1027</v>
      </c>
      <c r="F553" t="s">
        <v>583</v>
      </c>
      <c r="I553" t="b">
        <v>1</v>
      </c>
      <c r="J553" t="b">
        <v>1</v>
      </c>
      <c r="K553" t="s">
        <v>584</v>
      </c>
    </row>
    <row r="554" spans="1:11" x14ac:dyDescent="0.2">
      <c r="A554" s="1">
        <v>125865</v>
      </c>
      <c r="E554">
        <v>1647</v>
      </c>
      <c r="F554" t="s">
        <v>585</v>
      </c>
      <c r="I554" t="b">
        <v>1</v>
      </c>
      <c r="J554" t="b">
        <v>0</v>
      </c>
      <c r="K554" t="s">
        <v>12</v>
      </c>
    </row>
    <row r="555" spans="1:11" x14ac:dyDescent="0.2">
      <c r="A555" s="1">
        <v>85890</v>
      </c>
      <c r="E555">
        <v>2185</v>
      </c>
      <c r="F555" t="s">
        <v>586</v>
      </c>
      <c r="I555" t="b">
        <v>1</v>
      </c>
      <c r="J555" t="b">
        <v>0</v>
      </c>
      <c r="K555" t="s">
        <v>49</v>
      </c>
    </row>
    <row r="556" spans="1:11" x14ac:dyDescent="0.2">
      <c r="A556" s="1">
        <v>61455</v>
      </c>
      <c r="E556">
        <v>3678</v>
      </c>
      <c r="F556" t="s">
        <v>587</v>
      </c>
      <c r="I556" t="b">
        <v>1</v>
      </c>
      <c r="J556" t="b">
        <v>0</v>
      </c>
      <c r="K556" t="s">
        <v>49</v>
      </c>
    </row>
    <row r="557" spans="1:11" x14ac:dyDescent="0.2">
      <c r="A557" s="1">
        <v>136845</v>
      </c>
      <c r="E557">
        <v>1486</v>
      </c>
      <c r="F557" t="s">
        <v>588</v>
      </c>
      <c r="I557" t="b">
        <v>1</v>
      </c>
      <c r="J557" t="b">
        <v>1</v>
      </c>
      <c r="K557" t="s">
        <v>12</v>
      </c>
    </row>
    <row r="558" spans="1:11" x14ac:dyDescent="0.2">
      <c r="A558" s="1">
        <v>161985</v>
      </c>
      <c r="E558">
        <v>1284</v>
      </c>
      <c r="F558" t="s">
        <v>589</v>
      </c>
      <c r="I558" t="b">
        <v>1</v>
      </c>
      <c r="J558" t="b">
        <v>1</v>
      </c>
      <c r="K558" t="s">
        <v>17</v>
      </c>
    </row>
    <row r="559" spans="1:11" x14ac:dyDescent="0.2">
      <c r="A559" s="1">
        <v>94875</v>
      </c>
      <c r="E559">
        <v>2239</v>
      </c>
      <c r="F559" t="s">
        <v>590</v>
      </c>
      <c r="I559" t="b">
        <v>1</v>
      </c>
      <c r="J559" t="b">
        <v>0</v>
      </c>
      <c r="K559" t="s">
        <v>49</v>
      </c>
    </row>
    <row r="560" spans="1:11" x14ac:dyDescent="0.2">
      <c r="A560" s="1">
        <v>152955</v>
      </c>
      <c r="E560">
        <v>1389</v>
      </c>
      <c r="F560" t="s">
        <v>591</v>
      </c>
      <c r="I560" t="b">
        <v>1</v>
      </c>
      <c r="J560" t="b">
        <v>0</v>
      </c>
      <c r="K560" t="s">
        <v>56</v>
      </c>
    </row>
    <row r="561" spans="1:11" x14ac:dyDescent="0.2">
      <c r="A561" s="1">
        <v>113040</v>
      </c>
      <c r="E561">
        <v>1828</v>
      </c>
      <c r="F561" t="s">
        <v>592</v>
      </c>
      <c r="I561" t="b">
        <v>1</v>
      </c>
      <c r="J561" t="b">
        <v>1</v>
      </c>
      <c r="K561" t="s">
        <v>12</v>
      </c>
    </row>
    <row r="562" spans="1:11" x14ac:dyDescent="0.2">
      <c r="A562" s="1">
        <v>99525</v>
      </c>
      <c r="E562">
        <v>1816</v>
      </c>
      <c r="F562" t="s">
        <v>593</v>
      </c>
      <c r="I562" t="b">
        <v>1</v>
      </c>
      <c r="J562" t="b">
        <v>0</v>
      </c>
      <c r="K562" t="s">
        <v>12</v>
      </c>
    </row>
    <row r="563" spans="1:11" x14ac:dyDescent="0.2">
      <c r="A563" s="1">
        <v>46605</v>
      </c>
      <c r="E563">
        <v>4269</v>
      </c>
      <c r="F563" t="s">
        <v>594</v>
      </c>
      <c r="I563" t="b">
        <v>1</v>
      </c>
      <c r="J563" t="b">
        <v>0</v>
      </c>
      <c r="K563" t="s">
        <v>12</v>
      </c>
    </row>
    <row r="564" spans="1:11" x14ac:dyDescent="0.2">
      <c r="A564" s="1">
        <v>81180</v>
      </c>
      <c r="E564">
        <v>2239</v>
      </c>
      <c r="F564" t="s">
        <v>595</v>
      </c>
      <c r="I564" t="b">
        <v>1</v>
      </c>
      <c r="J564" t="b">
        <v>0</v>
      </c>
      <c r="K564" t="s">
        <v>17</v>
      </c>
    </row>
    <row r="565" spans="1:11" x14ac:dyDescent="0.2">
      <c r="A565" s="1">
        <v>180060</v>
      </c>
      <c r="E565">
        <v>1119</v>
      </c>
      <c r="F565" t="s">
        <v>596</v>
      </c>
      <c r="I565" t="b">
        <v>1</v>
      </c>
      <c r="J565" t="b">
        <v>0</v>
      </c>
      <c r="K565" t="s">
        <v>49</v>
      </c>
    </row>
    <row r="566" spans="1:11" x14ac:dyDescent="0.2">
      <c r="A566" s="1">
        <v>110010</v>
      </c>
      <c r="E566">
        <v>1865</v>
      </c>
      <c r="F566" t="s">
        <v>597</v>
      </c>
      <c r="I566" t="b">
        <v>1</v>
      </c>
      <c r="J566" t="b">
        <v>0</v>
      </c>
      <c r="K566" t="s">
        <v>56</v>
      </c>
    </row>
    <row r="567" spans="1:11" x14ac:dyDescent="0.2">
      <c r="A567" s="1">
        <v>79170</v>
      </c>
      <c r="E567">
        <v>2095</v>
      </c>
      <c r="F567" t="s">
        <v>598</v>
      </c>
      <c r="I567" t="b">
        <v>1</v>
      </c>
      <c r="J567" t="b">
        <v>0</v>
      </c>
      <c r="K567" t="s">
        <v>32</v>
      </c>
    </row>
    <row r="568" spans="1:11" x14ac:dyDescent="0.2">
      <c r="A568" s="1">
        <v>30120</v>
      </c>
      <c r="E568">
        <v>6524</v>
      </c>
      <c r="F568" t="s">
        <v>599</v>
      </c>
      <c r="I568" t="b">
        <v>1</v>
      </c>
      <c r="J568" t="b">
        <v>0</v>
      </c>
      <c r="K568" t="s">
        <v>12</v>
      </c>
    </row>
    <row r="569" spans="1:11" x14ac:dyDescent="0.2">
      <c r="A569" s="1">
        <v>152235</v>
      </c>
      <c r="E569">
        <v>898</v>
      </c>
      <c r="F569" t="s">
        <v>600</v>
      </c>
      <c r="I569" t="b">
        <v>1</v>
      </c>
      <c r="J569" t="b">
        <v>0</v>
      </c>
      <c r="K569" t="s">
        <v>151</v>
      </c>
    </row>
    <row r="570" spans="1:11" x14ac:dyDescent="0.2">
      <c r="A570" s="1">
        <v>20445</v>
      </c>
      <c r="E570">
        <v>8673</v>
      </c>
      <c r="F570" t="s">
        <v>601</v>
      </c>
      <c r="I570" t="b">
        <v>1</v>
      </c>
      <c r="J570" t="b">
        <v>1</v>
      </c>
      <c r="K570" t="s">
        <v>29</v>
      </c>
    </row>
    <row r="571" spans="1:11" x14ac:dyDescent="0.2">
      <c r="A571" s="1">
        <v>145050</v>
      </c>
      <c r="E571">
        <v>978</v>
      </c>
      <c r="F571" t="s">
        <v>602</v>
      </c>
      <c r="I571" t="b">
        <v>1</v>
      </c>
      <c r="J571" t="b">
        <v>0</v>
      </c>
      <c r="K571" t="s">
        <v>139</v>
      </c>
    </row>
    <row r="572" spans="1:11" x14ac:dyDescent="0.2">
      <c r="A572" s="1">
        <v>82035</v>
      </c>
      <c r="E572">
        <v>1603</v>
      </c>
      <c r="F572" t="s">
        <v>603</v>
      </c>
      <c r="I572" t="b">
        <v>1</v>
      </c>
      <c r="J572" t="b">
        <v>0</v>
      </c>
      <c r="K572" t="s">
        <v>12</v>
      </c>
    </row>
    <row r="573" spans="1:11" x14ac:dyDescent="0.2">
      <c r="A573" s="1">
        <v>176910</v>
      </c>
      <c r="E573">
        <v>1105</v>
      </c>
      <c r="F573" t="s">
        <v>604</v>
      </c>
      <c r="I573" t="b">
        <v>1</v>
      </c>
      <c r="J573" t="b">
        <v>0</v>
      </c>
      <c r="K573" t="s">
        <v>12</v>
      </c>
    </row>
    <row r="574" spans="1:11" x14ac:dyDescent="0.2">
      <c r="A574" s="1">
        <v>139725</v>
      </c>
      <c r="E574">
        <v>1466</v>
      </c>
      <c r="F574" t="s">
        <v>605</v>
      </c>
      <c r="I574" t="b">
        <v>1</v>
      </c>
      <c r="J574" t="b">
        <v>0</v>
      </c>
      <c r="K574" t="s">
        <v>145</v>
      </c>
    </row>
    <row r="575" spans="1:11" x14ac:dyDescent="0.2">
      <c r="A575" s="1">
        <v>75975</v>
      </c>
      <c r="E575">
        <v>2688</v>
      </c>
      <c r="F575" t="s">
        <v>606</v>
      </c>
      <c r="I575" t="b">
        <v>1</v>
      </c>
      <c r="J575" t="b">
        <v>1</v>
      </c>
      <c r="K575" t="s">
        <v>480</v>
      </c>
    </row>
    <row r="576" spans="1:11" x14ac:dyDescent="0.2">
      <c r="A576" s="1">
        <v>137250</v>
      </c>
      <c r="E576">
        <v>1443</v>
      </c>
      <c r="F576" t="s">
        <v>607</v>
      </c>
      <c r="I576" t="b">
        <v>1</v>
      </c>
      <c r="J576" t="b">
        <v>0</v>
      </c>
      <c r="K576" t="s">
        <v>49</v>
      </c>
    </row>
    <row r="577" spans="1:11" x14ac:dyDescent="0.2">
      <c r="A577" s="1">
        <v>42570</v>
      </c>
      <c r="E577">
        <v>2612</v>
      </c>
      <c r="F577" t="s">
        <v>608</v>
      </c>
      <c r="I577" t="b">
        <v>0</v>
      </c>
      <c r="J577" t="b">
        <v>0</v>
      </c>
      <c r="K577" t="s">
        <v>56</v>
      </c>
    </row>
    <row r="578" spans="1:11" x14ac:dyDescent="0.2">
      <c r="A578" s="1">
        <v>76080</v>
      </c>
      <c r="E578">
        <v>2675</v>
      </c>
      <c r="F578" t="s">
        <v>609</v>
      </c>
      <c r="I578" t="b">
        <v>1</v>
      </c>
      <c r="J578" t="b">
        <v>1</v>
      </c>
      <c r="K578" t="s">
        <v>12</v>
      </c>
    </row>
    <row r="579" spans="1:11" x14ac:dyDescent="0.2">
      <c r="A579" s="1">
        <v>79215</v>
      </c>
      <c r="E579">
        <v>2597</v>
      </c>
      <c r="F579" t="s">
        <v>610</v>
      </c>
      <c r="I579" t="b">
        <v>1</v>
      </c>
      <c r="J579" t="b">
        <v>0</v>
      </c>
      <c r="K579" t="s">
        <v>35</v>
      </c>
    </row>
    <row r="580" spans="1:11" x14ac:dyDescent="0.2">
      <c r="A580" s="1">
        <v>486000</v>
      </c>
      <c r="E580">
        <v>422</v>
      </c>
      <c r="F580" t="s">
        <v>611</v>
      </c>
      <c r="I580" t="b">
        <v>1</v>
      </c>
      <c r="J580" t="b">
        <v>0</v>
      </c>
      <c r="K580" t="s">
        <v>12</v>
      </c>
    </row>
    <row r="581" spans="1:11" x14ac:dyDescent="0.2">
      <c r="A581" s="1">
        <v>134205</v>
      </c>
      <c r="E581">
        <v>1407</v>
      </c>
      <c r="F581" t="s">
        <v>612</v>
      </c>
      <c r="I581" t="b">
        <v>1</v>
      </c>
      <c r="J581" t="b">
        <v>0</v>
      </c>
      <c r="K581" t="s">
        <v>149</v>
      </c>
    </row>
    <row r="582" spans="1:11" x14ac:dyDescent="0.2">
      <c r="A582" s="1">
        <v>179595</v>
      </c>
      <c r="E582">
        <v>1139</v>
      </c>
      <c r="F582" t="s">
        <v>613</v>
      </c>
      <c r="I582" t="b">
        <v>1</v>
      </c>
      <c r="J582" t="b">
        <v>0</v>
      </c>
      <c r="K582" t="s">
        <v>35</v>
      </c>
    </row>
    <row r="583" spans="1:11" x14ac:dyDescent="0.2">
      <c r="A583" s="1">
        <v>135510</v>
      </c>
      <c r="E583">
        <v>1503</v>
      </c>
      <c r="F583" t="s">
        <v>614</v>
      </c>
      <c r="I583" t="b">
        <v>1</v>
      </c>
      <c r="J583" t="b">
        <v>1</v>
      </c>
      <c r="K583" t="s">
        <v>12</v>
      </c>
    </row>
    <row r="584" spans="1:11" x14ac:dyDescent="0.2">
      <c r="A584" s="1">
        <v>92370</v>
      </c>
      <c r="E584">
        <v>2184</v>
      </c>
      <c r="F584" t="s">
        <v>615</v>
      </c>
      <c r="I584" t="b">
        <v>1</v>
      </c>
      <c r="J584" t="b">
        <v>0</v>
      </c>
      <c r="K584" t="s">
        <v>149</v>
      </c>
    </row>
    <row r="585" spans="1:11" x14ac:dyDescent="0.2">
      <c r="A585" s="1">
        <v>94455</v>
      </c>
      <c r="E585">
        <v>1728</v>
      </c>
      <c r="F585" t="s">
        <v>616</v>
      </c>
      <c r="I585" t="b">
        <v>1</v>
      </c>
      <c r="J585" t="b">
        <v>1</v>
      </c>
      <c r="K585" t="s">
        <v>12</v>
      </c>
    </row>
    <row r="586" spans="1:11" x14ac:dyDescent="0.2">
      <c r="A586" s="1">
        <v>26010</v>
      </c>
      <c r="E586">
        <v>5295</v>
      </c>
      <c r="F586" t="s">
        <v>617</v>
      </c>
      <c r="I586" t="b">
        <v>1</v>
      </c>
      <c r="J586" t="b">
        <v>0</v>
      </c>
      <c r="K586" t="s">
        <v>12</v>
      </c>
    </row>
    <row r="587" spans="1:11" x14ac:dyDescent="0.2">
      <c r="A587" s="1">
        <v>48420</v>
      </c>
      <c r="E587">
        <v>4455</v>
      </c>
      <c r="F587" t="s">
        <v>618</v>
      </c>
      <c r="I587" t="b">
        <v>1</v>
      </c>
      <c r="J587" t="b">
        <v>0</v>
      </c>
      <c r="K587" t="s">
        <v>32</v>
      </c>
    </row>
    <row r="588" spans="1:11" x14ac:dyDescent="0.2">
      <c r="A588" s="1">
        <v>125325</v>
      </c>
      <c r="E588">
        <v>1559</v>
      </c>
      <c r="F588" t="s">
        <v>619</v>
      </c>
      <c r="I588" t="b">
        <v>1</v>
      </c>
      <c r="J588" t="b">
        <v>0</v>
      </c>
      <c r="K588" t="s">
        <v>35</v>
      </c>
    </row>
    <row r="589" spans="1:11" x14ac:dyDescent="0.2">
      <c r="A589" s="1">
        <v>73110</v>
      </c>
      <c r="E589">
        <v>2779</v>
      </c>
      <c r="F589" t="s">
        <v>620</v>
      </c>
      <c r="I589" t="b">
        <v>1</v>
      </c>
      <c r="J589" t="b">
        <v>0</v>
      </c>
      <c r="K589" t="s">
        <v>12</v>
      </c>
    </row>
    <row r="590" spans="1:11" x14ac:dyDescent="0.2">
      <c r="A590" s="1">
        <v>129375</v>
      </c>
      <c r="E590">
        <v>1502</v>
      </c>
      <c r="F590" t="s">
        <v>621</v>
      </c>
      <c r="I590" t="b">
        <v>1</v>
      </c>
      <c r="J590" t="b">
        <v>0</v>
      </c>
      <c r="K590" t="s">
        <v>56</v>
      </c>
    </row>
    <row r="591" spans="1:11" x14ac:dyDescent="0.2">
      <c r="A591" s="1">
        <v>161025</v>
      </c>
      <c r="E591">
        <v>1243</v>
      </c>
      <c r="F591" t="s">
        <v>622</v>
      </c>
      <c r="I591" t="b">
        <v>1</v>
      </c>
      <c r="J591" t="b">
        <v>1</v>
      </c>
      <c r="K591" t="s">
        <v>56</v>
      </c>
    </row>
    <row r="592" spans="1:11" x14ac:dyDescent="0.2">
      <c r="A592" s="1">
        <v>37305</v>
      </c>
      <c r="E592">
        <v>5459</v>
      </c>
      <c r="F592" t="s">
        <v>623</v>
      </c>
      <c r="I592" t="b">
        <v>1</v>
      </c>
      <c r="J592" t="b">
        <v>0</v>
      </c>
      <c r="K592" t="s">
        <v>307</v>
      </c>
    </row>
    <row r="593" spans="1:11" x14ac:dyDescent="0.2">
      <c r="A593" s="1">
        <v>144150</v>
      </c>
      <c r="E593">
        <v>1343</v>
      </c>
      <c r="F593" t="s">
        <v>624</v>
      </c>
      <c r="I593" t="b">
        <v>1</v>
      </c>
      <c r="J593" t="b">
        <v>0</v>
      </c>
      <c r="K593" t="s">
        <v>12</v>
      </c>
    </row>
    <row r="594" spans="1:11" x14ac:dyDescent="0.2">
      <c r="A594" s="1">
        <v>140325</v>
      </c>
      <c r="E594">
        <v>1403</v>
      </c>
      <c r="F594" t="s">
        <v>625</v>
      </c>
      <c r="I594" t="b">
        <v>1</v>
      </c>
      <c r="J594" t="b">
        <v>1</v>
      </c>
      <c r="K594" t="s">
        <v>12</v>
      </c>
    </row>
    <row r="595" spans="1:11" x14ac:dyDescent="0.2">
      <c r="A595" s="1">
        <v>126900</v>
      </c>
      <c r="E595">
        <v>1586</v>
      </c>
      <c r="F595" t="s">
        <v>626</v>
      </c>
      <c r="I595" t="b">
        <v>1</v>
      </c>
      <c r="J595" t="b">
        <v>0</v>
      </c>
      <c r="K595" t="s">
        <v>32</v>
      </c>
    </row>
    <row r="596" spans="1:11" x14ac:dyDescent="0.2">
      <c r="A596" s="1">
        <v>62925</v>
      </c>
      <c r="E596">
        <v>2991</v>
      </c>
      <c r="F596" t="s">
        <v>627</v>
      </c>
      <c r="I596" t="b">
        <v>1</v>
      </c>
      <c r="J596" t="b">
        <v>0</v>
      </c>
      <c r="K596" t="s">
        <v>12</v>
      </c>
    </row>
    <row r="597" spans="1:11" x14ac:dyDescent="0.2">
      <c r="A597" s="1">
        <v>131190</v>
      </c>
      <c r="E597">
        <v>1543</v>
      </c>
      <c r="F597" t="s">
        <v>628</v>
      </c>
      <c r="I597" t="b">
        <v>1</v>
      </c>
      <c r="J597" t="b">
        <v>0</v>
      </c>
      <c r="K597" t="s">
        <v>12</v>
      </c>
    </row>
    <row r="598" spans="1:11" x14ac:dyDescent="0.2">
      <c r="A598" s="1">
        <v>93360</v>
      </c>
      <c r="E598">
        <v>2149</v>
      </c>
      <c r="F598" t="s">
        <v>629</v>
      </c>
      <c r="I598" t="b">
        <v>1</v>
      </c>
      <c r="J598" t="b">
        <v>0</v>
      </c>
      <c r="K598" t="s">
        <v>12</v>
      </c>
    </row>
    <row r="599" spans="1:11" x14ac:dyDescent="0.2">
      <c r="A599" s="1">
        <v>162660</v>
      </c>
      <c r="E599">
        <v>1205</v>
      </c>
      <c r="F599" t="s">
        <v>630</v>
      </c>
      <c r="I599" t="b">
        <v>1</v>
      </c>
      <c r="J599" t="b">
        <v>1</v>
      </c>
      <c r="K599" t="s">
        <v>12</v>
      </c>
    </row>
    <row r="600" spans="1:11" x14ac:dyDescent="0.2">
      <c r="A600" s="1">
        <v>121635</v>
      </c>
      <c r="E600">
        <v>1608</v>
      </c>
      <c r="F600" t="s">
        <v>631</v>
      </c>
      <c r="I600" t="b">
        <v>1</v>
      </c>
      <c r="J600" t="b">
        <v>0</v>
      </c>
      <c r="K600" t="s">
        <v>12</v>
      </c>
    </row>
    <row r="601" spans="1:11" x14ac:dyDescent="0.2">
      <c r="A601" s="1">
        <v>71070</v>
      </c>
      <c r="E601">
        <v>2714</v>
      </c>
      <c r="F601" t="s">
        <v>632</v>
      </c>
      <c r="I601" t="b">
        <v>1</v>
      </c>
      <c r="J601" t="b">
        <v>0</v>
      </c>
      <c r="K601" t="s">
        <v>29</v>
      </c>
    </row>
    <row r="602" spans="1:11" x14ac:dyDescent="0.2">
      <c r="A602" s="1">
        <v>90720</v>
      </c>
      <c r="E602">
        <v>2039</v>
      </c>
      <c r="F602" t="s">
        <v>633</v>
      </c>
      <c r="I602" t="b">
        <v>1</v>
      </c>
      <c r="J602" t="b">
        <v>0</v>
      </c>
      <c r="K602" t="s">
        <v>49</v>
      </c>
    </row>
    <row r="603" spans="1:11" x14ac:dyDescent="0.2">
      <c r="A603" s="1">
        <v>122025</v>
      </c>
      <c r="E603">
        <v>1589</v>
      </c>
      <c r="F603" t="s">
        <v>634</v>
      </c>
      <c r="I603" t="b">
        <v>1</v>
      </c>
      <c r="J603" t="b">
        <v>0</v>
      </c>
      <c r="K603" t="s">
        <v>35</v>
      </c>
    </row>
    <row r="604" spans="1:11" x14ac:dyDescent="0.2">
      <c r="A604" s="1">
        <v>48375</v>
      </c>
      <c r="E604">
        <v>4111</v>
      </c>
      <c r="F604" t="s">
        <v>635</v>
      </c>
      <c r="I604" t="b">
        <v>1</v>
      </c>
      <c r="J604" t="b">
        <v>0</v>
      </c>
      <c r="K604" t="s">
        <v>17</v>
      </c>
    </row>
    <row r="605" spans="1:11" x14ac:dyDescent="0.2">
      <c r="A605" s="1">
        <v>163650</v>
      </c>
      <c r="E605">
        <v>1208</v>
      </c>
      <c r="F605" t="s">
        <v>636</v>
      </c>
      <c r="I605" t="b">
        <v>1</v>
      </c>
      <c r="J605" t="b">
        <v>0</v>
      </c>
      <c r="K605" t="s">
        <v>12</v>
      </c>
    </row>
    <row r="606" spans="1:11" x14ac:dyDescent="0.2">
      <c r="A606" s="1">
        <v>107715</v>
      </c>
      <c r="E606">
        <v>1933</v>
      </c>
      <c r="F606" t="s">
        <v>637</v>
      </c>
      <c r="I606" t="b">
        <v>1</v>
      </c>
      <c r="J606" t="b">
        <v>0</v>
      </c>
      <c r="K606" t="s">
        <v>149</v>
      </c>
    </row>
    <row r="607" spans="1:11" x14ac:dyDescent="0.2">
      <c r="A607" s="1">
        <v>496545</v>
      </c>
      <c r="E607">
        <v>402</v>
      </c>
      <c r="F607" t="s">
        <v>638</v>
      </c>
      <c r="I607" t="b">
        <v>1</v>
      </c>
      <c r="J607" t="b">
        <v>0</v>
      </c>
      <c r="K607" t="s">
        <v>12</v>
      </c>
    </row>
    <row r="608" spans="1:11" x14ac:dyDescent="0.2">
      <c r="A608" s="1">
        <v>133800</v>
      </c>
      <c r="E608">
        <v>1377</v>
      </c>
      <c r="F608" t="s">
        <v>639</v>
      </c>
      <c r="I608" t="b">
        <v>1</v>
      </c>
      <c r="J608" t="b">
        <v>1</v>
      </c>
      <c r="K608" t="s">
        <v>29</v>
      </c>
    </row>
    <row r="609" spans="1:11" x14ac:dyDescent="0.2">
      <c r="A609" s="1">
        <v>12015</v>
      </c>
      <c r="E609">
        <v>9190</v>
      </c>
      <c r="F609" t="s">
        <v>640</v>
      </c>
      <c r="I609" t="b">
        <v>1</v>
      </c>
      <c r="J609" t="b">
        <v>0</v>
      </c>
      <c r="K609" t="s">
        <v>12</v>
      </c>
    </row>
    <row r="610" spans="1:11" x14ac:dyDescent="0.2">
      <c r="A610" s="1">
        <v>183630</v>
      </c>
      <c r="E610">
        <v>1037</v>
      </c>
      <c r="F610" t="s">
        <v>641</v>
      </c>
      <c r="I610" t="b">
        <v>1</v>
      </c>
      <c r="J610" t="b">
        <v>0</v>
      </c>
      <c r="K610" t="s">
        <v>17</v>
      </c>
    </row>
    <row r="611" spans="1:11" x14ac:dyDescent="0.2">
      <c r="A611" s="1">
        <v>104280</v>
      </c>
      <c r="E611">
        <v>1670</v>
      </c>
      <c r="F611" t="s">
        <v>642</v>
      </c>
      <c r="I611" t="b">
        <v>1</v>
      </c>
      <c r="J611" t="b">
        <v>0</v>
      </c>
      <c r="K611" t="s">
        <v>12</v>
      </c>
    </row>
    <row r="612" spans="1:11" x14ac:dyDescent="0.2">
      <c r="A612" s="1">
        <v>142260</v>
      </c>
      <c r="E612">
        <v>1402</v>
      </c>
      <c r="F612" t="s">
        <v>643</v>
      </c>
      <c r="I612" t="b">
        <v>1</v>
      </c>
      <c r="J612" t="b">
        <v>0</v>
      </c>
      <c r="K612" t="s">
        <v>35</v>
      </c>
    </row>
    <row r="613" spans="1:11" x14ac:dyDescent="0.2">
      <c r="A613" s="1">
        <v>145845</v>
      </c>
      <c r="E613">
        <v>1323</v>
      </c>
      <c r="F613" t="s">
        <v>644</v>
      </c>
      <c r="I613" t="b">
        <v>1</v>
      </c>
      <c r="J613" t="b">
        <v>0</v>
      </c>
      <c r="K613" t="s">
        <v>151</v>
      </c>
    </row>
    <row r="614" spans="1:11" x14ac:dyDescent="0.2">
      <c r="A614" s="1">
        <v>138300</v>
      </c>
      <c r="E614">
        <v>1374</v>
      </c>
      <c r="F614" t="s">
        <v>645</v>
      </c>
      <c r="I614" t="b">
        <v>1</v>
      </c>
      <c r="J614" t="b">
        <v>0</v>
      </c>
      <c r="K614" t="s">
        <v>12</v>
      </c>
    </row>
    <row r="615" spans="1:11" x14ac:dyDescent="0.2">
      <c r="A615" s="1">
        <v>207555</v>
      </c>
      <c r="E615">
        <v>937</v>
      </c>
      <c r="F615" t="s">
        <v>646</v>
      </c>
      <c r="I615" t="b">
        <v>1</v>
      </c>
      <c r="J615" t="b">
        <v>0</v>
      </c>
      <c r="K615" t="s">
        <v>12</v>
      </c>
    </row>
    <row r="616" spans="1:11" x14ac:dyDescent="0.2">
      <c r="A616" s="1">
        <v>81270</v>
      </c>
      <c r="E616">
        <v>2181</v>
      </c>
      <c r="F616" t="s">
        <v>647</v>
      </c>
      <c r="I616" t="b">
        <v>1</v>
      </c>
      <c r="J616" t="b">
        <v>0</v>
      </c>
      <c r="K616" t="s">
        <v>32</v>
      </c>
    </row>
    <row r="617" spans="1:11" x14ac:dyDescent="0.2">
      <c r="A617" s="1">
        <v>34620</v>
      </c>
      <c r="E617">
        <v>5401</v>
      </c>
      <c r="F617" t="s">
        <v>648</v>
      </c>
      <c r="I617" t="b">
        <v>1</v>
      </c>
      <c r="J617" t="b">
        <v>0</v>
      </c>
      <c r="K617" t="s">
        <v>132</v>
      </c>
    </row>
    <row r="618" spans="1:11" x14ac:dyDescent="0.2">
      <c r="A618" s="1">
        <v>92445</v>
      </c>
      <c r="E618">
        <v>2045</v>
      </c>
      <c r="F618" t="s">
        <v>649</v>
      </c>
      <c r="I618" t="b">
        <v>1</v>
      </c>
      <c r="J618" t="b">
        <v>0</v>
      </c>
      <c r="K618" t="s">
        <v>12</v>
      </c>
    </row>
    <row r="619" spans="1:11" x14ac:dyDescent="0.2">
      <c r="A619" s="1">
        <v>129525</v>
      </c>
      <c r="E619">
        <v>1401</v>
      </c>
      <c r="F619" t="s">
        <v>650</v>
      </c>
      <c r="I619" t="b">
        <v>1</v>
      </c>
      <c r="J619" t="b">
        <v>0</v>
      </c>
      <c r="K619" t="s">
        <v>35</v>
      </c>
    </row>
    <row r="620" spans="1:11" x14ac:dyDescent="0.2">
      <c r="A620" s="1">
        <v>106335</v>
      </c>
      <c r="E620">
        <v>1008</v>
      </c>
      <c r="F620" t="s">
        <v>651</v>
      </c>
      <c r="I620" t="b">
        <v>1</v>
      </c>
      <c r="J620" t="b">
        <v>0</v>
      </c>
      <c r="K620" t="s">
        <v>12</v>
      </c>
    </row>
    <row r="621" spans="1:11" x14ac:dyDescent="0.2">
      <c r="A621" s="1">
        <v>17865</v>
      </c>
      <c r="E621">
        <v>10170</v>
      </c>
      <c r="F621" t="s">
        <v>652</v>
      </c>
      <c r="I621" t="b">
        <v>1</v>
      </c>
      <c r="J621" t="b">
        <v>0</v>
      </c>
      <c r="K621" t="s">
        <v>12</v>
      </c>
    </row>
    <row r="622" spans="1:11" x14ac:dyDescent="0.2">
      <c r="A622" s="1">
        <v>134895</v>
      </c>
      <c r="E622">
        <v>1373</v>
      </c>
      <c r="F622" t="s">
        <v>653</v>
      </c>
      <c r="I622" t="b">
        <v>1</v>
      </c>
      <c r="J622" t="b">
        <v>1</v>
      </c>
      <c r="K622" t="s">
        <v>132</v>
      </c>
    </row>
    <row r="623" spans="1:11" x14ac:dyDescent="0.2">
      <c r="A623" s="1">
        <v>181755</v>
      </c>
      <c r="E623">
        <v>971</v>
      </c>
      <c r="F623" t="s">
        <v>654</v>
      </c>
      <c r="I623" t="b">
        <v>1</v>
      </c>
      <c r="J623" t="b">
        <v>0</v>
      </c>
      <c r="K623" t="s">
        <v>12</v>
      </c>
    </row>
    <row r="624" spans="1:11" x14ac:dyDescent="0.2">
      <c r="A624" s="1">
        <v>130140</v>
      </c>
      <c r="E624">
        <v>1475</v>
      </c>
      <c r="F624" t="s">
        <v>655</v>
      </c>
      <c r="I624" t="b">
        <v>1</v>
      </c>
      <c r="J624" t="b">
        <v>0</v>
      </c>
      <c r="K624" t="s">
        <v>12</v>
      </c>
    </row>
    <row r="625" spans="1:11" x14ac:dyDescent="0.2">
      <c r="A625" s="1">
        <v>44970</v>
      </c>
      <c r="E625">
        <v>4440</v>
      </c>
      <c r="F625" t="s">
        <v>656</v>
      </c>
      <c r="I625" t="b">
        <v>1</v>
      </c>
      <c r="J625" t="b">
        <v>1</v>
      </c>
      <c r="K625" t="s">
        <v>29</v>
      </c>
    </row>
    <row r="626" spans="1:11" x14ac:dyDescent="0.2">
      <c r="A626" s="1">
        <v>61095</v>
      </c>
      <c r="E626">
        <v>2712</v>
      </c>
      <c r="F626" t="s">
        <v>657</v>
      </c>
      <c r="I626" t="b">
        <v>1</v>
      </c>
      <c r="J626" t="b">
        <v>1</v>
      </c>
      <c r="K626" t="s">
        <v>29</v>
      </c>
    </row>
    <row r="627" spans="1:11" x14ac:dyDescent="0.2">
      <c r="A627" s="1">
        <v>188205</v>
      </c>
      <c r="E627">
        <v>992</v>
      </c>
      <c r="F627" t="s">
        <v>658</v>
      </c>
      <c r="I627" t="b">
        <v>1</v>
      </c>
      <c r="J627" t="b">
        <v>0</v>
      </c>
      <c r="K627" t="s">
        <v>12</v>
      </c>
    </row>
    <row r="628" spans="1:11" x14ac:dyDescent="0.2">
      <c r="A628" s="1">
        <v>83400</v>
      </c>
      <c r="E628">
        <v>1828</v>
      </c>
      <c r="F628" t="s">
        <v>659</v>
      </c>
      <c r="I628" t="b">
        <v>1</v>
      </c>
      <c r="J628" t="b">
        <v>0</v>
      </c>
      <c r="K628" t="s">
        <v>32</v>
      </c>
    </row>
    <row r="629" spans="1:11" x14ac:dyDescent="0.2">
      <c r="A629" s="1">
        <v>129945</v>
      </c>
      <c r="E629">
        <v>1363</v>
      </c>
      <c r="F629" t="s">
        <v>660</v>
      </c>
      <c r="I629" t="b">
        <v>1</v>
      </c>
      <c r="J629" t="b">
        <v>0</v>
      </c>
      <c r="K629" t="s">
        <v>218</v>
      </c>
    </row>
    <row r="630" spans="1:11" x14ac:dyDescent="0.2">
      <c r="A630" s="1">
        <v>110835</v>
      </c>
      <c r="E630">
        <v>1659</v>
      </c>
      <c r="F630" t="s">
        <v>661</v>
      </c>
      <c r="I630" t="b">
        <v>1</v>
      </c>
      <c r="J630" t="b">
        <v>0</v>
      </c>
      <c r="K630" t="s">
        <v>49</v>
      </c>
    </row>
    <row r="631" spans="1:11" x14ac:dyDescent="0.2">
      <c r="A631" s="1">
        <v>157200</v>
      </c>
      <c r="E631">
        <v>1213</v>
      </c>
      <c r="F631" t="s">
        <v>662</v>
      </c>
      <c r="I631" t="b">
        <v>1</v>
      </c>
      <c r="J631" t="b">
        <v>0</v>
      </c>
      <c r="K631" t="s">
        <v>35</v>
      </c>
    </row>
    <row r="632" spans="1:11" x14ac:dyDescent="0.2">
      <c r="A632" s="1">
        <v>131490</v>
      </c>
      <c r="E632">
        <v>1416</v>
      </c>
      <c r="F632" t="s">
        <v>663</v>
      </c>
      <c r="I632" t="b">
        <v>1</v>
      </c>
      <c r="J632" t="b">
        <v>0</v>
      </c>
      <c r="K632" t="s">
        <v>32</v>
      </c>
    </row>
    <row r="633" spans="1:11" x14ac:dyDescent="0.2">
      <c r="A633" s="1">
        <v>41400</v>
      </c>
      <c r="E633">
        <v>4215</v>
      </c>
      <c r="F633" t="s">
        <v>664</v>
      </c>
      <c r="I633" t="b">
        <v>1</v>
      </c>
      <c r="J633" t="b">
        <v>0</v>
      </c>
      <c r="K633" t="s">
        <v>12</v>
      </c>
    </row>
    <row r="634" spans="1:11" x14ac:dyDescent="0.2">
      <c r="A634" s="1">
        <v>40125</v>
      </c>
      <c r="E634">
        <v>4445</v>
      </c>
      <c r="F634" t="s">
        <v>665</v>
      </c>
      <c r="I634" t="b">
        <v>1</v>
      </c>
      <c r="J634" t="b">
        <v>0</v>
      </c>
      <c r="K634" t="s">
        <v>12</v>
      </c>
    </row>
    <row r="635" spans="1:11" x14ac:dyDescent="0.2">
      <c r="A635" s="1">
        <v>171270</v>
      </c>
      <c r="E635">
        <v>1052</v>
      </c>
      <c r="F635" t="s">
        <v>666</v>
      </c>
      <c r="I635" t="b">
        <v>1</v>
      </c>
      <c r="J635" t="b">
        <v>1</v>
      </c>
      <c r="K635" t="s">
        <v>218</v>
      </c>
    </row>
    <row r="636" spans="1:11" x14ac:dyDescent="0.2">
      <c r="A636" s="1">
        <v>84855</v>
      </c>
      <c r="E636">
        <v>2061</v>
      </c>
      <c r="F636" t="s">
        <v>667</v>
      </c>
      <c r="I636" t="b">
        <v>1</v>
      </c>
      <c r="J636" t="b">
        <v>0</v>
      </c>
      <c r="K636" t="s">
        <v>56</v>
      </c>
    </row>
    <row r="637" spans="1:11" x14ac:dyDescent="0.2">
      <c r="A637" s="1">
        <v>112095</v>
      </c>
      <c r="E637">
        <v>1671</v>
      </c>
      <c r="F637" t="s">
        <v>668</v>
      </c>
      <c r="I637" t="b">
        <v>1</v>
      </c>
      <c r="J637" t="b">
        <v>0</v>
      </c>
      <c r="K637" t="s">
        <v>145</v>
      </c>
    </row>
    <row r="638" spans="1:11" x14ac:dyDescent="0.2">
      <c r="A638" s="1">
        <v>77730</v>
      </c>
      <c r="E638">
        <v>2296</v>
      </c>
      <c r="F638" t="s">
        <v>669</v>
      </c>
      <c r="I638" t="b">
        <v>1</v>
      </c>
      <c r="J638" t="b">
        <v>0</v>
      </c>
      <c r="K638" t="s">
        <v>56</v>
      </c>
    </row>
    <row r="639" spans="1:11" x14ac:dyDescent="0.2">
      <c r="A639" s="1">
        <v>165585</v>
      </c>
      <c r="E639">
        <v>1111</v>
      </c>
      <c r="F639" t="s">
        <v>670</v>
      </c>
      <c r="I639" t="b">
        <v>1</v>
      </c>
      <c r="J639" t="b">
        <v>0</v>
      </c>
      <c r="K639" t="s">
        <v>12</v>
      </c>
    </row>
    <row r="640" spans="1:11" x14ac:dyDescent="0.2">
      <c r="A640" s="1">
        <v>63360</v>
      </c>
      <c r="E640">
        <v>2900</v>
      </c>
      <c r="F640" t="s">
        <v>671</v>
      </c>
      <c r="I640" t="b">
        <v>1</v>
      </c>
      <c r="J640" t="b">
        <v>1</v>
      </c>
      <c r="K640" t="s">
        <v>12</v>
      </c>
    </row>
    <row r="641" spans="1:11" x14ac:dyDescent="0.2">
      <c r="A641" s="1">
        <v>94590</v>
      </c>
      <c r="E641">
        <v>1820</v>
      </c>
      <c r="F641" t="s">
        <v>672</v>
      </c>
      <c r="I641" t="b">
        <v>1</v>
      </c>
      <c r="J641" t="b">
        <v>0</v>
      </c>
      <c r="K641" t="s">
        <v>56</v>
      </c>
    </row>
    <row r="642" spans="1:11" x14ac:dyDescent="0.2">
      <c r="A642" s="1">
        <v>133125</v>
      </c>
      <c r="E642">
        <v>1236</v>
      </c>
      <c r="F642" t="s">
        <v>673</v>
      </c>
      <c r="I642" t="b">
        <v>1</v>
      </c>
      <c r="J642" t="b">
        <v>0</v>
      </c>
      <c r="K642" t="s">
        <v>149</v>
      </c>
    </row>
    <row r="643" spans="1:11" x14ac:dyDescent="0.2">
      <c r="A643" s="1">
        <v>500010</v>
      </c>
      <c r="E643">
        <v>375</v>
      </c>
      <c r="F643" t="s">
        <v>674</v>
      </c>
      <c r="I643" t="b">
        <v>1</v>
      </c>
      <c r="J643" t="b">
        <v>0</v>
      </c>
      <c r="K643" t="s">
        <v>12</v>
      </c>
    </row>
    <row r="644" spans="1:11" x14ac:dyDescent="0.2">
      <c r="A644" s="1">
        <v>102870</v>
      </c>
      <c r="E644">
        <v>2004</v>
      </c>
      <c r="F644" t="s">
        <v>675</v>
      </c>
      <c r="I644" t="b">
        <v>1</v>
      </c>
      <c r="J644" t="b">
        <v>0</v>
      </c>
      <c r="K644" t="s">
        <v>218</v>
      </c>
    </row>
    <row r="645" spans="1:11" x14ac:dyDescent="0.2">
      <c r="A645" s="1">
        <v>141675</v>
      </c>
      <c r="E645">
        <v>1317</v>
      </c>
      <c r="F645" t="s">
        <v>676</v>
      </c>
      <c r="I645" t="b">
        <v>1</v>
      </c>
      <c r="J645" t="b">
        <v>1</v>
      </c>
      <c r="K645" t="s">
        <v>32</v>
      </c>
    </row>
    <row r="646" spans="1:11" x14ac:dyDescent="0.2">
      <c r="A646" s="1">
        <v>90495</v>
      </c>
      <c r="E646">
        <v>2092</v>
      </c>
      <c r="F646" t="s">
        <v>677</v>
      </c>
      <c r="I646" t="b">
        <v>1</v>
      </c>
      <c r="J646" t="b">
        <v>0</v>
      </c>
      <c r="K646" t="s">
        <v>12</v>
      </c>
    </row>
    <row r="647" spans="1:11" x14ac:dyDescent="0.2">
      <c r="A647" s="1">
        <v>78165</v>
      </c>
      <c r="E647">
        <v>2090</v>
      </c>
      <c r="F647" t="s">
        <v>678</v>
      </c>
      <c r="I647" t="b">
        <v>1</v>
      </c>
      <c r="J647" t="b">
        <v>0</v>
      </c>
      <c r="K647" t="s">
        <v>49</v>
      </c>
    </row>
    <row r="648" spans="1:11" x14ac:dyDescent="0.2">
      <c r="A648" s="1">
        <v>96300</v>
      </c>
      <c r="E648">
        <v>1917</v>
      </c>
      <c r="F648" t="s">
        <v>679</v>
      </c>
      <c r="I648" t="b">
        <v>1</v>
      </c>
      <c r="J648" t="b">
        <v>0</v>
      </c>
      <c r="K648" t="s">
        <v>12</v>
      </c>
    </row>
    <row r="649" spans="1:11" x14ac:dyDescent="0.2">
      <c r="A649" s="1">
        <v>108075</v>
      </c>
      <c r="E649">
        <v>1715</v>
      </c>
      <c r="F649" t="s">
        <v>680</v>
      </c>
      <c r="I649" t="b">
        <v>1</v>
      </c>
      <c r="J649" t="b">
        <v>0</v>
      </c>
      <c r="K649" t="s">
        <v>56</v>
      </c>
    </row>
    <row r="650" spans="1:11" x14ac:dyDescent="0.2">
      <c r="A650" s="1">
        <v>143400</v>
      </c>
      <c r="E650">
        <v>1291</v>
      </c>
      <c r="F650" t="s">
        <v>681</v>
      </c>
      <c r="I650" t="b">
        <v>1</v>
      </c>
      <c r="J650" t="b">
        <v>1</v>
      </c>
      <c r="K650" t="s">
        <v>12</v>
      </c>
    </row>
    <row r="651" spans="1:11" x14ac:dyDescent="0.2">
      <c r="A651" s="1">
        <v>181335</v>
      </c>
      <c r="E651">
        <v>987</v>
      </c>
      <c r="F651" t="s">
        <v>682</v>
      </c>
      <c r="I651" t="b">
        <v>1</v>
      </c>
      <c r="J651" t="b">
        <v>0</v>
      </c>
      <c r="K651" t="s">
        <v>12</v>
      </c>
    </row>
    <row r="652" spans="1:11" x14ac:dyDescent="0.2">
      <c r="A652" s="1">
        <v>95055</v>
      </c>
      <c r="E652">
        <v>1879</v>
      </c>
      <c r="F652" t="s">
        <v>683</v>
      </c>
      <c r="I652" t="b">
        <v>1</v>
      </c>
      <c r="J652" t="b">
        <v>0</v>
      </c>
      <c r="K652" t="s">
        <v>12</v>
      </c>
    </row>
    <row r="653" spans="1:11" x14ac:dyDescent="0.2">
      <c r="A653" s="1">
        <v>379680</v>
      </c>
      <c r="E653">
        <v>479</v>
      </c>
      <c r="F653" t="s">
        <v>684</v>
      </c>
      <c r="I653" t="b">
        <v>1</v>
      </c>
      <c r="J653" t="b">
        <v>0</v>
      </c>
      <c r="K653" t="s">
        <v>49</v>
      </c>
    </row>
    <row r="654" spans="1:11" x14ac:dyDescent="0.2">
      <c r="A654" s="1">
        <v>99870</v>
      </c>
      <c r="E654">
        <v>1768</v>
      </c>
      <c r="F654" t="s">
        <v>685</v>
      </c>
      <c r="I654" t="b">
        <v>1</v>
      </c>
      <c r="J654" t="b">
        <v>0</v>
      </c>
      <c r="K654" t="s">
        <v>49</v>
      </c>
    </row>
    <row r="655" spans="1:11" x14ac:dyDescent="0.2">
      <c r="A655" s="1">
        <v>70665</v>
      </c>
      <c r="E655">
        <v>2452</v>
      </c>
      <c r="F655" t="s">
        <v>686</v>
      </c>
      <c r="I655" t="b">
        <v>1</v>
      </c>
      <c r="J655" t="b">
        <v>1</v>
      </c>
      <c r="K655" t="s">
        <v>12</v>
      </c>
    </row>
    <row r="656" spans="1:11" x14ac:dyDescent="0.2">
      <c r="A656" s="1">
        <v>79620</v>
      </c>
      <c r="E656">
        <v>2023</v>
      </c>
      <c r="F656" t="s">
        <v>687</v>
      </c>
      <c r="I656" t="b">
        <v>1</v>
      </c>
      <c r="J656" t="b">
        <v>0</v>
      </c>
      <c r="K656" t="s">
        <v>35</v>
      </c>
    </row>
    <row r="657" spans="1:11" x14ac:dyDescent="0.2">
      <c r="A657" s="1">
        <v>101730</v>
      </c>
      <c r="E657">
        <v>1788</v>
      </c>
      <c r="F657" t="s">
        <v>688</v>
      </c>
      <c r="I657" t="b">
        <v>1</v>
      </c>
      <c r="J657" t="b">
        <v>1</v>
      </c>
      <c r="K657" t="s">
        <v>17</v>
      </c>
    </row>
    <row r="658" spans="1:11" x14ac:dyDescent="0.2">
      <c r="A658" s="1">
        <v>188445</v>
      </c>
      <c r="E658">
        <v>913</v>
      </c>
      <c r="F658" t="s">
        <v>689</v>
      </c>
      <c r="I658" t="b">
        <v>1</v>
      </c>
      <c r="J658" t="b">
        <v>0</v>
      </c>
      <c r="K658" t="s">
        <v>12</v>
      </c>
    </row>
    <row r="659" spans="1:11" x14ac:dyDescent="0.2">
      <c r="A659" s="1">
        <v>307005</v>
      </c>
      <c r="E659">
        <v>636</v>
      </c>
      <c r="F659" t="s">
        <v>690</v>
      </c>
      <c r="I659" t="b">
        <v>1</v>
      </c>
      <c r="J659" t="b">
        <v>0</v>
      </c>
      <c r="K659" t="s">
        <v>149</v>
      </c>
    </row>
    <row r="660" spans="1:11" x14ac:dyDescent="0.2">
      <c r="A660" s="1">
        <v>77085</v>
      </c>
      <c r="E660">
        <v>1534</v>
      </c>
      <c r="F660" t="s">
        <v>691</v>
      </c>
      <c r="I660" t="b">
        <v>1</v>
      </c>
      <c r="J660" t="b">
        <v>0</v>
      </c>
      <c r="K660" t="s">
        <v>12</v>
      </c>
    </row>
    <row r="661" spans="1:11" x14ac:dyDescent="0.2">
      <c r="A661" s="1">
        <v>23850</v>
      </c>
      <c r="E661">
        <v>5684</v>
      </c>
      <c r="F661" t="s">
        <v>692</v>
      </c>
      <c r="I661" t="b">
        <v>1</v>
      </c>
      <c r="J661" t="b">
        <v>0</v>
      </c>
      <c r="K661" t="s">
        <v>12</v>
      </c>
    </row>
    <row r="662" spans="1:11" x14ac:dyDescent="0.2">
      <c r="A662" s="1">
        <v>71400</v>
      </c>
      <c r="E662">
        <v>2122</v>
      </c>
      <c r="F662" t="s">
        <v>693</v>
      </c>
      <c r="I662" t="b">
        <v>1</v>
      </c>
      <c r="J662" t="b">
        <v>1</v>
      </c>
      <c r="K662" t="s">
        <v>12</v>
      </c>
    </row>
    <row r="663" spans="1:11" x14ac:dyDescent="0.2">
      <c r="A663" s="1">
        <v>115455</v>
      </c>
      <c r="E663">
        <v>1357</v>
      </c>
      <c r="F663" t="s">
        <v>694</v>
      </c>
      <c r="I663" t="b">
        <v>1</v>
      </c>
      <c r="J663" t="b">
        <v>0</v>
      </c>
      <c r="K663" t="s">
        <v>49</v>
      </c>
    </row>
    <row r="664" spans="1:11" x14ac:dyDescent="0.2">
      <c r="A664" s="1">
        <v>27765</v>
      </c>
      <c r="E664">
        <v>5300</v>
      </c>
      <c r="F664" t="s">
        <v>695</v>
      </c>
      <c r="I664" t="b">
        <v>1</v>
      </c>
      <c r="J664" t="b">
        <v>0</v>
      </c>
      <c r="K664" t="s">
        <v>12</v>
      </c>
    </row>
    <row r="665" spans="1:11" x14ac:dyDescent="0.2">
      <c r="A665" s="1">
        <v>128385</v>
      </c>
      <c r="E665">
        <v>1349</v>
      </c>
      <c r="F665" t="s">
        <v>696</v>
      </c>
      <c r="I665" t="b">
        <v>1</v>
      </c>
      <c r="J665" t="b">
        <v>0</v>
      </c>
      <c r="K665" t="s">
        <v>35</v>
      </c>
    </row>
    <row r="666" spans="1:11" x14ac:dyDescent="0.2">
      <c r="A666" s="1">
        <v>130365</v>
      </c>
      <c r="E666">
        <v>1313</v>
      </c>
      <c r="F666" t="s">
        <v>697</v>
      </c>
      <c r="I666" t="b">
        <v>1</v>
      </c>
      <c r="J666" t="b">
        <v>0</v>
      </c>
      <c r="K666" t="s">
        <v>35</v>
      </c>
    </row>
    <row r="667" spans="1:11" x14ac:dyDescent="0.2">
      <c r="A667" s="1">
        <v>141225</v>
      </c>
      <c r="E667">
        <v>1250</v>
      </c>
      <c r="F667" t="s">
        <v>698</v>
      </c>
      <c r="I667" t="b">
        <v>1</v>
      </c>
      <c r="J667" t="b">
        <v>0</v>
      </c>
      <c r="K667" t="s">
        <v>12</v>
      </c>
    </row>
    <row r="668" spans="1:11" x14ac:dyDescent="0.2">
      <c r="A668" s="1">
        <v>107295</v>
      </c>
      <c r="E668">
        <v>1029</v>
      </c>
      <c r="F668" t="s">
        <v>699</v>
      </c>
      <c r="I668" t="b">
        <v>1</v>
      </c>
      <c r="J668" t="b">
        <v>1</v>
      </c>
      <c r="K668" t="s">
        <v>12</v>
      </c>
    </row>
    <row r="669" spans="1:11" x14ac:dyDescent="0.2">
      <c r="A669" s="1">
        <v>16155</v>
      </c>
      <c r="E669">
        <v>8383</v>
      </c>
      <c r="F669" t="s">
        <v>700</v>
      </c>
      <c r="I669" t="b">
        <v>1</v>
      </c>
      <c r="J669" t="b">
        <v>0</v>
      </c>
      <c r="K669" t="s">
        <v>89</v>
      </c>
    </row>
    <row r="670" spans="1:11" x14ac:dyDescent="0.2">
      <c r="A670" s="1">
        <v>17235</v>
      </c>
      <c r="E670">
        <v>10173</v>
      </c>
      <c r="F670" t="s">
        <v>701</v>
      </c>
      <c r="I670" t="b">
        <v>1</v>
      </c>
      <c r="J670" t="b">
        <v>0</v>
      </c>
      <c r="K670" t="s">
        <v>49</v>
      </c>
    </row>
    <row r="671" spans="1:11" x14ac:dyDescent="0.2">
      <c r="A671" s="1">
        <v>9555</v>
      </c>
      <c r="E671">
        <v>18906</v>
      </c>
      <c r="F671" t="s">
        <v>702</v>
      </c>
      <c r="I671" t="b">
        <v>1</v>
      </c>
      <c r="J671" t="b">
        <v>0</v>
      </c>
      <c r="K671" t="s">
        <v>29</v>
      </c>
    </row>
    <row r="672" spans="1:11" x14ac:dyDescent="0.2">
      <c r="A672" s="1">
        <v>154965</v>
      </c>
      <c r="E672">
        <v>1288</v>
      </c>
      <c r="F672" t="s">
        <v>703</v>
      </c>
      <c r="I672" t="b">
        <v>1</v>
      </c>
      <c r="J672" t="b">
        <v>1</v>
      </c>
      <c r="K672" t="s">
        <v>12</v>
      </c>
    </row>
    <row r="673" spans="1:11" x14ac:dyDescent="0.2">
      <c r="A673" s="1">
        <v>29625</v>
      </c>
      <c r="E673">
        <v>5300</v>
      </c>
      <c r="F673" t="s">
        <v>704</v>
      </c>
      <c r="I673" t="b">
        <v>1</v>
      </c>
      <c r="J673" t="b">
        <v>0</v>
      </c>
      <c r="K673" t="s">
        <v>17</v>
      </c>
    </row>
    <row r="674" spans="1:11" x14ac:dyDescent="0.2">
      <c r="A674" s="1">
        <v>38625</v>
      </c>
      <c r="E674">
        <v>2913</v>
      </c>
      <c r="F674" t="s">
        <v>705</v>
      </c>
      <c r="I674" t="b">
        <v>1</v>
      </c>
      <c r="J674" t="b">
        <v>0</v>
      </c>
      <c r="K674" t="s">
        <v>145</v>
      </c>
    </row>
    <row r="675" spans="1:11" x14ac:dyDescent="0.2">
      <c r="A675" s="1">
        <v>96000</v>
      </c>
      <c r="E675">
        <v>1802</v>
      </c>
      <c r="F675" t="s">
        <v>706</v>
      </c>
      <c r="I675" t="b">
        <v>1</v>
      </c>
      <c r="J675" t="b">
        <v>1</v>
      </c>
      <c r="K675" t="s">
        <v>49</v>
      </c>
    </row>
    <row r="676" spans="1:11" x14ac:dyDescent="0.2">
      <c r="A676" s="1">
        <v>127155</v>
      </c>
      <c r="E676">
        <v>1394</v>
      </c>
      <c r="F676" t="s">
        <v>707</v>
      </c>
      <c r="I676" t="b">
        <v>1</v>
      </c>
      <c r="J676" t="b">
        <v>1</v>
      </c>
      <c r="K676" t="s">
        <v>12</v>
      </c>
    </row>
    <row r="677" spans="1:11" x14ac:dyDescent="0.2">
      <c r="A677" s="1">
        <v>76065</v>
      </c>
      <c r="E677">
        <v>2061</v>
      </c>
      <c r="F677" t="s">
        <v>708</v>
      </c>
      <c r="I677" t="b">
        <v>1</v>
      </c>
      <c r="J677" t="b">
        <v>0</v>
      </c>
      <c r="K677" t="s">
        <v>17</v>
      </c>
    </row>
    <row r="678" spans="1:11" x14ac:dyDescent="0.2">
      <c r="A678" s="1">
        <v>145605</v>
      </c>
      <c r="E678">
        <v>1183</v>
      </c>
      <c r="F678" t="s">
        <v>709</v>
      </c>
      <c r="I678" t="b">
        <v>1</v>
      </c>
      <c r="J678" t="b">
        <v>1</v>
      </c>
      <c r="K678" t="s">
        <v>49</v>
      </c>
    </row>
    <row r="679" spans="1:11" x14ac:dyDescent="0.2">
      <c r="A679" s="1">
        <v>149040</v>
      </c>
      <c r="E679">
        <v>1127</v>
      </c>
      <c r="F679" t="s">
        <v>710</v>
      </c>
      <c r="I679" t="b">
        <v>1</v>
      </c>
      <c r="J679" t="b">
        <v>1</v>
      </c>
      <c r="K679" t="s">
        <v>12</v>
      </c>
    </row>
    <row r="680" spans="1:11" x14ac:dyDescent="0.2">
      <c r="A680" s="1">
        <v>67560</v>
      </c>
      <c r="E680">
        <v>2504</v>
      </c>
      <c r="F680" t="s">
        <v>711</v>
      </c>
      <c r="I680" t="b">
        <v>1</v>
      </c>
      <c r="J680" t="b">
        <v>0</v>
      </c>
      <c r="K680" t="s">
        <v>12</v>
      </c>
    </row>
    <row r="681" spans="1:11" x14ac:dyDescent="0.2">
      <c r="A681" s="1">
        <v>42825</v>
      </c>
      <c r="E681">
        <v>4015</v>
      </c>
      <c r="F681" t="s">
        <v>712</v>
      </c>
      <c r="I681" t="b">
        <v>1</v>
      </c>
      <c r="J681" t="b">
        <v>1</v>
      </c>
      <c r="K681" t="s">
        <v>12</v>
      </c>
    </row>
    <row r="682" spans="1:11" x14ac:dyDescent="0.2">
      <c r="A682" s="1">
        <v>151170</v>
      </c>
      <c r="E682">
        <v>1133</v>
      </c>
      <c r="F682" t="s">
        <v>713</v>
      </c>
      <c r="I682" t="b">
        <v>1</v>
      </c>
      <c r="J682" t="b">
        <v>0</v>
      </c>
      <c r="K682" t="s">
        <v>12</v>
      </c>
    </row>
    <row r="683" spans="1:11" x14ac:dyDescent="0.2">
      <c r="A683" s="1">
        <v>23835</v>
      </c>
      <c r="E683">
        <v>7414</v>
      </c>
      <c r="F683" t="s">
        <v>714</v>
      </c>
      <c r="I683" t="b">
        <v>1</v>
      </c>
      <c r="J683" t="b">
        <v>0</v>
      </c>
      <c r="K683" t="s">
        <v>145</v>
      </c>
    </row>
    <row r="684" spans="1:11" x14ac:dyDescent="0.2">
      <c r="A684" s="1">
        <v>182775</v>
      </c>
      <c r="E684">
        <v>910</v>
      </c>
      <c r="F684" t="s">
        <v>715</v>
      </c>
      <c r="I684" t="b">
        <v>1</v>
      </c>
      <c r="J684" t="b">
        <v>0</v>
      </c>
      <c r="K684" t="s">
        <v>56</v>
      </c>
    </row>
    <row r="685" spans="1:11" x14ac:dyDescent="0.2">
      <c r="A685" s="1">
        <v>155340</v>
      </c>
      <c r="E685">
        <v>1105</v>
      </c>
      <c r="F685" t="s">
        <v>716</v>
      </c>
      <c r="I685" t="b">
        <v>1</v>
      </c>
      <c r="J685" t="b">
        <v>1</v>
      </c>
      <c r="K685" t="s">
        <v>12</v>
      </c>
    </row>
    <row r="686" spans="1:11" x14ac:dyDescent="0.2">
      <c r="A686" s="1">
        <v>96615</v>
      </c>
      <c r="E686">
        <v>1793</v>
      </c>
      <c r="F686" t="s">
        <v>717</v>
      </c>
      <c r="I686" t="b">
        <v>1</v>
      </c>
      <c r="J686" t="b">
        <v>0</v>
      </c>
      <c r="K686" t="s">
        <v>56</v>
      </c>
    </row>
    <row r="687" spans="1:11" x14ac:dyDescent="0.2">
      <c r="A687" s="1">
        <v>62175</v>
      </c>
      <c r="E687">
        <v>2419</v>
      </c>
      <c r="F687" t="s">
        <v>718</v>
      </c>
      <c r="I687" t="b">
        <v>1</v>
      </c>
      <c r="J687" t="b">
        <v>0</v>
      </c>
      <c r="K687" t="s">
        <v>29</v>
      </c>
    </row>
    <row r="688" spans="1:11" x14ac:dyDescent="0.2">
      <c r="A688" s="1">
        <v>96870</v>
      </c>
      <c r="E688">
        <v>1569</v>
      </c>
      <c r="F688" t="s">
        <v>719</v>
      </c>
      <c r="I688" t="b">
        <v>1</v>
      </c>
      <c r="J688" t="b">
        <v>0</v>
      </c>
      <c r="K688" t="s">
        <v>12</v>
      </c>
    </row>
    <row r="689" spans="1:11" x14ac:dyDescent="0.2">
      <c r="A689" s="1">
        <v>92970</v>
      </c>
      <c r="E689">
        <v>1824</v>
      </c>
      <c r="F689" t="s">
        <v>720</v>
      </c>
      <c r="I689" t="b">
        <v>1</v>
      </c>
      <c r="J689" t="b">
        <v>0</v>
      </c>
      <c r="K689" t="s">
        <v>32</v>
      </c>
    </row>
    <row r="690" spans="1:11" x14ac:dyDescent="0.2">
      <c r="A690" s="1">
        <v>77505</v>
      </c>
      <c r="E690">
        <v>2124</v>
      </c>
      <c r="F690" t="s">
        <v>721</v>
      </c>
      <c r="I690" t="b">
        <v>1</v>
      </c>
      <c r="J690" t="b">
        <v>1</v>
      </c>
      <c r="K690" t="s">
        <v>49</v>
      </c>
    </row>
    <row r="691" spans="1:11" x14ac:dyDescent="0.2">
      <c r="A691" s="1">
        <v>115200</v>
      </c>
      <c r="E691">
        <v>1500</v>
      </c>
      <c r="F691" t="s">
        <v>722</v>
      </c>
      <c r="I691" t="b">
        <v>1</v>
      </c>
      <c r="J691" t="b">
        <v>0</v>
      </c>
      <c r="K691" t="s">
        <v>12</v>
      </c>
    </row>
    <row r="692" spans="1:11" x14ac:dyDescent="0.2">
      <c r="A692" s="1">
        <v>133410</v>
      </c>
      <c r="E692">
        <v>1279</v>
      </c>
      <c r="F692" t="s">
        <v>723</v>
      </c>
      <c r="I692" t="b">
        <v>1</v>
      </c>
      <c r="J692" t="b">
        <v>0</v>
      </c>
      <c r="K692" t="s">
        <v>12</v>
      </c>
    </row>
    <row r="693" spans="1:11" x14ac:dyDescent="0.2">
      <c r="A693" s="1">
        <v>102900</v>
      </c>
      <c r="E693">
        <v>1711</v>
      </c>
      <c r="F693" t="s">
        <v>724</v>
      </c>
      <c r="I693" t="b">
        <v>1</v>
      </c>
      <c r="J693" t="b">
        <v>0</v>
      </c>
      <c r="K693" t="s">
        <v>12</v>
      </c>
    </row>
    <row r="694" spans="1:11" x14ac:dyDescent="0.2">
      <c r="A694" s="1">
        <v>136065</v>
      </c>
      <c r="E694">
        <v>1248</v>
      </c>
      <c r="F694" t="s">
        <v>725</v>
      </c>
      <c r="I694" t="b">
        <v>1</v>
      </c>
      <c r="J694" t="b">
        <v>0</v>
      </c>
      <c r="K694" t="s">
        <v>35</v>
      </c>
    </row>
    <row r="695" spans="1:11" x14ac:dyDescent="0.2">
      <c r="A695" s="1">
        <v>228765</v>
      </c>
      <c r="E695">
        <v>735</v>
      </c>
      <c r="F695" t="s">
        <v>726</v>
      </c>
      <c r="I695" t="b">
        <v>1</v>
      </c>
      <c r="J695" t="b">
        <v>1</v>
      </c>
      <c r="K695" t="s">
        <v>12</v>
      </c>
    </row>
    <row r="696" spans="1:11" x14ac:dyDescent="0.2">
      <c r="A696" s="1">
        <v>28245</v>
      </c>
      <c r="E696">
        <v>4264</v>
      </c>
      <c r="F696" t="s">
        <v>727</v>
      </c>
      <c r="I696" t="b">
        <v>1</v>
      </c>
      <c r="J696" t="b">
        <v>0</v>
      </c>
      <c r="K696" t="s">
        <v>12</v>
      </c>
    </row>
    <row r="697" spans="1:11" x14ac:dyDescent="0.2">
      <c r="A697" s="1">
        <v>35970</v>
      </c>
      <c r="E697">
        <v>4473</v>
      </c>
      <c r="F697" t="s">
        <v>728</v>
      </c>
      <c r="I697" t="b">
        <v>1</v>
      </c>
      <c r="J697" t="b">
        <v>0</v>
      </c>
      <c r="K697" t="s">
        <v>56</v>
      </c>
    </row>
    <row r="698" spans="1:11" x14ac:dyDescent="0.2">
      <c r="A698" s="1">
        <v>87210</v>
      </c>
      <c r="E698">
        <v>1929</v>
      </c>
      <c r="F698" t="s">
        <v>729</v>
      </c>
      <c r="I698" t="b">
        <v>1</v>
      </c>
      <c r="J698" t="b">
        <v>0</v>
      </c>
      <c r="K698" t="s">
        <v>56</v>
      </c>
    </row>
    <row r="699" spans="1:11" x14ac:dyDescent="0.2">
      <c r="A699" s="1">
        <v>52005</v>
      </c>
      <c r="E699">
        <v>3082</v>
      </c>
      <c r="F699" t="s">
        <v>730</v>
      </c>
      <c r="I699" t="b">
        <v>1</v>
      </c>
      <c r="J699" t="b">
        <v>0</v>
      </c>
      <c r="K699" t="s">
        <v>29</v>
      </c>
    </row>
    <row r="700" spans="1:11" x14ac:dyDescent="0.2">
      <c r="A700" s="1">
        <v>365670</v>
      </c>
      <c r="E700">
        <v>465</v>
      </c>
      <c r="F700" t="s">
        <v>731</v>
      </c>
      <c r="I700" t="b">
        <v>1</v>
      </c>
      <c r="J700" t="b">
        <v>1</v>
      </c>
      <c r="K700" t="s">
        <v>17</v>
      </c>
    </row>
    <row r="701" spans="1:11" x14ac:dyDescent="0.2">
      <c r="A701" s="1">
        <v>103830</v>
      </c>
      <c r="E701">
        <v>1706</v>
      </c>
      <c r="F701" t="s">
        <v>732</v>
      </c>
      <c r="I701" t="b">
        <v>1</v>
      </c>
      <c r="J701" t="b">
        <v>0</v>
      </c>
      <c r="K701" t="s">
        <v>56</v>
      </c>
    </row>
    <row r="702" spans="1:11" x14ac:dyDescent="0.2">
      <c r="A702" s="1">
        <v>96045</v>
      </c>
      <c r="E702">
        <v>1669</v>
      </c>
      <c r="F702" t="s">
        <v>733</v>
      </c>
      <c r="I702" t="b">
        <v>1</v>
      </c>
      <c r="J702" t="b">
        <v>0</v>
      </c>
      <c r="K702" t="s">
        <v>35</v>
      </c>
    </row>
    <row r="703" spans="1:11" x14ac:dyDescent="0.2">
      <c r="A703" s="1">
        <v>111105</v>
      </c>
      <c r="E703">
        <v>1544</v>
      </c>
      <c r="F703" t="s">
        <v>734</v>
      </c>
      <c r="I703" t="b">
        <v>1</v>
      </c>
      <c r="J703" t="b">
        <v>0</v>
      </c>
      <c r="K703" t="s">
        <v>29</v>
      </c>
    </row>
    <row r="704" spans="1:11" x14ac:dyDescent="0.2">
      <c r="A704" s="1">
        <v>78030</v>
      </c>
      <c r="E704">
        <v>2027</v>
      </c>
      <c r="F704" t="s">
        <v>735</v>
      </c>
      <c r="I704" t="b">
        <v>1</v>
      </c>
      <c r="J704" t="b">
        <v>0</v>
      </c>
      <c r="K704" t="s">
        <v>32</v>
      </c>
    </row>
    <row r="705" spans="1:11" x14ac:dyDescent="0.2">
      <c r="A705" s="1">
        <v>186960</v>
      </c>
      <c r="E705">
        <v>939</v>
      </c>
      <c r="F705" t="s">
        <v>736</v>
      </c>
      <c r="I705" t="b">
        <v>1</v>
      </c>
      <c r="J705" t="b">
        <v>0</v>
      </c>
      <c r="K705" t="s">
        <v>56</v>
      </c>
    </row>
    <row r="706" spans="1:11" x14ac:dyDescent="0.2">
      <c r="A706" s="1">
        <v>93345</v>
      </c>
      <c r="E706">
        <v>1697</v>
      </c>
      <c r="F706" t="s">
        <v>737</v>
      </c>
      <c r="I706" t="b">
        <v>1</v>
      </c>
      <c r="J706" t="b">
        <v>0</v>
      </c>
      <c r="K706" t="s">
        <v>32</v>
      </c>
    </row>
    <row r="707" spans="1:11" x14ac:dyDescent="0.2">
      <c r="A707" s="1">
        <v>35805</v>
      </c>
      <c r="E707">
        <v>4538</v>
      </c>
      <c r="F707" t="s">
        <v>738</v>
      </c>
      <c r="I707" t="b">
        <v>1</v>
      </c>
      <c r="J707" t="b">
        <v>1</v>
      </c>
      <c r="K707" t="s">
        <v>132</v>
      </c>
    </row>
    <row r="708" spans="1:11" x14ac:dyDescent="0.2">
      <c r="A708" s="1">
        <v>131565</v>
      </c>
      <c r="E708">
        <v>1255</v>
      </c>
      <c r="F708" t="s">
        <v>739</v>
      </c>
      <c r="I708" t="b">
        <v>1</v>
      </c>
      <c r="J708" t="b">
        <v>0</v>
      </c>
      <c r="K708" t="s">
        <v>145</v>
      </c>
    </row>
    <row r="709" spans="1:11" x14ac:dyDescent="0.2">
      <c r="A709" s="1">
        <v>36000</v>
      </c>
      <c r="E709">
        <v>4576</v>
      </c>
      <c r="F709" t="s">
        <v>740</v>
      </c>
      <c r="I709" t="b">
        <v>1</v>
      </c>
      <c r="J709" t="b">
        <v>0</v>
      </c>
      <c r="K709" t="s">
        <v>49</v>
      </c>
    </row>
    <row r="710" spans="1:11" x14ac:dyDescent="0.2">
      <c r="A710" s="1">
        <v>90345</v>
      </c>
      <c r="E710">
        <v>1876</v>
      </c>
      <c r="F710" t="s">
        <v>741</v>
      </c>
      <c r="I710" t="b">
        <v>1</v>
      </c>
      <c r="J710" t="b">
        <v>0</v>
      </c>
      <c r="K710" t="s">
        <v>35</v>
      </c>
    </row>
    <row r="711" spans="1:11" x14ac:dyDescent="0.2">
      <c r="A711" s="1">
        <v>89805</v>
      </c>
      <c r="E711">
        <v>1713</v>
      </c>
      <c r="F711" t="s">
        <v>742</v>
      </c>
      <c r="I711" t="b">
        <v>1</v>
      </c>
      <c r="J711" t="b">
        <v>0</v>
      </c>
      <c r="K711" t="s">
        <v>12</v>
      </c>
    </row>
    <row r="712" spans="1:11" x14ac:dyDescent="0.2">
      <c r="A712" s="1">
        <v>133110</v>
      </c>
      <c r="E712">
        <v>1264</v>
      </c>
      <c r="F712" t="s">
        <v>743</v>
      </c>
      <c r="I712" t="b">
        <v>1</v>
      </c>
      <c r="J712" t="b">
        <v>0</v>
      </c>
      <c r="K712" t="s">
        <v>12</v>
      </c>
    </row>
    <row r="713" spans="1:11" x14ac:dyDescent="0.2">
      <c r="A713" s="1">
        <v>21420</v>
      </c>
      <c r="E713">
        <v>6469</v>
      </c>
      <c r="F713" t="s">
        <v>744</v>
      </c>
      <c r="I713" t="b">
        <v>1</v>
      </c>
      <c r="J713" t="b">
        <v>1</v>
      </c>
      <c r="K713" t="s">
        <v>29</v>
      </c>
    </row>
    <row r="714" spans="1:11" x14ac:dyDescent="0.2">
      <c r="A714" s="1">
        <v>141525</v>
      </c>
      <c r="E714">
        <v>1176</v>
      </c>
      <c r="F714" t="s">
        <v>745</v>
      </c>
      <c r="I714" t="b">
        <v>1</v>
      </c>
      <c r="J714" t="b">
        <v>0</v>
      </c>
      <c r="K714" t="s">
        <v>149</v>
      </c>
    </row>
    <row r="715" spans="1:11" x14ac:dyDescent="0.2">
      <c r="A715" s="1">
        <v>159135</v>
      </c>
      <c r="E715">
        <v>996</v>
      </c>
      <c r="F715" t="s">
        <v>746</v>
      </c>
      <c r="I715" t="b">
        <v>1</v>
      </c>
      <c r="J715" t="b">
        <v>0</v>
      </c>
      <c r="K715" t="s">
        <v>12</v>
      </c>
    </row>
    <row r="716" spans="1:11" x14ac:dyDescent="0.2">
      <c r="A716" s="1">
        <v>105630</v>
      </c>
      <c r="E716">
        <v>1397</v>
      </c>
      <c r="F716" t="s">
        <v>747</v>
      </c>
      <c r="I716" t="b">
        <v>1</v>
      </c>
      <c r="J716" t="b">
        <v>0</v>
      </c>
      <c r="K716" t="s">
        <v>12</v>
      </c>
    </row>
    <row r="717" spans="1:11" x14ac:dyDescent="0.2">
      <c r="A717" s="1">
        <v>153855</v>
      </c>
      <c r="E717">
        <v>1081</v>
      </c>
      <c r="F717" t="s">
        <v>748</v>
      </c>
      <c r="I717" t="b">
        <v>1</v>
      </c>
      <c r="J717" t="b">
        <v>1</v>
      </c>
      <c r="K717" t="s">
        <v>17</v>
      </c>
    </row>
    <row r="718" spans="1:11" x14ac:dyDescent="0.2">
      <c r="A718" s="1">
        <v>92055</v>
      </c>
      <c r="E718">
        <v>1885</v>
      </c>
      <c r="F718" t="s">
        <v>749</v>
      </c>
      <c r="I718" t="b">
        <v>1</v>
      </c>
      <c r="J718" t="b">
        <v>1</v>
      </c>
      <c r="K718" t="s">
        <v>12</v>
      </c>
    </row>
    <row r="719" spans="1:11" x14ac:dyDescent="0.2">
      <c r="A719" s="1">
        <v>153525</v>
      </c>
      <c r="E719">
        <v>1096</v>
      </c>
      <c r="F719" t="s">
        <v>750</v>
      </c>
      <c r="I719" t="b">
        <v>1</v>
      </c>
      <c r="J719" t="b">
        <v>1</v>
      </c>
      <c r="K719" t="s">
        <v>12</v>
      </c>
    </row>
    <row r="720" spans="1:11" x14ac:dyDescent="0.2">
      <c r="A720" s="1">
        <v>112095</v>
      </c>
      <c r="E720">
        <v>1475</v>
      </c>
      <c r="F720" t="s">
        <v>751</v>
      </c>
      <c r="I720" t="b">
        <v>1</v>
      </c>
      <c r="J720" t="b">
        <v>0</v>
      </c>
      <c r="K720" t="s">
        <v>56</v>
      </c>
    </row>
    <row r="721" spans="1:11" x14ac:dyDescent="0.2">
      <c r="A721" s="1">
        <v>70650</v>
      </c>
      <c r="E721">
        <v>2338</v>
      </c>
      <c r="F721" t="s">
        <v>752</v>
      </c>
      <c r="I721" t="b">
        <v>1</v>
      </c>
      <c r="J721" t="b">
        <v>0</v>
      </c>
      <c r="K721" t="s">
        <v>12</v>
      </c>
    </row>
    <row r="722" spans="1:11" x14ac:dyDescent="0.2">
      <c r="A722" s="1">
        <v>30600</v>
      </c>
      <c r="E722">
        <v>5485</v>
      </c>
      <c r="F722" t="s">
        <v>753</v>
      </c>
      <c r="I722" t="b">
        <v>1</v>
      </c>
      <c r="J722" t="b">
        <v>0</v>
      </c>
      <c r="K722" t="s">
        <v>12</v>
      </c>
    </row>
    <row r="723" spans="1:11" x14ac:dyDescent="0.2">
      <c r="A723" s="1">
        <v>38685</v>
      </c>
      <c r="E723">
        <v>4259</v>
      </c>
      <c r="F723" t="s">
        <v>754</v>
      </c>
      <c r="I723" t="b">
        <v>1</v>
      </c>
      <c r="J723" t="b">
        <v>0</v>
      </c>
      <c r="K723" t="s">
        <v>12</v>
      </c>
    </row>
    <row r="724" spans="1:11" x14ac:dyDescent="0.2">
      <c r="A724" s="1">
        <v>108690</v>
      </c>
      <c r="E724">
        <v>1466</v>
      </c>
      <c r="F724" t="s">
        <v>755</v>
      </c>
      <c r="I724" t="b">
        <v>1</v>
      </c>
      <c r="J724" t="b">
        <v>0</v>
      </c>
      <c r="K724" t="s">
        <v>35</v>
      </c>
    </row>
    <row r="725" spans="1:11" x14ac:dyDescent="0.2">
      <c r="A725" s="1">
        <v>130215</v>
      </c>
      <c r="E725">
        <v>1259</v>
      </c>
      <c r="F725" t="s">
        <v>756</v>
      </c>
      <c r="I725" t="b">
        <v>1</v>
      </c>
      <c r="J725" t="b">
        <v>1</v>
      </c>
      <c r="K725" t="s">
        <v>12</v>
      </c>
    </row>
    <row r="726" spans="1:11" x14ac:dyDescent="0.2">
      <c r="A726" s="1">
        <v>76140</v>
      </c>
      <c r="E726">
        <v>2210</v>
      </c>
      <c r="F726" t="s">
        <v>757</v>
      </c>
      <c r="I726" t="b">
        <v>1</v>
      </c>
      <c r="J726" t="b">
        <v>0</v>
      </c>
      <c r="K726" t="s">
        <v>35</v>
      </c>
    </row>
    <row r="727" spans="1:11" x14ac:dyDescent="0.2">
      <c r="A727" s="1">
        <v>57105</v>
      </c>
      <c r="E727">
        <v>2399</v>
      </c>
      <c r="F727" t="s">
        <v>758</v>
      </c>
      <c r="I727" t="b">
        <v>1</v>
      </c>
      <c r="J727" t="b">
        <v>0</v>
      </c>
      <c r="K727" t="s">
        <v>29</v>
      </c>
    </row>
    <row r="728" spans="1:11" x14ac:dyDescent="0.2">
      <c r="A728" s="1">
        <v>11055</v>
      </c>
      <c r="E728">
        <v>15483</v>
      </c>
      <c r="F728" t="s">
        <v>759</v>
      </c>
      <c r="I728" t="b">
        <v>1</v>
      </c>
      <c r="J728" t="b">
        <v>0</v>
      </c>
      <c r="K728" t="s">
        <v>12</v>
      </c>
    </row>
    <row r="729" spans="1:11" x14ac:dyDescent="0.2">
      <c r="A729" s="1">
        <v>153960</v>
      </c>
      <c r="E729">
        <v>1076</v>
      </c>
      <c r="F729" t="s">
        <v>760</v>
      </c>
      <c r="I729" t="b">
        <v>1</v>
      </c>
      <c r="J729" t="b">
        <v>1</v>
      </c>
      <c r="K729" t="s">
        <v>12</v>
      </c>
    </row>
    <row r="730" spans="1:11" x14ac:dyDescent="0.2">
      <c r="A730" s="1">
        <v>182925</v>
      </c>
      <c r="E730">
        <v>908</v>
      </c>
      <c r="F730" t="s">
        <v>761</v>
      </c>
      <c r="I730" t="b">
        <v>1</v>
      </c>
      <c r="J730" t="b">
        <v>0</v>
      </c>
      <c r="K730" t="s">
        <v>12</v>
      </c>
    </row>
    <row r="731" spans="1:11" x14ac:dyDescent="0.2">
      <c r="A731" s="1">
        <v>115560</v>
      </c>
      <c r="E731">
        <v>1432</v>
      </c>
      <c r="F731" t="s">
        <v>762</v>
      </c>
      <c r="I731" t="b">
        <v>1</v>
      </c>
      <c r="J731" t="b">
        <v>1</v>
      </c>
      <c r="K731" t="s">
        <v>12</v>
      </c>
    </row>
    <row r="732" spans="1:11" x14ac:dyDescent="0.2">
      <c r="A732" s="1">
        <v>32790</v>
      </c>
      <c r="E732">
        <v>4103</v>
      </c>
      <c r="F732" t="s">
        <v>763</v>
      </c>
      <c r="I732" t="b">
        <v>1</v>
      </c>
      <c r="J732" t="b">
        <v>0</v>
      </c>
      <c r="K732" t="s">
        <v>145</v>
      </c>
    </row>
    <row r="733" spans="1:11" x14ac:dyDescent="0.2">
      <c r="A733" s="1">
        <v>111240</v>
      </c>
      <c r="E733">
        <v>1475</v>
      </c>
      <c r="F733" t="s">
        <v>764</v>
      </c>
      <c r="I733" t="b">
        <v>1</v>
      </c>
      <c r="J733" t="b">
        <v>1</v>
      </c>
      <c r="K733" t="s">
        <v>12</v>
      </c>
    </row>
    <row r="734" spans="1:11" x14ac:dyDescent="0.2">
      <c r="A734" s="1">
        <v>188805</v>
      </c>
      <c r="E734">
        <v>879</v>
      </c>
      <c r="F734" t="s">
        <v>765</v>
      </c>
      <c r="I734" t="b">
        <v>1</v>
      </c>
      <c r="J734" t="b">
        <v>0</v>
      </c>
      <c r="K734" t="s">
        <v>35</v>
      </c>
    </row>
    <row r="735" spans="1:11" x14ac:dyDescent="0.2">
      <c r="A735" s="1">
        <v>153345</v>
      </c>
      <c r="E735">
        <v>1064</v>
      </c>
      <c r="F735" t="s">
        <v>766</v>
      </c>
      <c r="I735" t="b">
        <v>1</v>
      </c>
      <c r="J735" t="b">
        <v>0</v>
      </c>
      <c r="K735" t="s">
        <v>12</v>
      </c>
    </row>
    <row r="736" spans="1:11" x14ac:dyDescent="0.2">
      <c r="A736" s="1">
        <v>35445</v>
      </c>
      <c r="E736">
        <v>4663</v>
      </c>
      <c r="F736" t="s">
        <v>767</v>
      </c>
      <c r="I736" t="b">
        <v>1</v>
      </c>
      <c r="J736" t="b">
        <v>0</v>
      </c>
      <c r="K736" t="s">
        <v>29</v>
      </c>
    </row>
    <row r="737" spans="1:11" x14ac:dyDescent="0.2">
      <c r="A737" s="1">
        <v>142350</v>
      </c>
      <c r="E737">
        <v>1150</v>
      </c>
      <c r="F737" t="s">
        <v>768</v>
      </c>
      <c r="I737" t="b">
        <v>1</v>
      </c>
      <c r="J737" t="b">
        <v>1</v>
      </c>
      <c r="K737" t="s">
        <v>12</v>
      </c>
    </row>
    <row r="738" spans="1:11" x14ac:dyDescent="0.2">
      <c r="A738" s="1">
        <v>172080</v>
      </c>
      <c r="E738">
        <v>909</v>
      </c>
      <c r="F738" t="s">
        <v>769</v>
      </c>
      <c r="I738" t="b">
        <v>1</v>
      </c>
      <c r="J738" t="b">
        <v>0</v>
      </c>
      <c r="K738" t="s">
        <v>149</v>
      </c>
    </row>
    <row r="739" spans="1:11" x14ac:dyDescent="0.2">
      <c r="A739" s="1">
        <v>96720</v>
      </c>
      <c r="E739">
        <v>1821</v>
      </c>
      <c r="F739" t="s">
        <v>770</v>
      </c>
      <c r="I739" t="b">
        <v>1</v>
      </c>
      <c r="J739" t="b">
        <v>0</v>
      </c>
      <c r="K739" t="s">
        <v>12</v>
      </c>
    </row>
    <row r="740" spans="1:11" x14ac:dyDescent="0.2">
      <c r="A740" s="1">
        <v>120435</v>
      </c>
      <c r="E740">
        <v>1333</v>
      </c>
      <c r="F740" t="s">
        <v>771</v>
      </c>
      <c r="I740" t="b">
        <v>1</v>
      </c>
      <c r="J740" t="b">
        <v>0</v>
      </c>
      <c r="K740" t="s">
        <v>12</v>
      </c>
    </row>
    <row r="741" spans="1:11" x14ac:dyDescent="0.2">
      <c r="A741" s="1">
        <v>133530</v>
      </c>
      <c r="E741">
        <v>1237</v>
      </c>
      <c r="F741" t="s">
        <v>772</v>
      </c>
      <c r="I741" t="b">
        <v>1</v>
      </c>
      <c r="J741" t="b">
        <v>0</v>
      </c>
      <c r="K741" t="s">
        <v>49</v>
      </c>
    </row>
    <row r="742" spans="1:11" x14ac:dyDescent="0.2">
      <c r="A742" s="1">
        <v>64650</v>
      </c>
      <c r="E742">
        <v>2488</v>
      </c>
      <c r="F742" t="s">
        <v>773</v>
      </c>
      <c r="I742" t="b">
        <v>1</v>
      </c>
      <c r="J742" t="b">
        <v>0</v>
      </c>
      <c r="K742" t="s">
        <v>132</v>
      </c>
    </row>
    <row r="743" spans="1:11" x14ac:dyDescent="0.2">
      <c r="A743" s="1">
        <v>111600</v>
      </c>
      <c r="E743">
        <v>1534</v>
      </c>
      <c r="F743" t="s">
        <v>774</v>
      </c>
      <c r="I743" t="b">
        <v>1</v>
      </c>
      <c r="J743" t="b">
        <v>0</v>
      </c>
      <c r="K743" t="s">
        <v>132</v>
      </c>
    </row>
    <row r="744" spans="1:11" x14ac:dyDescent="0.2">
      <c r="A744" s="1">
        <v>58395</v>
      </c>
      <c r="E744">
        <v>2809</v>
      </c>
      <c r="F744" t="s">
        <v>775</v>
      </c>
      <c r="I744" t="b">
        <v>1</v>
      </c>
      <c r="J744" t="b">
        <v>1</v>
      </c>
      <c r="K744" t="s">
        <v>12</v>
      </c>
    </row>
    <row r="745" spans="1:11" x14ac:dyDescent="0.2">
      <c r="A745" s="1">
        <v>47430</v>
      </c>
      <c r="E745">
        <v>3449</v>
      </c>
      <c r="F745" t="s">
        <v>776</v>
      </c>
      <c r="I745" t="b">
        <v>1</v>
      </c>
      <c r="J745" t="b">
        <v>0</v>
      </c>
      <c r="K745" t="s">
        <v>35</v>
      </c>
    </row>
    <row r="746" spans="1:11" x14ac:dyDescent="0.2">
      <c r="A746" s="1">
        <v>121335</v>
      </c>
      <c r="E746">
        <v>1332</v>
      </c>
      <c r="F746" t="s">
        <v>777</v>
      </c>
      <c r="I746" t="b">
        <v>1</v>
      </c>
      <c r="J746" t="b">
        <v>1</v>
      </c>
      <c r="K746" t="s">
        <v>12</v>
      </c>
    </row>
    <row r="747" spans="1:11" x14ac:dyDescent="0.2">
      <c r="A747" s="1">
        <v>147990</v>
      </c>
      <c r="E747">
        <v>1118</v>
      </c>
      <c r="F747" t="s">
        <v>778</v>
      </c>
      <c r="I747" t="b">
        <v>1</v>
      </c>
      <c r="J747" t="b">
        <v>0</v>
      </c>
      <c r="K747" t="s">
        <v>151</v>
      </c>
    </row>
    <row r="748" spans="1:11" x14ac:dyDescent="0.2">
      <c r="A748" s="1">
        <v>519675</v>
      </c>
      <c r="E748">
        <v>313</v>
      </c>
      <c r="F748" t="s">
        <v>779</v>
      </c>
      <c r="I748" t="b">
        <v>1</v>
      </c>
      <c r="J748" t="b">
        <v>0</v>
      </c>
      <c r="K748" t="s">
        <v>12</v>
      </c>
    </row>
    <row r="749" spans="1:11" x14ac:dyDescent="0.2">
      <c r="A749" s="1">
        <v>36540</v>
      </c>
      <c r="E749">
        <v>4365</v>
      </c>
      <c r="F749" t="s">
        <v>780</v>
      </c>
      <c r="I749" t="b">
        <v>1</v>
      </c>
      <c r="J749" t="b">
        <v>0</v>
      </c>
      <c r="K749" t="s">
        <v>29</v>
      </c>
    </row>
    <row r="750" spans="1:11" x14ac:dyDescent="0.2">
      <c r="A750" s="1">
        <v>89910</v>
      </c>
      <c r="E750">
        <v>1886</v>
      </c>
      <c r="F750" t="s">
        <v>781</v>
      </c>
      <c r="I750" t="b">
        <v>1</v>
      </c>
      <c r="J750" t="b">
        <v>0</v>
      </c>
      <c r="K750" t="s">
        <v>12</v>
      </c>
    </row>
    <row r="751" spans="1:11" x14ac:dyDescent="0.2">
      <c r="A751" s="1">
        <v>37110</v>
      </c>
      <c r="E751">
        <v>4293</v>
      </c>
      <c r="F751" t="s">
        <v>782</v>
      </c>
      <c r="I751" t="b">
        <v>1</v>
      </c>
      <c r="J751" t="b">
        <v>0</v>
      </c>
      <c r="K751" t="s">
        <v>218</v>
      </c>
    </row>
    <row r="752" spans="1:11" x14ac:dyDescent="0.2">
      <c r="A752" s="1">
        <v>40950</v>
      </c>
      <c r="E752">
        <v>4586</v>
      </c>
      <c r="F752" t="s">
        <v>783</v>
      </c>
      <c r="I752" t="b">
        <v>1</v>
      </c>
      <c r="J752" t="b">
        <v>0</v>
      </c>
      <c r="K752" t="s">
        <v>29</v>
      </c>
    </row>
    <row r="753" spans="1:11" x14ac:dyDescent="0.2">
      <c r="A753" s="1">
        <v>150555</v>
      </c>
      <c r="E753">
        <v>974</v>
      </c>
      <c r="F753" t="s">
        <v>784</v>
      </c>
      <c r="I753" t="b">
        <v>1</v>
      </c>
      <c r="J753" t="b">
        <v>1</v>
      </c>
      <c r="K753" t="s">
        <v>17</v>
      </c>
    </row>
    <row r="754" spans="1:11" x14ac:dyDescent="0.2">
      <c r="A754" s="1">
        <v>61770</v>
      </c>
      <c r="E754">
        <v>2431</v>
      </c>
      <c r="F754" t="s">
        <v>785</v>
      </c>
      <c r="I754" t="b">
        <v>1</v>
      </c>
      <c r="J754" t="b">
        <v>1</v>
      </c>
      <c r="K754" t="s">
        <v>29</v>
      </c>
    </row>
    <row r="755" spans="1:11" x14ac:dyDescent="0.2">
      <c r="A755" s="1">
        <v>107700</v>
      </c>
      <c r="E755">
        <v>1481</v>
      </c>
      <c r="F755" t="s">
        <v>786</v>
      </c>
      <c r="I755" t="b">
        <v>1</v>
      </c>
      <c r="J755" t="b">
        <v>0</v>
      </c>
      <c r="K755" t="s">
        <v>29</v>
      </c>
    </row>
    <row r="756" spans="1:11" x14ac:dyDescent="0.2">
      <c r="A756" s="1">
        <v>108540</v>
      </c>
      <c r="E756">
        <v>1383</v>
      </c>
      <c r="F756" t="s">
        <v>787</v>
      </c>
      <c r="I756" t="b">
        <v>1</v>
      </c>
      <c r="J756" t="b">
        <v>0</v>
      </c>
      <c r="K756" t="s">
        <v>12</v>
      </c>
    </row>
    <row r="757" spans="1:11" x14ac:dyDescent="0.2">
      <c r="A757" s="1">
        <v>99345</v>
      </c>
      <c r="E757">
        <v>1586</v>
      </c>
      <c r="F757" t="s">
        <v>788</v>
      </c>
      <c r="I757" t="b">
        <v>1</v>
      </c>
      <c r="J757" t="b">
        <v>0</v>
      </c>
      <c r="K757" t="s">
        <v>12</v>
      </c>
    </row>
    <row r="758" spans="1:11" x14ac:dyDescent="0.2">
      <c r="A758" s="1">
        <v>181665</v>
      </c>
      <c r="E758">
        <v>925</v>
      </c>
      <c r="F758" t="s">
        <v>789</v>
      </c>
      <c r="I758" t="b">
        <v>1</v>
      </c>
      <c r="J758" t="b">
        <v>0</v>
      </c>
      <c r="K758" t="s">
        <v>12</v>
      </c>
    </row>
    <row r="759" spans="1:11" x14ac:dyDescent="0.2">
      <c r="A759" s="1">
        <v>82470</v>
      </c>
      <c r="E759">
        <v>2028</v>
      </c>
      <c r="F759" t="s">
        <v>790</v>
      </c>
      <c r="I759" t="b">
        <v>1</v>
      </c>
      <c r="J759" t="b">
        <v>0</v>
      </c>
      <c r="K759" t="s">
        <v>12</v>
      </c>
    </row>
    <row r="760" spans="1:11" x14ac:dyDescent="0.2">
      <c r="A760" s="1">
        <v>514845</v>
      </c>
      <c r="E760">
        <v>314</v>
      </c>
      <c r="F760" t="s">
        <v>791</v>
      </c>
      <c r="I760" t="b">
        <v>1</v>
      </c>
      <c r="J760" t="b">
        <v>0</v>
      </c>
      <c r="K760" t="s">
        <v>218</v>
      </c>
    </row>
    <row r="761" spans="1:11" x14ac:dyDescent="0.2">
      <c r="A761" s="1">
        <v>36165</v>
      </c>
      <c r="E761">
        <v>5305</v>
      </c>
      <c r="F761" t="s">
        <v>792</v>
      </c>
      <c r="I761" t="b">
        <v>1</v>
      </c>
      <c r="J761" t="b">
        <v>0</v>
      </c>
      <c r="K761" t="s">
        <v>307</v>
      </c>
    </row>
    <row r="762" spans="1:11" x14ac:dyDescent="0.2">
      <c r="A762" s="1">
        <v>85785</v>
      </c>
      <c r="E762">
        <v>1727</v>
      </c>
      <c r="F762" t="s">
        <v>793</v>
      </c>
      <c r="I762" t="b">
        <v>1</v>
      </c>
      <c r="J762" t="b">
        <v>1</v>
      </c>
      <c r="K762" t="s">
        <v>12</v>
      </c>
    </row>
    <row r="763" spans="1:11" x14ac:dyDescent="0.2">
      <c r="A763" s="1">
        <v>51600</v>
      </c>
      <c r="E763">
        <v>3006</v>
      </c>
      <c r="F763" t="s">
        <v>794</v>
      </c>
      <c r="I763" t="b">
        <v>1</v>
      </c>
      <c r="J763" t="b">
        <v>0</v>
      </c>
      <c r="K763" t="s">
        <v>56</v>
      </c>
    </row>
    <row r="764" spans="1:11" x14ac:dyDescent="0.2">
      <c r="A764" s="1">
        <v>137880</v>
      </c>
      <c r="E764">
        <v>1023</v>
      </c>
      <c r="F764" t="s">
        <v>795</v>
      </c>
      <c r="I764" t="b">
        <v>1</v>
      </c>
      <c r="J764" t="b">
        <v>1</v>
      </c>
      <c r="K764" t="s">
        <v>12</v>
      </c>
    </row>
    <row r="765" spans="1:11" x14ac:dyDescent="0.2">
      <c r="A765" s="1">
        <v>69315</v>
      </c>
      <c r="E765">
        <v>2177</v>
      </c>
      <c r="F765" t="s">
        <v>796</v>
      </c>
      <c r="I765" t="b">
        <v>1</v>
      </c>
      <c r="J765" t="b">
        <v>0</v>
      </c>
      <c r="K765" t="s">
        <v>12</v>
      </c>
    </row>
    <row r="766" spans="1:11" x14ac:dyDescent="0.2">
      <c r="A766" s="1">
        <v>140535</v>
      </c>
      <c r="E766">
        <v>1115</v>
      </c>
      <c r="F766" t="s">
        <v>797</v>
      </c>
      <c r="I766" t="b">
        <v>1</v>
      </c>
      <c r="J766" t="b">
        <v>0</v>
      </c>
      <c r="K766" t="s">
        <v>35</v>
      </c>
    </row>
    <row r="767" spans="1:11" x14ac:dyDescent="0.2">
      <c r="A767" s="1">
        <v>51015</v>
      </c>
      <c r="E767">
        <v>3141</v>
      </c>
      <c r="F767" t="s">
        <v>798</v>
      </c>
      <c r="I767" t="b">
        <v>1</v>
      </c>
      <c r="J767" t="b">
        <v>0</v>
      </c>
      <c r="K767" t="s">
        <v>145</v>
      </c>
    </row>
    <row r="768" spans="1:11" x14ac:dyDescent="0.2">
      <c r="A768" s="1">
        <v>103950</v>
      </c>
      <c r="E768">
        <v>1312</v>
      </c>
      <c r="F768" t="s">
        <v>799</v>
      </c>
      <c r="I768" t="b">
        <v>1</v>
      </c>
      <c r="J768" t="b">
        <v>1</v>
      </c>
      <c r="K768" t="s">
        <v>12</v>
      </c>
    </row>
    <row r="769" spans="1:11" x14ac:dyDescent="0.2">
      <c r="A769" s="1">
        <v>85545</v>
      </c>
      <c r="E769">
        <v>1812</v>
      </c>
      <c r="F769" t="s">
        <v>800</v>
      </c>
      <c r="I769" t="b">
        <v>1</v>
      </c>
      <c r="J769" t="b">
        <v>0</v>
      </c>
      <c r="K769" t="s">
        <v>17</v>
      </c>
    </row>
    <row r="770" spans="1:11" x14ac:dyDescent="0.2">
      <c r="A770" s="1">
        <v>94005</v>
      </c>
      <c r="E770">
        <v>1638</v>
      </c>
      <c r="F770" t="s">
        <v>801</v>
      </c>
      <c r="I770" t="b">
        <v>1</v>
      </c>
      <c r="J770" t="b">
        <v>0</v>
      </c>
      <c r="K770" t="s">
        <v>35</v>
      </c>
    </row>
    <row r="771" spans="1:11" x14ac:dyDescent="0.2">
      <c r="A771" s="1">
        <v>161010</v>
      </c>
      <c r="E771">
        <v>971</v>
      </c>
      <c r="F771" t="s">
        <v>802</v>
      </c>
      <c r="I771" t="b">
        <v>1</v>
      </c>
      <c r="J771" t="b">
        <v>1</v>
      </c>
      <c r="K771" t="s">
        <v>218</v>
      </c>
    </row>
    <row r="772" spans="1:11" x14ac:dyDescent="0.2">
      <c r="A772" s="1">
        <v>121005</v>
      </c>
      <c r="E772">
        <v>1186</v>
      </c>
      <c r="F772" t="s">
        <v>803</v>
      </c>
      <c r="I772" t="b">
        <v>1</v>
      </c>
      <c r="J772" t="b">
        <v>0</v>
      </c>
      <c r="K772" t="s">
        <v>12</v>
      </c>
    </row>
    <row r="773" spans="1:11" x14ac:dyDescent="0.2">
      <c r="A773" s="1">
        <v>107910</v>
      </c>
      <c r="E773">
        <v>1388</v>
      </c>
      <c r="F773" t="s">
        <v>804</v>
      </c>
      <c r="I773" t="b">
        <v>1</v>
      </c>
      <c r="J773" t="b">
        <v>1</v>
      </c>
      <c r="K773" t="s">
        <v>12</v>
      </c>
    </row>
    <row r="774" spans="1:11" x14ac:dyDescent="0.2">
      <c r="A774" s="1">
        <v>104955</v>
      </c>
      <c r="E774">
        <v>796</v>
      </c>
      <c r="F774" t="s">
        <v>805</v>
      </c>
      <c r="I774" t="b">
        <v>1</v>
      </c>
      <c r="J774" t="b">
        <v>0</v>
      </c>
      <c r="K774" t="s">
        <v>17</v>
      </c>
    </row>
    <row r="775" spans="1:11" x14ac:dyDescent="0.2">
      <c r="A775" s="1">
        <v>104955</v>
      </c>
      <c r="E775">
        <v>1681</v>
      </c>
      <c r="F775" t="s">
        <v>806</v>
      </c>
      <c r="I775" t="b">
        <v>1</v>
      </c>
      <c r="J775" t="b">
        <v>0</v>
      </c>
      <c r="K775" t="s">
        <v>29</v>
      </c>
    </row>
    <row r="776" spans="1:11" x14ac:dyDescent="0.2">
      <c r="A776" s="1">
        <v>49125</v>
      </c>
      <c r="E776">
        <v>2997</v>
      </c>
      <c r="F776" t="s">
        <v>807</v>
      </c>
      <c r="I776" t="b">
        <v>1</v>
      </c>
      <c r="J776" t="b">
        <v>1</v>
      </c>
      <c r="K776" t="s">
        <v>12</v>
      </c>
    </row>
    <row r="777" spans="1:11" x14ac:dyDescent="0.2">
      <c r="A777" s="1">
        <v>19995</v>
      </c>
      <c r="E777">
        <v>5697</v>
      </c>
      <c r="F777" t="s">
        <v>808</v>
      </c>
      <c r="I777" t="b">
        <v>1</v>
      </c>
      <c r="J777" t="b">
        <v>0</v>
      </c>
      <c r="K777" t="s">
        <v>12</v>
      </c>
    </row>
    <row r="778" spans="1:11" x14ac:dyDescent="0.2">
      <c r="A778" s="1">
        <v>127740</v>
      </c>
      <c r="E778">
        <v>1233</v>
      </c>
      <c r="F778" t="s">
        <v>809</v>
      </c>
      <c r="I778" t="b">
        <v>1</v>
      </c>
      <c r="J778" t="b">
        <v>0</v>
      </c>
      <c r="K778" t="s">
        <v>12</v>
      </c>
    </row>
    <row r="779" spans="1:11" x14ac:dyDescent="0.2">
      <c r="A779" s="1">
        <v>32865</v>
      </c>
      <c r="E779">
        <v>4647</v>
      </c>
      <c r="F779" t="s">
        <v>810</v>
      </c>
      <c r="I779" t="b">
        <v>1</v>
      </c>
      <c r="J779" t="b">
        <v>0</v>
      </c>
      <c r="K779" t="s">
        <v>12</v>
      </c>
    </row>
    <row r="780" spans="1:11" x14ac:dyDescent="0.2">
      <c r="A780" s="1">
        <v>113595</v>
      </c>
      <c r="E780">
        <v>1263</v>
      </c>
      <c r="F780" t="s">
        <v>811</v>
      </c>
      <c r="I780" t="b">
        <v>1</v>
      </c>
      <c r="J780" t="b">
        <v>1</v>
      </c>
      <c r="K780" t="s">
        <v>12</v>
      </c>
    </row>
    <row r="781" spans="1:11" x14ac:dyDescent="0.2">
      <c r="A781" s="1">
        <v>138300</v>
      </c>
      <c r="E781">
        <v>1123</v>
      </c>
      <c r="F781" t="s">
        <v>812</v>
      </c>
      <c r="I781" t="b">
        <v>1</v>
      </c>
      <c r="J781" t="b">
        <v>1</v>
      </c>
      <c r="K781" t="s">
        <v>12</v>
      </c>
    </row>
    <row r="782" spans="1:11" x14ac:dyDescent="0.2">
      <c r="A782" s="1">
        <v>56820</v>
      </c>
      <c r="E782">
        <v>2638</v>
      </c>
      <c r="F782" t="s">
        <v>813</v>
      </c>
      <c r="I782" t="b">
        <v>1</v>
      </c>
      <c r="J782" t="b">
        <v>0</v>
      </c>
      <c r="K782" t="s">
        <v>49</v>
      </c>
    </row>
    <row r="783" spans="1:11" x14ac:dyDescent="0.2">
      <c r="A783" s="1">
        <v>87330</v>
      </c>
      <c r="E783">
        <v>1630</v>
      </c>
      <c r="F783" t="s">
        <v>814</v>
      </c>
      <c r="I783" t="b">
        <v>1</v>
      </c>
      <c r="J783" t="b">
        <v>0</v>
      </c>
      <c r="K783" t="s">
        <v>29</v>
      </c>
    </row>
    <row r="784" spans="1:11" x14ac:dyDescent="0.2">
      <c r="A784" s="1">
        <v>169260</v>
      </c>
      <c r="E784">
        <v>897</v>
      </c>
      <c r="F784" t="s">
        <v>815</v>
      </c>
      <c r="I784" t="b">
        <v>1</v>
      </c>
      <c r="J784" t="b">
        <v>0</v>
      </c>
      <c r="K784" t="s">
        <v>12</v>
      </c>
    </row>
    <row r="785" spans="1:11" x14ac:dyDescent="0.2">
      <c r="A785" s="1">
        <v>86745</v>
      </c>
      <c r="E785">
        <v>1748</v>
      </c>
      <c r="F785" t="s">
        <v>816</v>
      </c>
      <c r="I785" t="b">
        <v>1</v>
      </c>
      <c r="J785" t="b">
        <v>1</v>
      </c>
      <c r="K785" t="s">
        <v>12</v>
      </c>
    </row>
    <row r="786" spans="1:11" x14ac:dyDescent="0.2">
      <c r="A786" s="1">
        <v>89715</v>
      </c>
      <c r="E786">
        <v>1692</v>
      </c>
      <c r="F786" t="s">
        <v>817</v>
      </c>
      <c r="I786" t="b">
        <v>1</v>
      </c>
      <c r="J786" t="b">
        <v>0</v>
      </c>
      <c r="K786" t="s">
        <v>35</v>
      </c>
    </row>
    <row r="787" spans="1:11" x14ac:dyDescent="0.2">
      <c r="A787" s="1">
        <v>57690</v>
      </c>
      <c r="E787">
        <v>1790</v>
      </c>
      <c r="F787" t="s">
        <v>818</v>
      </c>
      <c r="I787" t="b">
        <v>1</v>
      </c>
      <c r="J787" t="b">
        <v>0</v>
      </c>
      <c r="K787" t="s">
        <v>12</v>
      </c>
    </row>
    <row r="788" spans="1:11" x14ac:dyDescent="0.2">
      <c r="A788" s="1">
        <v>154635</v>
      </c>
      <c r="E788">
        <v>955</v>
      </c>
      <c r="F788" t="s">
        <v>819</v>
      </c>
      <c r="I788" t="b">
        <v>1</v>
      </c>
      <c r="J788" t="b">
        <v>1</v>
      </c>
      <c r="K788" t="s">
        <v>12</v>
      </c>
    </row>
    <row r="789" spans="1:11" x14ac:dyDescent="0.2">
      <c r="A789" s="1">
        <v>125115</v>
      </c>
      <c r="E789">
        <v>1205</v>
      </c>
      <c r="F789" t="s">
        <v>820</v>
      </c>
      <c r="I789" t="b">
        <v>1</v>
      </c>
      <c r="J789" t="b">
        <v>0</v>
      </c>
      <c r="K789" t="s">
        <v>149</v>
      </c>
    </row>
    <row r="790" spans="1:11" x14ac:dyDescent="0.2">
      <c r="A790" s="1">
        <v>53835</v>
      </c>
      <c r="E790">
        <v>2256</v>
      </c>
      <c r="F790" t="s">
        <v>821</v>
      </c>
      <c r="I790" t="b">
        <v>1</v>
      </c>
      <c r="J790" t="b">
        <v>0</v>
      </c>
      <c r="K790" t="s">
        <v>49</v>
      </c>
    </row>
    <row r="791" spans="1:11" x14ac:dyDescent="0.2">
      <c r="A791" s="1">
        <v>112755</v>
      </c>
      <c r="E791">
        <v>1400</v>
      </c>
      <c r="F791" t="s">
        <v>822</v>
      </c>
      <c r="I791" t="b">
        <v>1</v>
      </c>
      <c r="J791" t="b">
        <v>0</v>
      </c>
      <c r="K791" t="s">
        <v>35</v>
      </c>
    </row>
    <row r="792" spans="1:11" x14ac:dyDescent="0.2">
      <c r="A792" s="1">
        <v>94545</v>
      </c>
      <c r="E792">
        <v>1541</v>
      </c>
      <c r="F792" t="s">
        <v>823</v>
      </c>
      <c r="I792" t="b">
        <v>1</v>
      </c>
      <c r="J792" t="b">
        <v>1</v>
      </c>
      <c r="K792" t="s">
        <v>56</v>
      </c>
    </row>
    <row r="793" spans="1:11" x14ac:dyDescent="0.2">
      <c r="A793" s="1">
        <v>119040</v>
      </c>
      <c r="E793">
        <v>1302</v>
      </c>
      <c r="F793" t="s">
        <v>824</v>
      </c>
      <c r="I793" t="b">
        <v>1</v>
      </c>
      <c r="J793" t="b">
        <v>0</v>
      </c>
      <c r="K793" t="s">
        <v>35</v>
      </c>
    </row>
    <row r="794" spans="1:11" x14ac:dyDescent="0.2">
      <c r="A794" s="1">
        <v>25140</v>
      </c>
      <c r="E794">
        <v>6728</v>
      </c>
      <c r="F794" t="s">
        <v>825</v>
      </c>
      <c r="I794" t="b">
        <v>1</v>
      </c>
      <c r="J794" t="b">
        <v>0</v>
      </c>
      <c r="K794" t="s">
        <v>12</v>
      </c>
    </row>
    <row r="795" spans="1:11" x14ac:dyDescent="0.2">
      <c r="A795" s="1">
        <v>57600</v>
      </c>
      <c r="E795">
        <v>2690</v>
      </c>
      <c r="F795" t="s">
        <v>826</v>
      </c>
      <c r="I795" t="b">
        <v>1</v>
      </c>
      <c r="J795" t="b">
        <v>1</v>
      </c>
      <c r="K795" t="s">
        <v>12</v>
      </c>
    </row>
    <row r="796" spans="1:11" x14ac:dyDescent="0.2">
      <c r="A796" s="1">
        <v>124095</v>
      </c>
      <c r="E796">
        <v>1169</v>
      </c>
      <c r="F796" t="s">
        <v>827</v>
      </c>
      <c r="I796" t="b">
        <v>1</v>
      </c>
      <c r="J796" t="b">
        <v>0</v>
      </c>
      <c r="K796" t="s">
        <v>12</v>
      </c>
    </row>
    <row r="797" spans="1:11" x14ac:dyDescent="0.2">
      <c r="A797" s="1">
        <v>57120</v>
      </c>
      <c r="E797">
        <v>2647</v>
      </c>
      <c r="F797" t="s">
        <v>828</v>
      </c>
      <c r="I797" t="b">
        <v>1</v>
      </c>
      <c r="J797" t="b">
        <v>0</v>
      </c>
      <c r="K797" t="s">
        <v>149</v>
      </c>
    </row>
    <row r="798" spans="1:11" x14ac:dyDescent="0.2">
      <c r="A798" s="1">
        <v>87945</v>
      </c>
      <c r="E798">
        <v>1711</v>
      </c>
      <c r="F798" t="s">
        <v>829</v>
      </c>
      <c r="I798" t="b">
        <v>1</v>
      </c>
      <c r="J798" t="b">
        <v>1</v>
      </c>
      <c r="K798" t="s">
        <v>17</v>
      </c>
    </row>
    <row r="799" spans="1:11" x14ac:dyDescent="0.2">
      <c r="A799" s="1">
        <v>94275</v>
      </c>
      <c r="E799">
        <v>1605</v>
      </c>
      <c r="F799" t="s">
        <v>830</v>
      </c>
      <c r="I799" t="b">
        <v>1</v>
      </c>
      <c r="J799" t="b">
        <v>0</v>
      </c>
      <c r="K799" t="s">
        <v>29</v>
      </c>
    </row>
    <row r="800" spans="1:11" x14ac:dyDescent="0.2">
      <c r="A800" s="1">
        <v>85635</v>
      </c>
      <c r="E800">
        <v>1777</v>
      </c>
      <c r="F800" t="s">
        <v>831</v>
      </c>
      <c r="I800" t="b">
        <v>1</v>
      </c>
      <c r="J800" t="b">
        <v>0</v>
      </c>
      <c r="K800" t="s">
        <v>29</v>
      </c>
    </row>
    <row r="801" spans="1:11" x14ac:dyDescent="0.2">
      <c r="A801" s="1">
        <v>117735</v>
      </c>
      <c r="E801">
        <v>1216</v>
      </c>
      <c r="F801" t="s">
        <v>832</v>
      </c>
      <c r="I801" t="b">
        <v>1</v>
      </c>
      <c r="J801" t="b">
        <v>0</v>
      </c>
      <c r="K801" t="s">
        <v>12</v>
      </c>
    </row>
    <row r="802" spans="1:11" x14ac:dyDescent="0.2">
      <c r="A802" s="1">
        <v>27105</v>
      </c>
      <c r="E802">
        <v>5864</v>
      </c>
      <c r="F802" t="s">
        <v>833</v>
      </c>
      <c r="I802" t="b">
        <v>0</v>
      </c>
      <c r="J802" t="b">
        <v>0</v>
      </c>
      <c r="K802" t="s">
        <v>56</v>
      </c>
    </row>
    <row r="803" spans="1:11" x14ac:dyDescent="0.2">
      <c r="A803" s="1">
        <v>87375</v>
      </c>
      <c r="E803">
        <v>1759</v>
      </c>
      <c r="F803" t="s">
        <v>834</v>
      </c>
      <c r="I803" t="b">
        <v>1</v>
      </c>
      <c r="J803" t="b">
        <v>1</v>
      </c>
      <c r="K803" t="s">
        <v>49</v>
      </c>
    </row>
    <row r="804" spans="1:11" x14ac:dyDescent="0.2">
      <c r="A804" s="1">
        <v>77475</v>
      </c>
      <c r="E804">
        <v>2106</v>
      </c>
      <c r="F804" t="s">
        <v>835</v>
      </c>
      <c r="I804" t="b">
        <v>1</v>
      </c>
      <c r="J804" t="b">
        <v>0</v>
      </c>
      <c r="K804" t="s">
        <v>145</v>
      </c>
    </row>
    <row r="805" spans="1:11" x14ac:dyDescent="0.2">
      <c r="A805" s="1">
        <v>83325</v>
      </c>
      <c r="E805">
        <v>1787</v>
      </c>
      <c r="F805" t="s">
        <v>836</v>
      </c>
      <c r="I805" t="b">
        <v>1</v>
      </c>
      <c r="J805" t="b">
        <v>0</v>
      </c>
      <c r="K805" t="s">
        <v>49</v>
      </c>
    </row>
    <row r="806" spans="1:11" x14ac:dyDescent="0.2">
      <c r="A806" s="1">
        <v>110910</v>
      </c>
      <c r="E806">
        <v>1281</v>
      </c>
      <c r="F806" t="s">
        <v>837</v>
      </c>
      <c r="I806" t="b">
        <v>1</v>
      </c>
      <c r="J806" t="b">
        <v>1</v>
      </c>
      <c r="K806" t="s">
        <v>12</v>
      </c>
    </row>
    <row r="807" spans="1:11" x14ac:dyDescent="0.2">
      <c r="A807" s="1">
        <v>61980</v>
      </c>
      <c r="E807">
        <v>2286</v>
      </c>
      <c r="F807" t="s">
        <v>838</v>
      </c>
      <c r="I807" t="b">
        <v>1</v>
      </c>
      <c r="J807" t="b">
        <v>0</v>
      </c>
      <c r="K807" t="s">
        <v>12</v>
      </c>
    </row>
    <row r="808" spans="1:11" x14ac:dyDescent="0.2">
      <c r="A808" s="1">
        <v>138060</v>
      </c>
      <c r="E808">
        <v>1093</v>
      </c>
      <c r="F808" t="s">
        <v>839</v>
      </c>
      <c r="I808" t="b">
        <v>1</v>
      </c>
      <c r="J808" t="b">
        <v>0</v>
      </c>
      <c r="K808" t="s">
        <v>32</v>
      </c>
    </row>
    <row r="809" spans="1:11" x14ac:dyDescent="0.2">
      <c r="A809" s="1">
        <v>125025</v>
      </c>
      <c r="E809">
        <v>1229</v>
      </c>
      <c r="F809" t="s">
        <v>840</v>
      </c>
      <c r="I809" t="b">
        <v>1</v>
      </c>
      <c r="J809" t="b">
        <v>1</v>
      </c>
      <c r="K809" t="s">
        <v>32</v>
      </c>
    </row>
    <row r="810" spans="1:11" x14ac:dyDescent="0.2">
      <c r="A810" s="1">
        <v>143415</v>
      </c>
      <c r="E810">
        <v>980</v>
      </c>
      <c r="F810" t="s">
        <v>841</v>
      </c>
      <c r="I810" t="b">
        <v>1</v>
      </c>
      <c r="J810" t="b">
        <v>1</v>
      </c>
      <c r="K810" t="s">
        <v>49</v>
      </c>
    </row>
    <row r="811" spans="1:11" x14ac:dyDescent="0.2">
      <c r="A811" s="1">
        <v>54645</v>
      </c>
      <c r="E811">
        <v>2669</v>
      </c>
      <c r="F811" t="s">
        <v>842</v>
      </c>
      <c r="I811" t="b">
        <v>1</v>
      </c>
      <c r="J811" t="b">
        <v>0</v>
      </c>
      <c r="K811" t="s">
        <v>29</v>
      </c>
    </row>
    <row r="812" spans="1:11" x14ac:dyDescent="0.2">
      <c r="A812" s="1">
        <v>60510</v>
      </c>
      <c r="E812">
        <v>2240</v>
      </c>
      <c r="F812" t="s">
        <v>843</v>
      </c>
      <c r="I812" t="b">
        <v>1</v>
      </c>
      <c r="J812" t="b">
        <v>1</v>
      </c>
      <c r="K812" t="s">
        <v>29</v>
      </c>
    </row>
    <row r="813" spans="1:11" x14ac:dyDescent="0.2">
      <c r="A813" s="1">
        <v>6135</v>
      </c>
      <c r="E813">
        <v>22356</v>
      </c>
      <c r="F813" t="s">
        <v>844</v>
      </c>
      <c r="I813" t="b">
        <v>1</v>
      </c>
      <c r="J813" t="b">
        <v>0</v>
      </c>
      <c r="K813" t="s">
        <v>56</v>
      </c>
    </row>
    <row r="814" spans="1:11" x14ac:dyDescent="0.2">
      <c r="A814" s="1">
        <v>133290</v>
      </c>
      <c r="E814">
        <v>1101</v>
      </c>
      <c r="F814" t="s">
        <v>845</v>
      </c>
      <c r="I814" t="b">
        <v>1</v>
      </c>
      <c r="J814" t="b">
        <v>0</v>
      </c>
      <c r="K814" t="s">
        <v>29</v>
      </c>
    </row>
    <row r="815" spans="1:11" x14ac:dyDescent="0.2">
      <c r="A815" s="1">
        <v>208485</v>
      </c>
      <c r="E815">
        <v>706</v>
      </c>
      <c r="F815" t="s">
        <v>846</v>
      </c>
      <c r="I815" t="b">
        <v>1</v>
      </c>
      <c r="J815" t="b">
        <v>1</v>
      </c>
      <c r="K815" t="s">
        <v>132</v>
      </c>
    </row>
    <row r="816" spans="1:11" x14ac:dyDescent="0.2">
      <c r="A816" s="1">
        <v>131070</v>
      </c>
      <c r="E816">
        <v>1378</v>
      </c>
      <c r="F816" t="s">
        <v>847</v>
      </c>
      <c r="I816" t="b">
        <v>1</v>
      </c>
      <c r="J816" t="b">
        <v>0</v>
      </c>
      <c r="K816" t="s">
        <v>56</v>
      </c>
    </row>
    <row r="817" spans="1:11" x14ac:dyDescent="0.2">
      <c r="A817" s="1">
        <v>112845</v>
      </c>
      <c r="E817">
        <v>1329</v>
      </c>
      <c r="F817" t="s">
        <v>848</v>
      </c>
      <c r="I817" t="b">
        <v>1</v>
      </c>
      <c r="J817" t="b">
        <v>1</v>
      </c>
      <c r="K817" t="s">
        <v>132</v>
      </c>
    </row>
    <row r="818" spans="1:11" x14ac:dyDescent="0.2">
      <c r="A818" s="1">
        <v>24735</v>
      </c>
      <c r="E818">
        <v>5296</v>
      </c>
      <c r="F818" t="s">
        <v>849</v>
      </c>
      <c r="I818" t="b">
        <v>1</v>
      </c>
      <c r="J818" t="b">
        <v>1</v>
      </c>
      <c r="K818" t="s">
        <v>12</v>
      </c>
    </row>
    <row r="819" spans="1:11" x14ac:dyDescent="0.2">
      <c r="A819" s="1">
        <v>117795</v>
      </c>
      <c r="E819">
        <v>1243</v>
      </c>
      <c r="F819" t="s">
        <v>850</v>
      </c>
      <c r="I819" t="b">
        <v>1</v>
      </c>
      <c r="J819" t="b">
        <v>0</v>
      </c>
      <c r="K819" t="s">
        <v>12</v>
      </c>
    </row>
    <row r="820" spans="1:11" x14ac:dyDescent="0.2">
      <c r="A820" s="1">
        <v>139980</v>
      </c>
      <c r="E820">
        <v>1070</v>
      </c>
      <c r="F820" t="s">
        <v>851</v>
      </c>
      <c r="I820" t="b">
        <v>1</v>
      </c>
      <c r="J820" t="b">
        <v>0</v>
      </c>
      <c r="K820" t="s">
        <v>151</v>
      </c>
    </row>
    <row r="821" spans="1:11" x14ac:dyDescent="0.2">
      <c r="A821" s="1">
        <v>37710</v>
      </c>
      <c r="E821">
        <v>4083</v>
      </c>
      <c r="F821" t="s">
        <v>852</v>
      </c>
      <c r="I821" t="b">
        <v>1</v>
      </c>
      <c r="J821" t="b">
        <v>0</v>
      </c>
      <c r="K821" t="s">
        <v>12</v>
      </c>
    </row>
    <row r="822" spans="1:11" x14ac:dyDescent="0.2">
      <c r="A822" s="1">
        <v>123060</v>
      </c>
      <c r="E822">
        <v>1180</v>
      </c>
      <c r="F822" t="s">
        <v>853</v>
      </c>
      <c r="I822" t="b">
        <v>1</v>
      </c>
      <c r="J822" t="b">
        <v>1</v>
      </c>
      <c r="K822" t="s">
        <v>139</v>
      </c>
    </row>
    <row r="823" spans="1:11" x14ac:dyDescent="0.2">
      <c r="A823" s="1">
        <v>30975</v>
      </c>
      <c r="E823">
        <v>4886</v>
      </c>
      <c r="F823" t="s">
        <v>854</v>
      </c>
      <c r="I823" t="b">
        <v>1</v>
      </c>
      <c r="J823" t="b">
        <v>1</v>
      </c>
      <c r="K823" t="s">
        <v>29</v>
      </c>
    </row>
    <row r="824" spans="1:11" x14ac:dyDescent="0.2">
      <c r="A824" s="1">
        <v>137820</v>
      </c>
      <c r="E824">
        <v>1010</v>
      </c>
      <c r="F824" t="s">
        <v>855</v>
      </c>
      <c r="I824" t="b">
        <v>1</v>
      </c>
      <c r="J824" t="b">
        <v>0</v>
      </c>
      <c r="K824" t="s">
        <v>12</v>
      </c>
    </row>
    <row r="825" spans="1:11" x14ac:dyDescent="0.2">
      <c r="A825" s="1">
        <v>81960</v>
      </c>
      <c r="E825">
        <v>1845</v>
      </c>
      <c r="F825" t="s">
        <v>856</v>
      </c>
      <c r="I825" t="b">
        <v>1</v>
      </c>
      <c r="J825" t="b">
        <v>0</v>
      </c>
      <c r="K825" t="s">
        <v>12</v>
      </c>
    </row>
    <row r="826" spans="1:11" x14ac:dyDescent="0.2">
      <c r="A826" s="1">
        <v>130860</v>
      </c>
      <c r="E826">
        <v>1116</v>
      </c>
      <c r="F826" t="s">
        <v>857</v>
      </c>
      <c r="I826" t="b">
        <v>1</v>
      </c>
      <c r="J826" t="b">
        <v>1</v>
      </c>
      <c r="K826" t="s">
        <v>32</v>
      </c>
    </row>
    <row r="827" spans="1:11" x14ac:dyDescent="0.2">
      <c r="A827" s="1">
        <v>28410</v>
      </c>
      <c r="E827">
        <v>5070</v>
      </c>
      <c r="F827" t="s">
        <v>858</v>
      </c>
      <c r="I827" t="b">
        <v>1</v>
      </c>
      <c r="J827" t="b">
        <v>0</v>
      </c>
      <c r="K827" t="s">
        <v>29</v>
      </c>
    </row>
    <row r="828" spans="1:11" x14ac:dyDescent="0.2">
      <c r="A828" s="1">
        <v>114120</v>
      </c>
      <c r="E828">
        <v>1270</v>
      </c>
      <c r="F828" t="s">
        <v>859</v>
      </c>
      <c r="I828" t="b">
        <v>1</v>
      </c>
      <c r="J828" t="b">
        <v>1</v>
      </c>
      <c r="K828" t="s">
        <v>29</v>
      </c>
    </row>
    <row r="829" spans="1:11" x14ac:dyDescent="0.2">
      <c r="A829" s="1">
        <v>161580</v>
      </c>
      <c r="E829">
        <v>849</v>
      </c>
      <c r="F829" t="s">
        <v>860</v>
      </c>
      <c r="I829" t="b">
        <v>1</v>
      </c>
      <c r="J829" t="b">
        <v>0</v>
      </c>
      <c r="K829" t="s">
        <v>56</v>
      </c>
    </row>
    <row r="830" spans="1:11" x14ac:dyDescent="0.2">
      <c r="A830" s="1">
        <v>499215</v>
      </c>
      <c r="E830">
        <v>297</v>
      </c>
      <c r="F830" t="s">
        <v>861</v>
      </c>
      <c r="I830" t="b">
        <v>1</v>
      </c>
      <c r="J830" t="b">
        <v>0</v>
      </c>
      <c r="K830" t="s">
        <v>12</v>
      </c>
    </row>
    <row r="831" spans="1:11" x14ac:dyDescent="0.2">
      <c r="A831" s="1">
        <v>130395</v>
      </c>
      <c r="E831">
        <v>1138</v>
      </c>
      <c r="F831" t="s">
        <v>862</v>
      </c>
      <c r="I831" t="b">
        <v>1</v>
      </c>
      <c r="J831" t="b">
        <v>1</v>
      </c>
      <c r="K831" t="s">
        <v>12</v>
      </c>
    </row>
    <row r="832" spans="1:11" x14ac:dyDescent="0.2">
      <c r="A832" s="1">
        <v>49035</v>
      </c>
      <c r="E832">
        <v>2885</v>
      </c>
      <c r="F832" t="s">
        <v>863</v>
      </c>
      <c r="I832" t="b">
        <v>1</v>
      </c>
      <c r="J832" t="b">
        <v>0</v>
      </c>
      <c r="K832" t="s">
        <v>12</v>
      </c>
    </row>
    <row r="833" spans="1:11" x14ac:dyDescent="0.2">
      <c r="A833" s="1">
        <v>90600</v>
      </c>
      <c r="E833">
        <v>1641</v>
      </c>
      <c r="F833" t="s">
        <v>864</v>
      </c>
      <c r="I833" t="b">
        <v>1</v>
      </c>
      <c r="J833" t="b">
        <v>1</v>
      </c>
      <c r="K833" t="s">
        <v>12</v>
      </c>
    </row>
    <row r="834" spans="1:11" x14ac:dyDescent="0.2">
      <c r="A834" s="1">
        <v>92400</v>
      </c>
      <c r="E834">
        <v>1462</v>
      </c>
      <c r="F834" t="s">
        <v>865</v>
      </c>
      <c r="I834" t="b">
        <v>1</v>
      </c>
      <c r="J834" t="b">
        <v>0</v>
      </c>
      <c r="K834" t="s">
        <v>32</v>
      </c>
    </row>
    <row r="835" spans="1:11" x14ac:dyDescent="0.2">
      <c r="A835" s="1">
        <v>127485</v>
      </c>
      <c r="E835">
        <v>1142</v>
      </c>
      <c r="F835" t="s">
        <v>866</v>
      </c>
      <c r="I835" t="b">
        <v>1</v>
      </c>
      <c r="J835" t="b">
        <v>1</v>
      </c>
      <c r="K835" t="s">
        <v>12</v>
      </c>
    </row>
    <row r="836" spans="1:11" x14ac:dyDescent="0.2">
      <c r="A836" s="1">
        <v>122565</v>
      </c>
      <c r="E836">
        <v>1171</v>
      </c>
      <c r="F836" t="s">
        <v>867</v>
      </c>
      <c r="I836" t="b">
        <v>1</v>
      </c>
      <c r="J836" t="b">
        <v>1</v>
      </c>
      <c r="K836" t="s">
        <v>12</v>
      </c>
    </row>
    <row r="837" spans="1:11" x14ac:dyDescent="0.2">
      <c r="A837" s="1">
        <v>134550</v>
      </c>
      <c r="E837">
        <v>1090</v>
      </c>
      <c r="F837" t="s">
        <v>868</v>
      </c>
      <c r="I837" t="b">
        <v>1</v>
      </c>
      <c r="J837" t="b">
        <v>0</v>
      </c>
      <c r="K837" t="s">
        <v>12</v>
      </c>
    </row>
    <row r="838" spans="1:11" x14ac:dyDescent="0.2">
      <c r="A838" s="1">
        <v>129210</v>
      </c>
      <c r="E838">
        <v>1074</v>
      </c>
      <c r="F838" t="s">
        <v>869</v>
      </c>
      <c r="I838" t="b">
        <v>1</v>
      </c>
      <c r="J838" t="b">
        <v>0</v>
      </c>
      <c r="K838" t="s">
        <v>17</v>
      </c>
    </row>
    <row r="839" spans="1:11" x14ac:dyDescent="0.2">
      <c r="A839" s="1">
        <v>210810</v>
      </c>
      <c r="E839">
        <v>642</v>
      </c>
      <c r="F839" t="s">
        <v>870</v>
      </c>
      <c r="I839" t="b">
        <v>1</v>
      </c>
      <c r="J839" t="b">
        <v>0</v>
      </c>
      <c r="K839" t="s">
        <v>12</v>
      </c>
    </row>
    <row r="840" spans="1:11" x14ac:dyDescent="0.2">
      <c r="A840" s="1">
        <v>115470</v>
      </c>
      <c r="E840">
        <v>1260</v>
      </c>
      <c r="F840" t="s">
        <v>871</v>
      </c>
      <c r="I840" t="b">
        <v>1</v>
      </c>
      <c r="J840" t="b">
        <v>0</v>
      </c>
      <c r="K840" t="s">
        <v>12</v>
      </c>
    </row>
    <row r="841" spans="1:11" x14ac:dyDescent="0.2">
      <c r="A841" s="1">
        <v>116070</v>
      </c>
      <c r="E841">
        <v>1185</v>
      </c>
      <c r="F841" t="s">
        <v>872</v>
      </c>
      <c r="I841" t="b">
        <v>1</v>
      </c>
      <c r="J841" t="b">
        <v>1</v>
      </c>
      <c r="K841" t="s">
        <v>12</v>
      </c>
    </row>
    <row r="842" spans="1:11" x14ac:dyDescent="0.2">
      <c r="A842" s="1">
        <v>195615</v>
      </c>
      <c r="E842">
        <v>719</v>
      </c>
      <c r="F842" t="s">
        <v>873</v>
      </c>
      <c r="I842" t="b">
        <v>1</v>
      </c>
      <c r="J842" t="b">
        <v>0</v>
      </c>
      <c r="K842" t="s">
        <v>12</v>
      </c>
    </row>
    <row r="843" spans="1:11" x14ac:dyDescent="0.2">
      <c r="A843" s="1">
        <v>26115</v>
      </c>
      <c r="E843">
        <v>5739</v>
      </c>
      <c r="F843" t="s">
        <v>874</v>
      </c>
      <c r="I843" t="b">
        <v>1</v>
      </c>
      <c r="J843" t="b">
        <v>0</v>
      </c>
      <c r="K843" t="s">
        <v>29</v>
      </c>
    </row>
    <row r="844" spans="1:11" x14ac:dyDescent="0.2">
      <c r="A844" s="1">
        <v>89775</v>
      </c>
      <c r="E844">
        <v>1635</v>
      </c>
      <c r="F844" t="s">
        <v>875</v>
      </c>
      <c r="I844" t="b">
        <v>1</v>
      </c>
      <c r="J844" t="b">
        <v>1</v>
      </c>
      <c r="K844" t="s">
        <v>32</v>
      </c>
    </row>
    <row r="845" spans="1:11" x14ac:dyDescent="0.2">
      <c r="A845" s="1">
        <v>80460</v>
      </c>
      <c r="E845">
        <v>1563</v>
      </c>
      <c r="F845" t="s">
        <v>876</v>
      </c>
      <c r="I845" t="b">
        <v>1</v>
      </c>
      <c r="J845" t="b">
        <v>0</v>
      </c>
      <c r="K845" t="s">
        <v>12</v>
      </c>
    </row>
    <row r="846" spans="1:11" x14ac:dyDescent="0.2">
      <c r="A846" s="1">
        <v>64830</v>
      </c>
      <c r="E846">
        <v>2268</v>
      </c>
      <c r="F846" t="s">
        <v>877</v>
      </c>
      <c r="I846" t="b">
        <v>1</v>
      </c>
      <c r="J846" t="b">
        <v>0</v>
      </c>
      <c r="K846" t="s">
        <v>49</v>
      </c>
    </row>
    <row r="847" spans="1:11" x14ac:dyDescent="0.2">
      <c r="A847" s="1">
        <v>103995</v>
      </c>
      <c r="E847">
        <v>1309</v>
      </c>
      <c r="F847" t="s">
        <v>878</v>
      </c>
      <c r="I847" t="b">
        <v>1</v>
      </c>
      <c r="J847" t="b">
        <v>0</v>
      </c>
      <c r="K847" t="s">
        <v>89</v>
      </c>
    </row>
    <row r="848" spans="1:11" x14ac:dyDescent="0.2">
      <c r="A848" s="1">
        <v>30510</v>
      </c>
      <c r="E848">
        <v>4427</v>
      </c>
      <c r="F848" t="s">
        <v>879</v>
      </c>
      <c r="I848" t="b">
        <v>1</v>
      </c>
      <c r="J848" t="b">
        <v>0</v>
      </c>
      <c r="K848" t="s">
        <v>32</v>
      </c>
    </row>
    <row r="849" spans="1:11" x14ac:dyDescent="0.2">
      <c r="A849" s="1">
        <v>111435</v>
      </c>
      <c r="E849">
        <v>1192</v>
      </c>
      <c r="F849" t="s">
        <v>880</v>
      </c>
      <c r="I849" t="b">
        <v>1</v>
      </c>
      <c r="J849" t="b">
        <v>0</v>
      </c>
      <c r="K849" t="s">
        <v>29</v>
      </c>
    </row>
    <row r="850" spans="1:11" x14ac:dyDescent="0.2">
      <c r="A850" s="1">
        <v>121515</v>
      </c>
      <c r="E850">
        <v>1157</v>
      </c>
      <c r="F850" t="s">
        <v>881</v>
      </c>
      <c r="I850" t="b">
        <v>1</v>
      </c>
      <c r="J850" t="b">
        <v>1</v>
      </c>
      <c r="K850" t="s">
        <v>12</v>
      </c>
    </row>
    <row r="851" spans="1:11" x14ac:dyDescent="0.2">
      <c r="A851" s="1">
        <v>123015</v>
      </c>
      <c r="E851">
        <v>1107</v>
      </c>
      <c r="F851" t="s">
        <v>882</v>
      </c>
      <c r="I851" t="b">
        <v>1</v>
      </c>
      <c r="J851" t="b">
        <v>1</v>
      </c>
      <c r="K851" t="s">
        <v>12</v>
      </c>
    </row>
    <row r="852" spans="1:11" x14ac:dyDescent="0.2">
      <c r="A852" s="1">
        <v>46710</v>
      </c>
      <c r="E852">
        <v>3024</v>
      </c>
      <c r="F852" t="s">
        <v>883</v>
      </c>
      <c r="I852" t="b">
        <v>1</v>
      </c>
      <c r="J852" t="b">
        <v>0</v>
      </c>
      <c r="K852" t="s">
        <v>12</v>
      </c>
    </row>
    <row r="853" spans="1:11" x14ac:dyDescent="0.2">
      <c r="A853" s="1">
        <v>71445</v>
      </c>
      <c r="E853">
        <v>1937</v>
      </c>
      <c r="F853" t="s">
        <v>884</v>
      </c>
      <c r="I853" t="b">
        <v>0</v>
      </c>
      <c r="J853" t="b">
        <v>0</v>
      </c>
      <c r="K853" t="s">
        <v>56</v>
      </c>
    </row>
    <row r="854" spans="1:11" x14ac:dyDescent="0.2">
      <c r="A854" s="1">
        <v>60870</v>
      </c>
      <c r="E854">
        <v>2413</v>
      </c>
      <c r="F854" t="s">
        <v>885</v>
      </c>
      <c r="I854" t="b">
        <v>1</v>
      </c>
      <c r="J854" t="b">
        <v>0</v>
      </c>
      <c r="K854" t="s">
        <v>56</v>
      </c>
    </row>
    <row r="855" spans="1:11" x14ac:dyDescent="0.2">
      <c r="A855" s="1">
        <v>12300</v>
      </c>
      <c r="E855">
        <v>11696</v>
      </c>
      <c r="F855" t="s">
        <v>886</v>
      </c>
      <c r="I855" t="b">
        <v>1</v>
      </c>
      <c r="J855" t="b">
        <v>0</v>
      </c>
      <c r="K855" t="s">
        <v>12</v>
      </c>
    </row>
    <row r="856" spans="1:11" x14ac:dyDescent="0.2">
      <c r="A856" s="1">
        <v>191400</v>
      </c>
      <c r="E856">
        <v>737</v>
      </c>
      <c r="F856" t="s">
        <v>887</v>
      </c>
      <c r="I856" t="b">
        <v>1</v>
      </c>
      <c r="J856" t="b">
        <v>0</v>
      </c>
      <c r="K856" t="s">
        <v>12</v>
      </c>
    </row>
    <row r="857" spans="1:11" x14ac:dyDescent="0.2">
      <c r="A857" s="1">
        <v>89220</v>
      </c>
      <c r="E857">
        <v>1153</v>
      </c>
      <c r="F857" t="s">
        <v>888</v>
      </c>
      <c r="I857" t="b">
        <v>1</v>
      </c>
      <c r="J857" t="b">
        <v>0</v>
      </c>
      <c r="K857" t="s">
        <v>49</v>
      </c>
    </row>
    <row r="858" spans="1:11" x14ac:dyDescent="0.2">
      <c r="A858" s="1">
        <v>121890</v>
      </c>
      <c r="E858">
        <v>1137</v>
      </c>
      <c r="F858" t="s">
        <v>889</v>
      </c>
      <c r="I858" t="b">
        <v>1</v>
      </c>
      <c r="J858" t="b">
        <v>0</v>
      </c>
      <c r="K858" t="s">
        <v>12</v>
      </c>
    </row>
    <row r="859" spans="1:11" x14ac:dyDescent="0.2">
      <c r="A859" s="1">
        <v>98595</v>
      </c>
      <c r="E859">
        <v>1458</v>
      </c>
      <c r="F859" t="s">
        <v>890</v>
      </c>
      <c r="I859" t="b">
        <v>1</v>
      </c>
      <c r="J859" t="b">
        <v>0</v>
      </c>
      <c r="K859" t="s">
        <v>12</v>
      </c>
    </row>
    <row r="860" spans="1:11" x14ac:dyDescent="0.2">
      <c r="A860" s="1">
        <v>75165</v>
      </c>
      <c r="E860">
        <v>1796</v>
      </c>
      <c r="F860" t="s">
        <v>891</v>
      </c>
      <c r="I860" t="b">
        <v>1</v>
      </c>
      <c r="J860" t="b">
        <v>0</v>
      </c>
      <c r="K860" t="s">
        <v>12</v>
      </c>
    </row>
    <row r="861" spans="1:11" x14ac:dyDescent="0.2">
      <c r="A861" s="1">
        <v>65775</v>
      </c>
      <c r="E861">
        <v>2103</v>
      </c>
      <c r="F861" t="s">
        <v>892</v>
      </c>
      <c r="I861" t="b">
        <v>1</v>
      </c>
      <c r="J861" t="b">
        <v>1</v>
      </c>
      <c r="K861" t="s">
        <v>12</v>
      </c>
    </row>
    <row r="862" spans="1:11" x14ac:dyDescent="0.2">
      <c r="A862" s="1">
        <v>93015</v>
      </c>
      <c r="E862">
        <v>1505</v>
      </c>
      <c r="F862" t="s">
        <v>893</v>
      </c>
      <c r="I862" t="b">
        <v>1</v>
      </c>
      <c r="J862" t="b">
        <v>0</v>
      </c>
      <c r="K862" t="s">
        <v>149</v>
      </c>
    </row>
    <row r="863" spans="1:11" x14ac:dyDescent="0.2">
      <c r="A863" s="1">
        <v>111675</v>
      </c>
      <c r="E863">
        <v>1220</v>
      </c>
      <c r="F863" t="s">
        <v>894</v>
      </c>
      <c r="I863" t="b">
        <v>1</v>
      </c>
      <c r="J863" t="b">
        <v>1</v>
      </c>
      <c r="K863" t="s">
        <v>12</v>
      </c>
    </row>
    <row r="864" spans="1:11" x14ac:dyDescent="0.2">
      <c r="A864" s="1">
        <v>121755</v>
      </c>
      <c r="E864">
        <v>1121</v>
      </c>
      <c r="F864" t="s">
        <v>895</v>
      </c>
      <c r="I864" t="b">
        <v>1</v>
      </c>
      <c r="J864" t="b">
        <v>0</v>
      </c>
      <c r="K864" t="s">
        <v>12</v>
      </c>
    </row>
    <row r="865" spans="1:11" x14ac:dyDescent="0.2">
      <c r="A865" s="1">
        <v>134700</v>
      </c>
      <c r="E865">
        <v>992</v>
      </c>
      <c r="F865" t="s">
        <v>896</v>
      </c>
      <c r="I865" t="b">
        <v>1</v>
      </c>
      <c r="J865" t="b">
        <v>0</v>
      </c>
      <c r="K865" t="s">
        <v>12</v>
      </c>
    </row>
    <row r="866" spans="1:11" x14ac:dyDescent="0.2">
      <c r="A866" s="1">
        <v>77430</v>
      </c>
      <c r="E866">
        <v>1889</v>
      </c>
      <c r="F866" t="s">
        <v>897</v>
      </c>
      <c r="I866" t="b">
        <v>1</v>
      </c>
      <c r="J866" t="b">
        <v>0</v>
      </c>
      <c r="K866" t="s">
        <v>12</v>
      </c>
    </row>
    <row r="867" spans="1:11" x14ac:dyDescent="0.2">
      <c r="A867" s="1">
        <v>111315</v>
      </c>
      <c r="E867">
        <v>1169</v>
      </c>
      <c r="F867" t="s">
        <v>898</v>
      </c>
      <c r="I867" t="b">
        <v>1</v>
      </c>
      <c r="J867" t="b">
        <v>0</v>
      </c>
      <c r="K867" t="s">
        <v>218</v>
      </c>
    </row>
    <row r="868" spans="1:11" x14ac:dyDescent="0.2">
      <c r="A868" s="1">
        <v>119565</v>
      </c>
      <c r="E868">
        <v>1234</v>
      </c>
      <c r="F868" t="s">
        <v>899</v>
      </c>
      <c r="I868" t="b">
        <v>1</v>
      </c>
      <c r="J868" t="b">
        <v>0</v>
      </c>
      <c r="K868" t="s">
        <v>29</v>
      </c>
    </row>
    <row r="869" spans="1:11" x14ac:dyDescent="0.2">
      <c r="A869" s="1">
        <v>38910</v>
      </c>
      <c r="E869">
        <v>3700</v>
      </c>
      <c r="F869" t="s">
        <v>900</v>
      </c>
      <c r="I869" t="b">
        <v>1</v>
      </c>
      <c r="J869" t="b">
        <v>1</v>
      </c>
      <c r="K869" t="s">
        <v>145</v>
      </c>
    </row>
    <row r="870" spans="1:11" x14ac:dyDescent="0.2">
      <c r="A870" s="1">
        <v>87885</v>
      </c>
      <c r="E870">
        <v>1572</v>
      </c>
      <c r="F870" t="s">
        <v>901</v>
      </c>
      <c r="I870" t="b">
        <v>1</v>
      </c>
      <c r="J870" t="b">
        <v>1</v>
      </c>
      <c r="K870" t="s">
        <v>139</v>
      </c>
    </row>
    <row r="871" spans="1:11" x14ac:dyDescent="0.2">
      <c r="A871" s="1">
        <v>125760</v>
      </c>
      <c r="E871">
        <v>1085</v>
      </c>
      <c r="F871" t="s">
        <v>902</v>
      </c>
      <c r="I871" t="b">
        <v>1</v>
      </c>
      <c r="J871" t="b">
        <v>0</v>
      </c>
      <c r="K871" t="s">
        <v>12</v>
      </c>
    </row>
    <row r="872" spans="1:11" x14ac:dyDescent="0.2">
      <c r="A872" s="1">
        <v>78015</v>
      </c>
      <c r="E872">
        <v>1724</v>
      </c>
      <c r="F872" t="s">
        <v>903</v>
      </c>
      <c r="I872" t="b">
        <v>1</v>
      </c>
      <c r="J872" t="b">
        <v>0</v>
      </c>
      <c r="K872" t="s">
        <v>132</v>
      </c>
    </row>
    <row r="873" spans="1:11" x14ac:dyDescent="0.2">
      <c r="A873" s="1">
        <v>57525</v>
      </c>
      <c r="E873">
        <v>2225</v>
      </c>
      <c r="F873" t="s">
        <v>904</v>
      </c>
      <c r="I873" t="b">
        <v>1</v>
      </c>
      <c r="J873" t="b">
        <v>0</v>
      </c>
      <c r="K873" t="s">
        <v>89</v>
      </c>
    </row>
    <row r="874" spans="1:11" x14ac:dyDescent="0.2">
      <c r="A874" s="1">
        <v>134805</v>
      </c>
      <c r="E874">
        <v>975</v>
      </c>
      <c r="F874" t="s">
        <v>905</v>
      </c>
      <c r="I874" t="b">
        <v>1</v>
      </c>
      <c r="J874" t="b">
        <v>0</v>
      </c>
      <c r="K874" t="s">
        <v>56</v>
      </c>
    </row>
    <row r="875" spans="1:11" x14ac:dyDescent="0.2">
      <c r="A875" s="1">
        <v>53220</v>
      </c>
      <c r="E875">
        <v>2533</v>
      </c>
      <c r="F875" t="s">
        <v>906</v>
      </c>
      <c r="I875" t="b">
        <v>1</v>
      </c>
      <c r="J875" t="b">
        <v>1</v>
      </c>
      <c r="K875" t="s">
        <v>32</v>
      </c>
    </row>
    <row r="876" spans="1:11" x14ac:dyDescent="0.2">
      <c r="A876" s="1">
        <v>29385</v>
      </c>
      <c r="E876">
        <v>4621</v>
      </c>
      <c r="F876" t="s">
        <v>907</v>
      </c>
      <c r="I876" t="b">
        <v>1</v>
      </c>
      <c r="J876" t="b">
        <v>0</v>
      </c>
      <c r="K876" t="s">
        <v>56</v>
      </c>
    </row>
    <row r="877" spans="1:11" x14ac:dyDescent="0.2">
      <c r="A877" s="1">
        <v>124170</v>
      </c>
      <c r="E877">
        <v>1068</v>
      </c>
      <c r="F877" t="s">
        <v>908</v>
      </c>
      <c r="I877" t="b">
        <v>1</v>
      </c>
      <c r="J877" t="b">
        <v>0</v>
      </c>
      <c r="K877" t="s">
        <v>35</v>
      </c>
    </row>
    <row r="878" spans="1:11" x14ac:dyDescent="0.2">
      <c r="A878" s="1">
        <v>81990</v>
      </c>
      <c r="E878">
        <v>1739</v>
      </c>
      <c r="F878" t="s">
        <v>909</v>
      </c>
      <c r="I878" t="b">
        <v>1</v>
      </c>
      <c r="J878" t="b">
        <v>0</v>
      </c>
      <c r="K878" t="s">
        <v>132</v>
      </c>
    </row>
    <row r="879" spans="1:11" x14ac:dyDescent="0.2">
      <c r="A879" s="1">
        <v>111810</v>
      </c>
      <c r="E879">
        <v>1149</v>
      </c>
      <c r="F879" t="s">
        <v>910</v>
      </c>
      <c r="I879" t="b">
        <v>1</v>
      </c>
      <c r="J879" t="b">
        <v>0</v>
      </c>
      <c r="K879" t="s">
        <v>12</v>
      </c>
    </row>
    <row r="880" spans="1:11" x14ac:dyDescent="0.2">
      <c r="A880" s="1">
        <v>116130</v>
      </c>
      <c r="E880">
        <v>1159</v>
      </c>
      <c r="F880" t="s">
        <v>911</v>
      </c>
      <c r="I880" t="b">
        <v>1</v>
      </c>
      <c r="J880" t="b">
        <v>0</v>
      </c>
      <c r="K880" t="s">
        <v>32</v>
      </c>
    </row>
    <row r="881" spans="1:11" x14ac:dyDescent="0.2">
      <c r="A881" s="1">
        <v>51000</v>
      </c>
      <c r="E881">
        <v>2571</v>
      </c>
      <c r="F881" t="s">
        <v>912</v>
      </c>
      <c r="I881" t="b">
        <v>1</v>
      </c>
      <c r="J881" t="b">
        <v>0</v>
      </c>
      <c r="K881" t="s">
        <v>12</v>
      </c>
    </row>
    <row r="882" spans="1:11" x14ac:dyDescent="0.2">
      <c r="A882" s="1">
        <v>21360</v>
      </c>
      <c r="E882">
        <v>7265</v>
      </c>
      <c r="F882" t="s">
        <v>913</v>
      </c>
      <c r="I882" t="b">
        <v>1</v>
      </c>
      <c r="J882" t="b">
        <v>0</v>
      </c>
      <c r="K882" t="s">
        <v>307</v>
      </c>
    </row>
    <row r="883" spans="1:11" x14ac:dyDescent="0.2">
      <c r="A883" s="1">
        <v>186015</v>
      </c>
      <c r="E883">
        <v>728</v>
      </c>
      <c r="F883" t="s">
        <v>914</v>
      </c>
      <c r="I883" t="b">
        <v>1</v>
      </c>
      <c r="J883" t="b">
        <v>0</v>
      </c>
      <c r="K883" t="s">
        <v>132</v>
      </c>
    </row>
    <row r="884" spans="1:11" x14ac:dyDescent="0.2">
      <c r="A884" s="1">
        <v>51600</v>
      </c>
      <c r="E884">
        <v>2902</v>
      </c>
      <c r="F884" t="s">
        <v>915</v>
      </c>
      <c r="I884" t="b">
        <v>1</v>
      </c>
      <c r="J884" t="b">
        <v>1</v>
      </c>
      <c r="K884" t="s">
        <v>145</v>
      </c>
    </row>
    <row r="885" spans="1:11" x14ac:dyDescent="0.2">
      <c r="A885" s="1">
        <v>81585</v>
      </c>
      <c r="E885">
        <v>1674</v>
      </c>
      <c r="F885" t="s">
        <v>916</v>
      </c>
      <c r="I885" t="b">
        <v>1</v>
      </c>
      <c r="J885" t="b">
        <v>0</v>
      </c>
      <c r="K885" t="s">
        <v>12</v>
      </c>
    </row>
    <row r="886" spans="1:11" x14ac:dyDescent="0.2">
      <c r="A886" s="1">
        <v>92445</v>
      </c>
      <c r="E886">
        <v>1531</v>
      </c>
      <c r="F886" t="s">
        <v>917</v>
      </c>
      <c r="I886" t="b">
        <v>1</v>
      </c>
      <c r="J886" t="b">
        <v>0</v>
      </c>
      <c r="K886" t="s">
        <v>56</v>
      </c>
    </row>
    <row r="887" spans="1:11" x14ac:dyDescent="0.2">
      <c r="A887" s="1">
        <v>64500</v>
      </c>
      <c r="E887">
        <v>2140</v>
      </c>
      <c r="F887" t="s">
        <v>918</v>
      </c>
      <c r="I887" t="b">
        <v>1</v>
      </c>
      <c r="J887" t="b">
        <v>0</v>
      </c>
      <c r="K887" t="s">
        <v>12</v>
      </c>
    </row>
    <row r="888" spans="1:11" x14ac:dyDescent="0.2">
      <c r="A888" s="1">
        <v>123390</v>
      </c>
      <c r="E888">
        <v>1072</v>
      </c>
      <c r="F888" t="s">
        <v>919</v>
      </c>
      <c r="I888" t="b">
        <v>1</v>
      </c>
      <c r="J888" t="b">
        <v>0</v>
      </c>
      <c r="K888" t="s">
        <v>32</v>
      </c>
    </row>
    <row r="889" spans="1:11" x14ac:dyDescent="0.2">
      <c r="A889" s="1">
        <v>33045</v>
      </c>
      <c r="E889">
        <v>4037</v>
      </c>
      <c r="F889" t="s">
        <v>920</v>
      </c>
      <c r="I889" t="b">
        <v>1</v>
      </c>
      <c r="J889" t="b">
        <v>0</v>
      </c>
      <c r="K889" t="s">
        <v>56</v>
      </c>
    </row>
    <row r="890" spans="1:11" x14ac:dyDescent="0.2">
      <c r="A890" s="1">
        <v>131460</v>
      </c>
      <c r="E890">
        <v>839</v>
      </c>
      <c r="F890" t="s">
        <v>921</v>
      </c>
      <c r="I890" t="b">
        <v>1</v>
      </c>
      <c r="J890" t="b">
        <v>0</v>
      </c>
      <c r="K890" t="s">
        <v>17</v>
      </c>
    </row>
    <row r="891" spans="1:11" x14ac:dyDescent="0.2">
      <c r="A891" s="1">
        <v>88830</v>
      </c>
      <c r="E891">
        <v>1522</v>
      </c>
      <c r="F891" t="s">
        <v>922</v>
      </c>
      <c r="I891" t="b">
        <v>1</v>
      </c>
      <c r="J891" t="b">
        <v>1</v>
      </c>
      <c r="K891" t="s">
        <v>12</v>
      </c>
    </row>
    <row r="892" spans="1:11" x14ac:dyDescent="0.2">
      <c r="A892" s="1">
        <v>509670</v>
      </c>
      <c r="E892">
        <v>271</v>
      </c>
      <c r="F892" t="s">
        <v>923</v>
      </c>
      <c r="I892" t="b">
        <v>1</v>
      </c>
      <c r="J892" t="b">
        <v>0</v>
      </c>
      <c r="K892" t="s">
        <v>89</v>
      </c>
    </row>
    <row r="893" spans="1:11" x14ac:dyDescent="0.2">
      <c r="A893" s="1">
        <v>94575</v>
      </c>
      <c r="E893">
        <v>1101</v>
      </c>
      <c r="F893" t="s">
        <v>924</v>
      </c>
      <c r="I893" t="b">
        <v>1</v>
      </c>
      <c r="J893" t="b">
        <v>1</v>
      </c>
      <c r="K893" t="s">
        <v>12</v>
      </c>
    </row>
    <row r="894" spans="1:11" x14ac:dyDescent="0.2">
      <c r="A894" s="1">
        <v>74490</v>
      </c>
      <c r="E894">
        <v>1643</v>
      </c>
      <c r="F894" t="s">
        <v>925</v>
      </c>
      <c r="I894" t="b">
        <v>1</v>
      </c>
      <c r="J894" t="b">
        <v>0</v>
      </c>
      <c r="K894" t="s">
        <v>12</v>
      </c>
    </row>
    <row r="895" spans="1:11" x14ac:dyDescent="0.2">
      <c r="A895" s="1">
        <v>128055</v>
      </c>
      <c r="E895">
        <v>964</v>
      </c>
      <c r="F895" t="s">
        <v>926</v>
      </c>
      <c r="I895" t="b">
        <v>1</v>
      </c>
      <c r="J895" t="b">
        <v>0</v>
      </c>
      <c r="K895" t="s">
        <v>12</v>
      </c>
    </row>
    <row r="896" spans="1:11" x14ac:dyDescent="0.2">
      <c r="A896" s="1">
        <v>171570</v>
      </c>
      <c r="E896">
        <v>789</v>
      </c>
      <c r="F896" t="s">
        <v>927</v>
      </c>
      <c r="I896" t="b">
        <v>1</v>
      </c>
      <c r="J896" t="b">
        <v>0</v>
      </c>
      <c r="K896" t="s">
        <v>49</v>
      </c>
    </row>
    <row r="897" spans="1:11" x14ac:dyDescent="0.2">
      <c r="A897" s="1">
        <v>133545</v>
      </c>
      <c r="E897">
        <v>656</v>
      </c>
      <c r="F897" t="s">
        <v>928</v>
      </c>
      <c r="I897" t="b">
        <v>1</v>
      </c>
      <c r="J897" t="b">
        <v>0</v>
      </c>
      <c r="K897" t="s">
        <v>12</v>
      </c>
    </row>
    <row r="898" spans="1:11" x14ac:dyDescent="0.2">
      <c r="A898" s="1">
        <v>81570</v>
      </c>
      <c r="E898">
        <v>1592</v>
      </c>
      <c r="F898" t="s">
        <v>929</v>
      </c>
      <c r="I898" t="b">
        <v>1</v>
      </c>
      <c r="J898" t="b">
        <v>0</v>
      </c>
      <c r="K898" t="s">
        <v>35</v>
      </c>
    </row>
    <row r="899" spans="1:11" x14ac:dyDescent="0.2">
      <c r="A899" s="1">
        <v>109890</v>
      </c>
      <c r="E899">
        <v>1190</v>
      </c>
      <c r="F899" t="s">
        <v>930</v>
      </c>
      <c r="I899" t="b">
        <v>1</v>
      </c>
      <c r="J899" t="b">
        <v>1</v>
      </c>
      <c r="K899" t="s">
        <v>12</v>
      </c>
    </row>
    <row r="900" spans="1:11" x14ac:dyDescent="0.2">
      <c r="A900" s="1">
        <v>18510</v>
      </c>
      <c r="E900">
        <v>7141</v>
      </c>
      <c r="F900" t="s">
        <v>931</v>
      </c>
      <c r="I900" t="b">
        <v>1</v>
      </c>
      <c r="J900" t="b">
        <v>0</v>
      </c>
      <c r="K900" t="s">
        <v>49</v>
      </c>
    </row>
    <row r="901" spans="1:11" x14ac:dyDescent="0.2">
      <c r="A901" s="1">
        <v>149220</v>
      </c>
      <c r="E901">
        <v>683</v>
      </c>
      <c r="F901" t="s">
        <v>932</v>
      </c>
      <c r="I901" t="b">
        <v>1</v>
      </c>
      <c r="J901" t="b">
        <v>0</v>
      </c>
      <c r="K901" t="s">
        <v>32</v>
      </c>
    </row>
    <row r="902" spans="1:11" x14ac:dyDescent="0.2">
      <c r="A902" s="1">
        <v>48705</v>
      </c>
      <c r="E902">
        <v>2777</v>
      </c>
      <c r="F902" t="s">
        <v>933</v>
      </c>
      <c r="I902" t="b">
        <v>1</v>
      </c>
      <c r="J902" t="b">
        <v>0</v>
      </c>
      <c r="K902" t="s">
        <v>12</v>
      </c>
    </row>
    <row r="903" spans="1:11" x14ac:dyDescent="0.2">
      <c r="A903" s="1">
        <v>83790</v>
      </c>
      <c r="E903">
        <v>1557</v>
      </c>
      <c r="F903" t="s">
        <v>934</v>
      </c>
      <c r="I903" t="b">
        <v>1</v>
      </c>
      <c r="J903" t="b">
        <v>1</v>
      </c>
      <c r="K903" t="s">
        <v>12</v>
      </c>
    </row>
    <row r="904" spans="1:11" x14ac:dyDescent="0.2">
      <c r="A904" s="1">
        <v>108585</v>
      </c>
      <c r="E904">
        <v>1235</v>
      </c>
      <c r="F904" t="s">
        <v>935</v>
      </c>
      <c r="I904" t="b">
        <v>1</v>
      </c>
      <c r="J904" t="b">
        <v>0</v>
      </c>
      <c r="K904" t="s">
        <v>12</v>
      </c>
    </row>
    <row r="905" spans="1:11" x14ac:dyDescent="0.2">
      <c r="A905" s="1">
        <v>174210</v>
      </c>
      <c r="E905">
        <v>779</v>
      </c>
      <c r="F905" t="s">
        <v>936</v>
      </c>
      <c r="I905" t="b">
        <v>1</v>
      </c>
      <c r="J905" t="b">
        <v>0</v>
      </c>
      <c r="K905" t="s">
        <v>49</v>
      </c>
    </row>
    <row r="906" spans="1:11" x14ac:dyDescent="0.2">
      <c r="A906" s="1">
        <v>88620</v>
      </c>
      <c r="E906">
        <v>1273</v>
      </c>
      <c r="F906" t="s">
        <v>937</v>
      </c>
      <c r="I906" t="b">
        <v>1</v>
      </c>
      <c r="J906" t="b">
        <v>0</v>
      </c>
      <c r="K906" t="s">
        <v>149</v>
      </c>
    </row>
    <row r="907" spans="1:11" x14ac:dyDescent="0.2">
      <c r="A907" s="1">
        <v>116415</v>
      </c>
      <c r="E907">
        <v>1122</v>
      </c>
      <c r="F907" t="s">
        <v>938</v>
      </c>
      <c r="I907" t="b">
        <v>1</v>
      </c>
      <c r="J907" t="b">
        <v>0</v>
      </c>
      <c r="K907" t="s">
        <v>151</v>
      </c>
    </row>
    <row r="908" spans="1:11" x14ac:dyDescent="0.2">
      <c r="A908" s="1">
        <v>82020</v>
      </c>
      <c r="E908">
        <v>1484</v>
      </c>
      <c r="F908" t="s">
        <v>939</v>
      </c>
      <c r="I908" t="b">
        <v>1</v>
      </c>
      <c r="J908" t="b">
        <v>0</v>
      </c>
      <c r="K908" t="s">
        <v>29</v>
      </c>
    </row>
    <row r="909" spans="1:11" x14ac:dyDescent="0.2">
      <c r="A909" s="1">
        <v>118920</v>
      </c>
      <c r="E909">
        <v>1075</v>
      </c>
      <c r="F909" t="s">
        <v>940</v>
      </c>
      <c r="I909" t="b">
        <v>1</v>
      </c>
      <c r="J909" t="b">
        <v>0</v>
      </c>
      <c r="K909" t="s">
        <v>12</v>
      </c>
    </row>
    <row r="910" spans="1:11" x14ac:dyDescent="0.2">
      <c r="A910" s="1">
        <v>239655</v>
      </c>
      <c r="E910">
        <v>569</v>
      </c>
      <c r="F910" t="s">
        <v>941</v>
      </c>
      <c r="I910" t="b">
        <v>1</v>
      </c>
      <c r="J910" t="b">
        <v>1</v>
      </c>
      <c r="K910" t="s">
        <v>17</v>
      </c>
    </row>
    <row r="911" spans="1:11" x14ac:dyDescent="0.2">
      <c r="A911" s="1">
        <v>150015</v>
      </c>
      <c r="E911">
        <v>824</v>
      </c>
      <c r="F911" t="s">
        <v>942</v>
      </c>
      <c r="I911" t="b">
        <v>1</v>
      </c>
      <c r="J911" t="b">
        <v>1</v>
      </c>
      <c r="K911" t="s">
        <v>12</v>
      </c>
    </row>
    <row r="912" spans="1:11" x14ac:dyDescent="0.2">
      <c r="A912" s="1">
        <v>82605</v>
      </c>
      <c r="E912">
        <v>1589</v>
      </c>
      <c r="F912" t="s">
        <v>943</v>
      </c>
      <c r="I912" t="b">
        <v>1</v>
      </c>
      <c r="J912" t="b">
        <v>1</v>
      </c>
      <c r="K912" t="s">
        <v>12</v>
      </c>
    </row>
    <row r="913" spans="1:11" x14ac:dyDescent="0.2">
      <c r="A913" s="1">
        <v>89865</v>
      </c>
      <c r="E913">
        <v>1434</v>
      </c>
      <c r="F913" t="s">
        <v>944</v>
      </c>
      <c r="I913" t="b">
        <v>1</v>
      </c>
      <c r="J913" t="b">
        <v>1</v>
      </c>
      <c r="K913" t="s">
        <v>29</v>
      </c>
    </row>
    <row r="914" spans="1:11" x14ac:dyDescent="0.2">
      <c r="A914" s="1">
        <v>95010</v>
      </c>
      <c r="E914">
        <v>1351</v>
      </c>
      <c r="F914" t="s">
        <v>945</v>
      </c>
      <c r="I914" t="b">
        <v>1</v>
      </c>
      <c r="J914" t="b">
        <v>0</v>
      </c>
      <c r="K914" t="s">
        <v>12</v>
      </c>
    </row>
    <row r="915" spans="1:11" x14ac:dyDescent="0.2">
      <c r="A915" s="1">
        <v>124635</v>
      </c>
      <c r="E915">
        <v>991</v>
      </c>
      <c r="F915" t="s">
        <v>946</v>
      </c>
      <c r="I915" t="b">
        <v>1</v>
      </c>
      <c r="J915" t="b">
        <v>0</v>
      </c>
      <c r="K915" t="s">
        <v>12</v>
      </c>
    </row>
    <row r="916" spans="1:11" x14ac:dyDescent="0.2">
      <c r="A916" s="1">
        <v>29685</v>
      </c>
      <c r="E916">
        <v>4355</v>
      </c>
      <c r="F916" t="s">
        <v>947</v>
      </c>
      <c r="I916" t="b">
        <v>1</v>
      </c>
      <c r="J916" t="b">
        <v>1</v>
      </c>
      <c r="K916" t="s">
        <v>17</v>
      </c>
    </row>
    <row r="917" spans="1:11" x14ac:dyDescent="0.2">
      <c r="A917" s="1">
        <v>243375</v>
      </c>
      <c r="E917">
        <v>529</v>
      </c>
      <c r="F917" t="s">
        <v>948</v>
      </c>
      <c r="I917" t="b">
        <v>1</v>
      </c>
      <c r="J917" t="b">
        <v>0</v>
      </c>
      <c r="K917" t="s">
        <v>35</v>
      </c>
    </row>
    <row r="918" spans="1:11" x14ac:dyDescent="0.2">
      <c r="A918" s="1">
        <v>40890</v>
      </c>
      <c r="E918">
        <v>3076</v>
      </c>
      <c r="F918" t="s">
        <v>949</v>
      </c>
      <c r="I918" t="b">
        <v>1</v>
      </c>
      <c r="J918" t="b">
        <v>0</v>
      </c>
      <c r="K918" t="s">
        <v>12</v>
      </c>
    </row>
    <row r="919" spans="1:11" x14ac:dyDescent="0.2">
      <c r="A919" s="1">
        <v>123345</v>
      </c>
      <c r="E919">
        <v>1030</v>
      </c>
      <c r="F919" t="s">
        <v>950</v>
      </c>
      <c r="I919" t="b">
        <v>1</v>
      </c>
      <c r="J919" t="b">
        <v>0</v>
      </c>
      <c r="K919" t="s">
        <v>145</v>
      </c>
    </row>
    <row r="920" spans="1:11" x14ac:dyDescent="0.2">
      <c r="A920" s="1">
        <v>28905</v>
      </c>
      <c r="E920">
        <v>4680</v>
      </c>
      <c r="F920" t="s">
        <v>951</v>
      </c>
      <c r="I920" t="b">
        <v>1</v>
      </c>
      <c r="J920" t="b">
        <v>0</v>
      </c>
      <c r="K920" t="s">
        <v>12</v>
      </c>
    </row>
    <row r="921" spans="1:11" x14ac:dyDescent="0.2">
      <c r="A921" s="1">
        <v>80895</v>
      </c>
      <c r="E921">
        <v>1685</v>
      </c>
      <c r="F921" t="s">
        <v>952</v>
      </c>
      <c r="I921" t="b">
        <v>1</v>
      </c>
      <c r="J921" t="b">
        <v>0</v>
      </c>
      <c r="K921" t="s">
        <v>12</v>
      </c>
    </row>
    <row r="922" spans="1:11" x14ac:dyDescent="0.2">
      <c r="A922" s="1">
        <v>79455</v>
      </c>
      <c r="E922">
        <v>1282</v>
      </c>
      <c r="F922" t="s">
        <v>953</v>
      </c>
      <c r="I922" t="b">
        <v>1</v>
      </c>
      <c r="J922" t="b">
        <v>0</v>
      </c>
      <c r="K922" t="s">
        <v>29</v>
      </c>
    </row>
    <row r="923" spans="1:11" x14ac:dyDescent="0.2">
      <c r="A923" s="1">
        <v>94515</v>
      </c>
      <c r="E923">
        <v>1293</v>
      </c>
      <c r="F923" t="s">
        <v>954</v>
      </c>
      <c r="I923" t="b">
        <v>1</v>
      </c>
      <c r="J923" t="b">
        <v>0</v>
      </c>
      <c r="K923" t="s">
        <v>12</v>
      </c>
    </row>
    <row r="924" spans="1:11" x14ac:dyDescent="0.2">
      <c r="A924" s="1">
        <v>128085</v>
      </c>
      <c r="E924">
        <v>1027</v>
      </c>
      <c r="F924" t="s">
        <v>955</v>
      </c>
      <c r="I924" t="b">
        <v>1</v>
      </c>
      <c r="J924" t="b">
        <v>1</v>
      </c>
      <c r="K924" t="s">
        <v>956</v>
      </c>
    </row>
    <row r="925" spans="1:11" x14ac:dyDescent="0.2">
      <c r="A925" s="1">
        <v>170865</v>
      </c>
      <c r="E925">
        <v>756</v>
      </c>
      <c r="F925" t="s">
        <v>957</v>
      </c>
      <c r="I925" t="b">
        <v>1</v>
      </c>
      <c r="J925" t="b">
        <v>0</v>
      </c>
      <c r="K925" t="s">
        <v>35</v>
      </c>
    </row>
    <row r="926" spans="1:11" x14ac:dyDescent="0.2">
      <c r="A926" s="1">
        <v>14010</v>
      </c>
      <c r="E926">
        <v>8717</v>
      </c>
      <c r="F926" t="s">
        <v>958</v>
      </c>
      <c r="I926" t="b">
        <v>0</v>
      </c>
      <c r="J926" t="b">
        <v>0</v>
      </c>
      <c r="K926" t="s">
        <v>12</v>
      </c>
    </row>
    <row r="927" spans="1:11" x14ac:dyDescent="0.2">
      <c r="A927" s="1">
        <v>58380</v>
      </c>
      <c r="E927">
        <v>2051</v>
      </c>
      <c r="F927" t="s">
        <v>959</v>
      </c>
      <c r="I927" t="b">
        <v>1</v>
      </c>
      <c r="J927" t="b">
        <v>0</v>
      </c>
      <c r="K927" t="s">
        <v>49</v>
      </c>
    </row>
    <row r="928" spans="1:11" x14ac:dyDescent="0.2">
      <c r="A928" s="1">
        <v>113655</v>
      </c>
      <c r="E928">
        <v>1070</v>
      </c>
      <c r="F928" t="s">
        <v>960</v>
      </c>
      <c r="I928" t="b">
        <v>1</v>
      </c>
      <c r="J928" t="b">
        <v>0</v>
      </c>
      <c r="K928" t="s">
        <v>12</v>
      </c>
    </row>
    <row r="929" spans="1:11" x14ac:dyDescent="0.2">
      <c r="A929" s="1">
        <v>3645</v>
      </c>
      <c r="E929">
        <v>19897</v>
      </c>
      <c r="F929" t="s">
        <v>961</v>
      </c>
      <c r="I929" t="b">
        <v>1</v>
      </c>
      <c r="J929" t="b">
        <v>1</v>
      </c>
      <c r="K929" t="s">
        <v>12</v>
      </c>
    </row>
    <row r="930" spans="1:11" x14ac:dyDescent="0.2">
      <c r="A930" s="1">
        <v>92730</v>
      </c>
      <c r="E930">
        <v>1400</v>
      </c>
      <c r="F930" t="s">
        <v>962</v>
      </c>
      <c r="I930" t="b">
        <v>1</v>
      </c>
      <c r="J930" t="b">
        <v>0</v>
      </c>
      <c r="K930" t="s">
        <v>49</v>
      </c>
    </row>
    <row r="931" spans="1:11" x14ac:dyDescent="0.2">
      <c r="A931" s="1">
        <v>130335</v>
      </c>
      <c r="E931">
        <v>1012</v>
      </c>
      <c r="F931" t="s">
        <v>963</v>
      </c>
      <c r="I931" t="b">
        <v>1</v>
      </c>
      <c r="J931" t="b">
        <v>0</v>
      </c>
      <c r="K931" t="s">
        <v>12</v>
      </c>
    </row>
    <row r="932" spans="1:11" x14ac:dyDescent="0.2">
      <c r="A932" s="1">
        <v>108555</v>
      </c>
      <c r="E932">
        <v>829</v>
      </c>
      <c r="F932" t="s">
        <v>964</v>
      </c>
      <c r="I932" t="b">
        <v>1</v>
      </c>
      <c r="J932" t="b">
        <v>0</v>
      </c>
      <c r="K932" t="s">
        <v>32</v>
      </c>
    </row>
    <row r="933" spans="1:11" x14ac:dyDescent="0.2">
      <c r="A933" s="1">
        <v>37545</v>
      </c>
      <c r="E933">
        <v>3107</v>
      </c>
      <c r="F933" t="s">
        <v>965</v>
      </c>
      <c r="I933" t="b">
        <v>1</v>
      </c>
      <c r="J933" t="b">
        <v>0</v>
      </c>
      <c r="K933" t="s">
        <v>12</v>
      </c>
    </row>
    <row r="934" spans="1:11" x14ac:dyDescent="0.2">
      <c r="A934" s="1">
        <v>14850</v>
      </c>
      <c r="E934">
        <v>6636</v>
      </c>
      <c r="F934" t="s">
        <v>966</v>
      </c>
      <c r="I934" t="b">
        <v>1</v>
      </c>
      <c r="J934" t="b">
        <v>0</v>
      </c>
      <c r="K934" t="s">
        <v>12</v>
      </c>
    </row>
    <row r="935" spans="1:11" x14ac:dyDescent="0.2">
      <c r="A935" s="1">
        <v>42510</v>
      </c>
      <c r="E935">
        <v>3069</v>
      </c>
      <c r="F935" t="s">
        <v>967</v>
      </c>
      <c r="I935" t="b">
        <v>0</v>
      </c>
      <c r="J935" t="b">
        <v>0</v>
      </c>
      <c r="K935" t="s">
        <v>12</v>
      </c>
    </row>
    <row r="936" spans="1:11" x14ac:dyDescent="0.2">
      <c r="A936" s="1">
        <v>133770</v>
      </c>
      <c r="E936">
        <v>872</v>
      </c>
      <c r="F936" t="s">
        <v>968</v>
      </c>
      <c r="I936" t="b">
        <v>1</v>
      </c>
      <c r="J936" t="b">
        <v>1</v>
      </c>
      <c r="K936" t="s">
        <v>12</v>
      </c>
    </row>
    <row r="937" spans="1:11" x14ac:dyDescent="0.2">
      <c r="A937" s="1">
        <v>132840</v>
      </c>
      <c r="E937">
        <v>954</v>
      </c>
      <c r="F937" t="s">
        <v>969</v>
      </c>
      <c r="I937" t="b">
        <v>1</v>
      </c>
      <c r="J937" t="b">
        <v>0</v>
      </c>
      <c r="K937" t="s">
        <v>29</v>
      </c>
    </row>
    <row r="938" spans="1:11" x14ac:dyDescent="0.2">
      <c r="A938" s="1">
        <v>383955</v>
      </c>
      <c r="E938">
        <v>315</v>
      </c>
      <c r="F938" t="s">
        <v>970</v>
      </c>
      <c r="I938" t="b">
        <v>1</v>
      </c>
      <c r="J938" t="b">
        <v>1</v>
      </c>
      <c r="K938" t="s">
        <v>17</v>
      </c>
    </row>
    <row r="939" spans="1:11" x14ac:dyDescent="0.2">
      <c r="A939" s="1">
        <v>111795</v>
      </c>
      <c r="E939">
        <v>1053</v>
      </c>
      <c r="F939" t="s">
        <v>971</v>
      </c>
      <c r="I939" t="b">
        <v>1</v>
      </c>
      <c r="J939" t="b">
        <v>0</v>
      </c>
      <c r="K939" t="s">
        <v>149</v>
      </c>
    </row>
    <row r="940" spans="1:11" x14ac:dyDescent="0.2">
      <c r="A940" s="1">
        <v>106620</v>
      </c>
      <c r="E940">
        <v>915</v>
      </c>
      <c r="F940" t="s">
        <v>972</v>
      </c>
      <c r="I940" t="b">
        <v>1</v>
      </c>
      <c r="J940" t="b">
        <v>0</v>
      </c>
      <c r="K940" t="s">
        <v>12</v>
      </c>
    </row>
    <row r="941" spans="1:11" x14ac:dyDescent="0.2">
      <c r="A941" s="1">
        <v>137040</v>
      </c>
      <c r="E941">
        <v>918</v>
      </c>
      <c r="F941" t="s">
        <v>973</v>
      </c>
      <c r="I941" t="b">
        <v>1</v>
      </c>
      <c r="J941" t="b">
        <v>1</v>
      </c>
      <c r="K941" t="s">
        <v>49</v>
      </c>
    </row>
    <row r="942" spans="1:11" x14ac:dyDescent="0.2">
      <c r="A942" s="1">
        <v>109065</v>
      </c>
      <c r="E942">
        <v>1165</v>
      </c>
      <c r="F942" t="s">
        <v>974</v>
      </c>
      <c r="I942" t="b">
        <v>1</v>
      </c>
      <c r="J942" t="b">
        <v>1</v>
      </c>
      <c r="K942" t="s">
        <v>132</v>
      </c>
    </row>
    <row r="943" spans="1:11" x14ac:dyDescent="0.2">
      <c r="A943" s="1">
        <v>94845</v>
      </c>
      <c r="E943">
        <v>1207</v>
      </c>
      <c r="F943" t="s">
        <v>975</v>
      </c>
      <c r="I943" t="b">
        <v>1</v>
      </c>
      <c r="J943" t="b">
        <v>0</v>
      </c>
      <c r="K943" t="s">
        <v>32</v>
      </c>
    </row>
    <row r="944" spans="1:11" x14ac:dyDescent="0.2">
      <c r="A944" s="1">
        <v>65565</v>
      </c>
      <c r="E944">
        <v>1936</v>
      </c>
      <c r="F944" t="s">
        <v>976</v>
      </c>
      <c r="I944" t="b">
        <v>1</v>
      </c>
      <c r="J944" t="b">
        <v>1</v>
      </c>
      <c r="K944" t="s">
        <v>49</v>
      </c>
    </row>
    <row r="945" spans="1:11" x14ac:dyDescent="0.2">
      <c r="A945" s="1">
        <v>68235</v>
      </c>
      <c r="E945">
        <v>1457</v>
      </c>
      <c r="F945" t="s">
        <v>977</v>
      </c>
      <c r="I945" t="b">
        <v>1</v>
      </c>
      <c r="J945" t="b">
        <v>0</v>
      </c>
      <c r="K945" t="s">
        <v>12</v>
      </c>
    </row>
    <row r="946" spans="1:11" x14ac:dyDescent="0.2">
      <c r="A946" s="1">
        <v>92715</v>
      </c>
      <c r="E946">
        <v>1347</v>
      </c>
      <c r="F946" t="s">
        <v>978</v>
      </c>
      <c r="I946" t="b">
        <v>1</v>
      </c>
      <c r="J946" t="b">
        <v>0</v>
      </c>
      <c r="K946" t="s">
        <v>29</v>
      </c>
    </row>
    <row r="947" spans="1:11" x14ac:dyDescent="0.2">
      <c r="A947" s="1">
        <v>49230</v>
      </c>
      <c r="E947">
        <v>2603</v>
      </c>
      <c r="F947" t="s">
        <v>979</v>
      </c>
      <c r="I947" t="b">
        <v>1</v>
      </c>
      <c r="J947" t="b">
        <v>0</v>
      </c>
      <c r="K947" t="s">
        <v>56</v>
      </c>
    </row>
    <row r="948" spans="1:11" x14ac:dyDescent="0.2">
      <c r="A948" s="1">
        <v>89520</v>
      </c>
      <c r="E948">
        <v>1737</v>
      </c>
      <c r="F948" t="s">
        <v>980</v>
      </c>
      <c r="I948" t="b">
        <v>1</v>
      </c>
      <c r="J948" t="b">
        <v>0</v>
      </c>
      <c r="K948" t="s">
        <v>17</v>
      </c>
    </row>
    <row r="949" spans="1:11" x14ac:dyDescent="0.2">
      <c r="A949" s="1">
        <v>125385</v>
      </c>
      <c r="E949">
        <v>1444</v>
      </c>
      <c r="F949" t="s">
        <v>981</v>
      </c>
      <c r="I949" t="b">
        <v>0</v>
      </c>
      <c r="J949" t="b">
        <v>0</v>
      </c>
      <c r="K949" t="s">
        <v>17</v>
      </c>
    </row>
    <row r="950" spans="1:11" x14ac:dyDescent="0.2">
      <c r="A950" s="1">
        <v>96630</v>
      </c>
      <c r="E950">
        <v>1304</v>
      </c>
      <c r="F950" t="s">
        <v>982</v>
      </c>
      <c r="I950" t="b">
        <v>1</v>
      </c>
      <c r="J950" t="b">
        <v>0</v>
      </c>
      <c r="K950" t="s">
        <v>17</v>
      </c>
    </row>
    <row r="951" spans="1:11" x14ac:dyDescent="0.2">
      <c r="A951" s="1">
        <v>125865</v>
      </c>
      <c r="E951">
        <v>1017</v>
      </c>
      <c r="F951" t="s">
        <v>983</v>
      </c>
      <c r="I951" t="b">
        <v>1</v>
      </c>
      <c r="J951" t="b">
        <v>0</v>
      </c>
      <c r="K951" t="s">
        <v>35</v>
      </c>
    </row>
    <row r="952" spans="1:11" x14ac:dyDescent="0.2">
      <c r="A952" s="1">
        <v>39825</v>
      </c>
      <c r="E952">
        <v>3045</v>
      </c>
      <c r="F952" t="s">
        <v>984</v>
      </c>
      <c r="I952" t="b">
        <v>1</v>
      </c>
      <c r="J952" t="b">
        <v>0</v>
      </c>
      <c r="K952" t="s">
        <v>145</v>
      </c>
    </row>
    <row r="953" spans="1:11" x14ac:dyDescent="0.2">
      <c r="A953" s="1">
        <v>10005</v>
      </c>
      <c r="E953">
        <v>13741</v>
      </c>
      <c r="F953" t="s">
        <v>985</v>
      </c>
      <c r="I953" t="b">
        <v>1</v>
      </c>
      <c r="J953" t="b">
        <v>0</v>
      </c>
      <c r="K953" t="s">
        <v>12</v>
      </c>
    </row>
    <row r="954" spans="1:11" x14ac:dyDescent="0.2">
      <c r="A954" s="1">
        <v>114750</v>
      </c>
      <c r="E954">
        <v>897</v>
      </c>
      <c r="F954" t="s">
        <v>986</v>
      </c>
      <c r="I954" t="b">
        <v>1</v>
      </c>
      <c r="J954" t="b">
        <v>0</v>
      </c>
      <c r="K954" t="s">
        <v>29</v>
      </c>
    </row>
    <row r="955" spans="1:11" x14ac:dyDescent="0.2">
      <c r="A955" s="1">
        <v>80100</v>
      </c>
      <c r="E955">
        <v>1584</v>
      </c>
      <c r="F955" t="s">
        <v>987</v>
      </c>
      <c r="I955" t="b">
        <v>1</v>
      </c>
      <c r="J955" t="b">
        <v>0</v>
      </c>
      <c r="K955" t="s">
        <v>12</v>
      </c>
    </row>
    <row r="956" spans="1:11" x14ac:dyDescent="0.2">
      <c r="A956" s="1">
        <v>134070</v>
      </c>
      <c r="E956">
        <v>980</v>
      </c>
      <c r="F956" t="s">
        <v>988</v>
      </c>
      <c r="I956" t="b">
        <v>1</v>
      </c>
      <c r="J956" t="b">
        <v>0</v>
      </c>
      <c r="K956" t="s">
        <v>35</v>
      </c>
    </row>
    <row r="957" spans="1:11" x14ac:dyDescent="0.2">
      <c r="A957" s="1">
        <v>77040</v>
      </c>
      <c r="E957">
        <v>1467</v>
      </c>
      <c r="F957" t="s">
        <v>989</v>
      </c>
      <c r="I957" t="b">
        <v>1</v>
      </c>
      <c r="J957" t="b">
        <v>0</v>
      </c>
      <c r="K957" t="s">
        <v>29</v>
      </c>
    </row>
    <row r="958" spans="1:11" x14ac:dyDescent="0.2">
      <c r="A958" s="1">
        <v>110550</v>
      </c>
      <c r="E958">
        <v>979</v>
      </c>
      <c r="F958" t="s">
        <v>990</v>
      </c>
      <c r="I958" t="b">
        <v>1</v>
      </c>
      <c r="J958" t="b">
        <v>0</v>
      </c>
      <c r="K958" t="s">
        <v>56</v>
      </c>
    </row>
    <row r="959" spans="1:11" x14ac:dyDescent="0.2">
      <c r="A959" s="1">
        <v>160500</v>
      </c>
      <c r="E959">
        <v>793</v>
      </c>
      <c r="F959" t="s">
        <v>991</v>
      </c>
      <c r="I959" t="b">
        <v>1</v>
      </c>
      <c r="J959" t="b">
        <v>0</v>
      </c>
      <c r="K959" t="s">
        <v>12</v>
      </c>
    </row>
    <row r="960" spans="1:11" x14ac:dyDescent="0.2">
      <c r="A960" s="1">
        <v>61395</v>
      </c>
      <c r="E960">
        <v>2052</v>
      </c>
      <c r="F960" t="s">
        <v>992</v>
      </c>
      <c r="I960" t="b">
        <v>0</v>
      </c>
      <c r="J960" t="b">
        <v>1</v>
      </c>
      <c r="K960" t="s">
        <v>49</v>
      </c>
    </row>
    <row r="961" spans="1:11" x14ac:dyDescent="0.2">
      <c r="A961" s="1">
        <v>63480</v>
      </c>
      <c r="E961">
        <v>2174</v>
      </c>
      <c r="F961" t="s">
        <v>993</v>
      </c>
      <c r="I961" t="b">
        <v>1</v>
      </c>
      <c r="J961" t="b">
        <v>0</v>
      </c>
      <c r="K961" t="s">
        <v>17</v>
      </c>
    </row>
    <row r="962" spans="1:11" x14ac:dyDescent="0.2">
      <c r="A962" s="1">
        <v>81510</v>
      </c>
      <c r="E962">
        <v>1674</v>
      </c>
      <c r="F962" t="s">
        <v>994</v>
      </c>
      <c r="I962" t="b">
        <v>1</v>
      </c>
      <c r="J962" t="b">
        <v>1</v>
      </c>
      <c r="K962" t="s">
        <v>145</v>
      </c>
    </row>
    <row r="963" spans="1:11" x14ac:dyDescent="0.2">
      <c r="A963" s="1">
        <v>98685</v>
      </c>
      <c r="E963">
        <v>1136</v>
      </c>
      <c r="F963" t="s">
        <v>995</v>
      </c>
      <c r="I963" t="b">
        <v>1</v>
      </c>
      <c r="J963" t="b">
        <v>0</v>
      </c>
      <c r="K963" t="s">
        <v>12</v>
      </c>
    </row>
    <row r="964" spans="1:11" x14ac:dyDescent="0.2">
      <c r="A964" s="1">
        <v>66165</v>
      </c>
      <c r="E964">
        <v>1666</v>
      </c>
      <c r="F964" t="s">
        <v>996</v>
      </c>
      <c r="I964" t="b">
        <v>1</v>
      </c>
      <c r="J964" t="b">
        <v>0</v>
      </c>
      <c r="K964" t="s">
        <v>35</v>
      </c>
    </row>
    <row r="965" spans="1:11" x14ac:dyDescent="0.2">
      <c r="A965" s="1">
        <v>69870</v>
      </c>
      <c r="E965">
        <v>1878</v>
      </c>
      <c r="F965" t="s">
        <v>997</v>
      </c>
      <c r="I965" t="b">
        <v>1</v>
      </c>
      <c r="J965" t="b">
        <v>0</v>
      </c>
      <c r="K965" t="s">
        <v>12</v>
      </c>
    </row>
    <row r="966" spans="1:11" x14ac:dyDescent="0.2">
      <c r="A966" s="1">
        <v>53295</v>
      </c>
      <c r="E966">
        <v>2570</v>
      </c>
      <c r="F966" t="s">
        <v>998</v>
      </c>
      <c r="I966" t="b">
        <v>1</v>
      </c>
      <c r="J966" t="b">
        <v>0</v>
      </c>
      <c r="K966" t="s">
        <v>49</v>
      </c>
    </row>
    <row r="967" spans="1:11" x14ac:dyDescent="0.2">
      <c r="A967" s="1">
        <v>103365</v>
      </c>
      <c r="E967">
        <v>1237</v>
      </c>
      <c r="F967" t="s">
        <v>999</v>
      </c>
      <c r="I967" t="b">
        <v>1</v>
      </c>
      <c r="J967" t="b">
        <v>0</v>
      </c>
      <c r="K967" t="s">
        <v>35</v>
      </c>
    </row>
    <row r="968" spans="1:11" x14ac:dyDescent="0.2">
      <c r="A968" s="1">
        <v>56970</v>
      </c>
      <c r="E968">
        <v>1891</v>
      </c>
      <c r="F968" t="s">
        <v>1000</v>
      </c>
      <c r="I968" t="b">
        <v>1</v>
      </c>
      <c r="J968" t="b">
        <v>0</v>
      </c>
      <c r="K968" t="s">
        <v>12</v>
      </c>
    </row>
    <row r="969" spans="1:11" x14ac:dyDescent="0.2">
      <c r="A969" s="1">
        <v>125820</v>
      </c>
      <c r="E969">
        <v>976</v>
      </c>
      <c r="F969" t="s">
        <v>1001</v>
      </c>
      <c r="I969" t="b">
        <v>1</v>
      </c>
      <c r="J969" t="b">
        <v>1</v>
      </c>
      <c r="K969" t="s">
        <v>12</v>
      </c>
    </row>
    <row r="970" spans="1:11" x14ac:dyDescent="0.2">
      <c r="A970" s="1">
        <v>94695</v>
      </c>
      <c r="E970">
        <v>798</v>
      </c>
      <c r="F970" t="s">
        <v>1002</v>
      </c>
      <c r="I970" t="b">
        <v>1</v>
      </c>
      <c r="J970" t="b">
        <v>1</v>
      </c>
      <c r="K970" t="s">
        <v>12</v>
      </c>
    </row>
    <row r="971" spans="1:11" x14ac:dyDescent="0.2">
      <c r="A971" s="1">
        <v>86415</v>
      </c>
      <c r="E971">
        <v>1427</v>
      </c>
      <c r="F971" t="s">
        <v>1003</v>
      </c>
      <c r="I971" t="b">
        <v>1</v>
      </c>
      <c r="J971" t="b">
        <v>0</v>
      </c>
      <c r="K971" t="s">
        <v>12</v>
      </c>
    </row>
    <row r="972" spans="1:11" x14ac:dyDescent="0.2">
      <c r="A972" s="1">
        <v>86865</v>
      </c>
      <c r="E972">
        <v>1400</v>
      </c>
      <c r="F972" t="s">
        <v>1004</v>
      </c>
      <c r="I972" t="b">
        <v>1</v>
      </c>
      <c r="J972" t="b">
        <v>1</v>
      </c>
      <c r="K972" t="s">
        <v>32</v>
      </c>
    </row>
    <row r="973" spans="1:11" x14ac:dyDescent="0.2">
      <c r="A973" s="1">
        <v>142785</v>
      </c>
      <c r="E973">
        <v>872</v>
      </c>
      <c r="F973" t="s">
        <v>1005</v>
      </c>
      <c r="I973" t="b">
        <v>1</v>
      </c>
      <c r="J973" t="b">
        <v>1</v>
      </c>
      <c r="K973" t="s">
        <v>17</v>
      </c>
    </row>
    <row r="974" spans="1:11" x14ac:dyDescent="0.2">
      <c r="A974" s="1">
        <v>155700</v>
      </c>
      <c r="E974">
        <v>786</v>
      </c>
      <c r="F974" t="s">
        <v>1006</v>
      </c>
      <c r="I974" t="b">
        <v>1</v>
      </c>
      <c r="J974" t="b">
        <v>1</v>
      </c>
      <c r="K974" t="s">
        <v>49</v>
      </c>
    </row>
    <row r="975" spans="1:11" x14ac:dyDescent="0.2">
      <c r="A975" s="1">
        <v>30210</v>
      </c>
      <c r="E975">
        <v>4159</v>
      </c>
      <c r="F975" t="s">
        <v>1007</v>
      </c>
      <c r="I975" t="b">
        <v>0</v>
      </c>
      <c r="J975" t="b">
        <v>0</v>
      </c>
      <c r="K975" t="s">
        <v>56</v>
      </c>
    </row>
    <row r="976" spans="1:11" x14ac:dyDescent="0.2">
      <c r="A976" s="1">
        <v>24765</v>
      </c>
      <c r="E976">
        <v>4530</v>
      </c>
      <c r="F976" t="s">
        <v>1008</v>
      </c>
      <c r="I976" t="b">
        <v>0</v>
      </c>
      <c r="J976" t="b">
        <v>0</v>
      </c>
      <c r="K976" t="s">
        <v>56</v>
      </c>
    </row>
    <row r="977" spans="1:11" x14ac:dyDescent="0.2">
      <c r="A977" s="1">
        <v>108105</v>
      </c>
      <c r="E977">
        <v>1124</v>
      </c>
      <c r="F977" t="s">
        <v>1009</v>
      </c>
      <c r="I977" t="b">
        <v>1</v>
      </c>
      <c r="J977" t="b">
        <v>1</v>
      </c>
      <c r="K977" t="s">
        <v>12</v>
      </c>
    </row>
    <row r="978" spans="1:11" x14ac:dyDescent="0.2">
      <c r="A978" s="1">
        <v>130440</v>
      </c>
      <c r="E978">
        <v>924</v>
      </c>
      <c r="F978" t="s">
        <v>1010</v>
      </c>
      <c r="I978" t="b">
        <v>1</v>
      </c>
      <c r="J978" t="b">
        <v>0</v>
      </c>
      <c r="K978" t="s">
        <v>12</v>
      </c>
    </row>
    <row r="979" spans="1:11" x14ac:dyDescent="0.2">
      <c r="A979" s="1">
        <v>64305</v>
      </c>
      <c r="E979">
        <v>1951</v>
      </c>
      <c r="F979" t="s">
        <v>1011</v>
      </c>
      <c r="I979" t="b">
        <v>1</v>
      </c>
      <c r="J979" t="b">
        <v>0</v>
      </c>
      <c r="K979" t="s">
        <v>17</v>
      </c>
    </row>
    <row r="980" spans="1:11" x14ac:dyDescent="0.2">
      <c r="A980" s="1">
        <v>52785</v>
      </c>
      <c r="E980">
        <v>2434</v>
      </c>
      <c r="F980" t="s">
        <v>1012</v>
      </c>
      <c r="I980" t="b">
        <v>0</v>
      </c>
      <c r="J980" t="b">
        <v>0</v>
      </c>
      <c r="K980" t="s">
        <v>35</v>
      </c>
    </row>
    <row r="981" spans="1:11" x14ac:dyDescent="0.2">
      <c r="A981" s="1">
        <v>100050</v>
      </c>
      <c r="E981">
        <v>1247</v>
      </c>
      <c r="F981" t="s">
        <v>1013</v>
      </c>
      <c r="I981" t="b">
        <v>1</v>
      </c>
      <c r="J981" t="b">
        <v>0</v>
      </c>
      <c r="K981" t="s">
        <v>17</v>
      </c>
    </row>
    <row r="982" spans="1:11" x14ac:dyDescent="0.2">
      <c r="A982" s="1">
        <v>132870</v>
      </c>
      <c r="E982">
        <v>875</v>
      </c>
      <c r="F982" t="s">
        <v>1014</v>
      </c>
      <c r="I982" t="b">
        <v>1</v>
      </c>
      <c r="J982" t="b">
        <v>1</v>
      </c>
      <c r="K982" t="s">
        <v>12</v>
      </c>
    </row>
    <row r="983" spans="1:11" x14ac:dyDescent="0.2">
      <c r="A983" s="1">
        <v>70155</v>
      </c>
      <c r="E983">
        <v>1736</v>
      </c>
      <c r="F983" t="s">
        <v>1015</v>
      </c>
      <c r="I983" t="b">
        <v>1</v>
      </c>
      <c r="J983" t="b">
        <v>0</v>
      </c>
      <c r="K983" t="s">
        <v>17</v>
      </c>
    </row>
    <row r="984" spans="1:11" x14ac:dyDescent="0.2">
      <c r="A984" s="1">
        <v>64920</v>
      </c>
      <c r="E984">
        <v>1470</v>
      </c>
      <c r="F984" t="s">
        <v>1016</v>
      </c>
      <c r="I984" t="b">
        <v>1</v>
      </c>
      <c r="J984" t="b">
        <v>0</v>
      </c>
      <c r="K984" t="s">
        <v>12</v>
      </c>
    </row>
    <row r="985" spans="1:11" x14ac:dyDescent="0.2">
      <c r="A985" s="1">
        <v>373800</v>
      </c>
      <c r="E985">
        <v>326</v>
      </c>
      <c r="F985" t="s">
        <v>1017</v>
      </c>
      <c r="I985" t="b">
        <v>0</v>
      </c>
      <c r="J985" t="b">
        <v>1</v>
      </c>
      <c r="K985" t="s">
        <v>32</v>
      </c>
    </row>
    <row r="986" spans="1:11" x14ac:dyDescent="0.2">
      <c r="A986" s="1">
        <v>137760</v>
      </c>
      <c r="E986">
        <v>850</v>
      </c>
      <c r="F986" t="s">
        <v>1018</v>
      </c>
      <c r="I986" t="b">
        <v>1</v>
      </c>
      <c r="J986" t="b">
        <v>1</v>
      </c>
      <c r="K986" t="s">
        <v>12</v>
      </c>
    </row>
    <row r="987" spans="1:11" x14ac:dyDescent="0.2">
      <c r="A987" s="1">
        <v>53145</v>
      </c>
      <c r="E987">
        <v>2289</v>
      </c>
      <c r="F987" t="s">
        <v>1019</v>
      </c>
      <c r="I987" t="b">
        <v>1</v>
      </c>
      <c r="J987" t="b">
        <v>1</v>
      </c>
      <c r="K987" t="s">
        <v>12</v>
      </c>
    </row>
    <row r="988" spans="1:11" x14ac:dyDescent="0.2">
      <c r="A988" s="1">
        <v>105930</v>
      </c>
      <c r="E988">
        <v>1118</v>
      </c>
      <c r="F988" t="s">
        <v>1020</v>
      </c>
      <c r="I988" t="b">
        <v>1</v>
      </c>
      <c r="J988" t="b">
        <v>0</v>
      </c>
      <c r="K988" t="s">
        <v>12</v>
      </c>
    </row>
    <row r="989" spans="1:11" x14ac:dyDescent="0.2">
      <c r="A989" s="1">
        <v>30480</v>
      </c>
      <c r="E989">
        <v>4016</v>
      </c>
      <c r="F989" t="s">
        <v>1021</v>
      </c>
      <c r="I989" t="b">
        <v>1</v>
      </c>
      <c r="J989" t="b">
        <v>0</v>
      </c>
      <c r="K989" t="s">
        <v>49</v>
      </c>
    </row>
    <row r="990" spans="1:11" x14ac:dyDescent="0.2">
      <c r="A990" s="1">
        <v>14340</v>
      </c>
      <c r="E990">
        <v>8208</v>
      </c>
      <c r="F990" t="s">
        <v>1022</v>
      </c>
      <c r="I990" t="b">
        <v>1</v>
      </c>
      <c r="J990" t="b">
        <v>1</v>
      </c>
      <c r="K990" t="s">
        <v>12</v>
      </c>
    </row>
    <row r="991" spans="1:11" x14ac:dyDescent="0.2">
      <c r="A991" s="1">
        <v>99075</v>
      </c>
      <c r="E991">
        <v>1227</v>
      </c>
      <c r="F991" t="s">
        <v>1023</v>
      </c>
      <c r="I991" t="b">
        <v>1</v>
      </c>
      <c r="J991" t="b">
        <v>0</v>
      </c>
      <c r="K991" t="s">
        <v>12</v>
      </c>
    </row>
    <row r="992" spans="1:11" x14ac:dyDescent="0.2">
      <c r="A992" s="1">
        <v>3465</v>
      </c>
      <c r="E992">
        <v>35333</v>
      </c>
      <c r="F992" t="s">
        <v>1024</v>
      </c>
      <c r="I992" t="b">
        <v>0</v>
      </c>
      <c r="J992" t="b">
        <v>0</v>
      </c>
      <c r="K992" t="s">
        <v>12</v>
      </c>
    </row>
    <row r="993" spans="1:11" x14ac:dyDescent="0.2">
      <c r="A993" s="1">
        <v>192780</v>
      </c>
      <c r="E993">
        <v>644</v>
      </c>
      <c r="F993" t="s">
        <v>1025</v>
      </c>
      <c r="I993" t="b">
        <v>1</v>
      </c>
      <c r="J993" t="b">
        <v>0</v>
      </c>
      <c r="K993" t="s">
        <v>35</v>
      </c>
    </row>
    <row r="994" spans="1:11" x14ac:dyDescent="0.2">
      <c r="A994" s="1">
        <v>521430</v>
      </c>
      <c r="E994">
        <v>235</v>
      </c>
      <c r="F994" t="s">
        <v>1026</v>
      </c>
      <c r="I994" t="b">
        <v>1</v>
      </c>
      <c r="J994" t="b">
        <v>0</v>
      </c>
      <c r="K994" t="s">
        <v>12</v>
      </c>
    </row>
    <row r="995" spans="1:11" x14ac:dyDescent="0.2">
      <c r="A995" s="1">
        <v>161535</v>
      </c>
      <c r="E995">
        <v>725</v>
      </c>
      <c r="F995" t="s">
        <v>1027</v>
      </c>
      <c r="I995" t="b">
        <v>1</v>
      </c>
      <c r="J995" t="b">
        <v>1</v>
      </c>
      <c r="K995" t="s">
        <v>12</v>
      </c>
    </row>
    <row r="996" spans="1:11" x14ac:dyDescent="0.2">
      <c r="A996" s="1">
        <v>103020</v>
      </c>
      <c r="E996">
        <v>1190</v>
      </c>
      <c r="F996" t="s">
        <v>1028</v>
      </c>
      <c r="I996" t="b">
        <v>1</v>
      </c>
      <c r="J996" t="b">
        <v>0</v>
      </c>
      <c r="K996" t="s">
        <v>12</v>
      </c>
    </row>
    <row r="997" spans="1:11" x14ac:dyDescent="0.2">
      <c r="A997" s="1">
        <v>13560</v>
      </c>
      <c r="E997">
        <v>9104</v>
      </c>
      <c r="F997" t="s">
        <v>1029</v>
      </c>
      <c r="I997" t="b">
        <v>1</v>
      </c>
      <c r="J997" t="b">
        <v>0</v>
      </c>
      <c r="K997" t="s">
        <v>29</v>
      </c>
    </row>
    <row r="998" spans="1:11" x14ac:dyDescent="0.2">
      <c r="A998" s="1">
        <v>153000</v>
      </c>
      <c r="E998">
        <v>793</v>
      </c>
      <c r="F998" t="s">
        <v>1030</v>
      </c>
      <c r="I998" t="b">
        <v>1</v>
      </c>
      <c r="J998" t="b">
        <v>0</v>
      </c>
      <c r="K998" t="s">
        <v>35</v>
      </c>
    </row>
    <row r="999" spans="1:11" x14ac:dyDescent="0.2">
      <c r="A999" s="1">
        <v>217410</v>
      </c>
      <c r="E999">
        <v>567</v>
      </c>
      <c r="F999" t="s">
        <v>1031</v>
      </c>
      <c r="I999" t="b">
        <v>1</v>
      </c>
      <c r="J999" t="b">
        <v>0</v>
      </c>
      <c r="K999" t="s">
        <v>35</v>
      </c>
    </row>
    <row r="1000" spans="1:11" x14ac:dyDescent="0.2">
      <c r="A1000" s="1">
        <v>104745</v>
      </c>
      <c r="E1000">
        <v>1153</v>
      </c>
      <c r="F1000" t="s">
        <v>1032</v>
      </c>
      <c r="I1000" t="b">
        <v>1</v>
      </c>
      <c r="J1000" t="b">
        <v>0</v>
      </c>
      <c r="K1000" t="s">
        <v>12</v>
      </c>
    </row>
    <row r="1001" spans="1:11" x14ac:dyDescent="0.2">
      <c r="A1001" s="1">
        <v>99180</v>
      </c>
      <c r="E1001">
        <v>1205</v>
      </c>
      <c r="F1001" t="s">
        <v>1033</v>
      </c>
      <c r="I1001" t="b">
        <v>1</v>
      </c>
      <c r="J1001" t="b">
        <v>0</v>
      </c>
      <c r="K1001" t="s">
        <v>49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1"/>
  <sheetViews>
    <sheetView workbookViewId="0">
      <selection activeCell="N34" sqref="N34"/>
    </sheetView>
  </sheetViews>
  <sheetFormatPr baseColWidth="10" defaultRowHeight="16" x14ac:dyDescent="0.2"/>
  <cols>
    <col min="1" max="1" width="15.83203125" customWidth="1"/>
    <col min="2" max="2" width="14.33203125" customWidth="1"/>
    <col min="3" max="3" width="19.6640625" style="1" customWidth="1"/>
    <col min="4" max="4" width="11.83203125" customWidth="1"/>
    <col min="5" max="5" width="10.6640625" customWidth="1"/>
    <col min="6" max="6" width="9.1640625" bestFit="1" customWidth="1"/>
    <col min="7" max="7" width="15.1640625" customWidth="1"/>
    <col min="8" max="8" width="12.1640625" customWidth="1"/>
    <col min="9" max="9" width="9.1640625" bestFit="1" customWidth="1"/>
    <col min="10" max="10" width="7.1640625" bestFit="1" customWidth="1"/>
    <col min="11" max="11" width="10.33203125" bestFit="1" customWidth="1"/>
    <col min="13" max="13" width="16.5" customWidth="1"/>
  </cols>
  <sheetData>
    <row r="1" spans="1:11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>
        <v>6196161750</v>
      </c>
      <c r="C2" s="1">
        <v>215250</v>
      </c>
      <c r="D2">
        <v>222720</v>
      </c>
      <c r="E2">
        <v>27716</v>
      </c>
      <c r="F2">
        <v>3246298</v>
      </c>
      <c r="G2">
        <v>1734810</v>
      </c>
      <c r="H2">
        <v>93036735</v>
      </c>
      <c r="I2" t="b">
        <v>1</v>
      </c>
      <c r="J2" t="b">
        <v>0</v>
      </c>
      <c r="K2" t="s">
        <v>12</v>
      </c>
    </row>
    <row r="3" spans="1:11" x14ac:dyDescent="0.2">
      <c r="A3" t="s">
        <v>14</v>
      </c>
      <c r="B3">
        <v>6091677300</v>
      </c>
      <c r="C3" s="1">
        <v>211845</v>
      </c>
      <c r="D3">
        <v>310998</v>
      </c>
      <c r="E3">
        <v>25610</v>
      </c>
      <c r="F3">
        <v>5310163</v>
      </c>
      <c r="G3">
        <v>1370184</v>
      </c>
      <c r="H3">
        <v>89705964</v>
      </c>
      <c r="I3" t="b">
        <v>1</v>
      </c>
      <c r="J3" t="b">
        <v>0</v>
      </c>
      <c r="K3" t="s">
        <v>12</v>
      </c>
    </row>
    <row r="4" spans="1:11" x14ac:dyDescent="0.2">
      <c r="A4" t="s">
        <v>16</v>
      </c>
      <c r="B4">
        <v>5644590915</v>
      </c>
      <c r="C4" s="1">
        <v>515280</v>
      </c>
      <c r="D4">
        <v>387315</v>
      </c>
      <c r="E4">
        <v>10976</v>
      </c>
      <c r="F4">
        <v>1767635</v>
      </c>
      <c r="G4">
        <v>1023779</v>
      </c>
      <c r="H4">
        <v>102611607</v>
      </c>
      <c r="I4" t="b">
        <v>1</v>
      </c>
      <c r="J4" t="b">
        <v>1</v>
      </c>
      <c r="K4" t="s">
        <v>17</v>
      </c>
    </row>
    <row r="5" spans="1:11" x14ac:dyDescent="0.2">
      <c r="A5" t="s">
        <v>18</v>
      </c>
      <c r="B5">
        <v>3970318140</v>
      </c>
      <c r="C5" s="1">
        <v>517740</v>
      </c>
      <c r="D5">
        <v>300575</v>
      </c>
      <c r="E5">
        <v>7714</v>
      </c>
      <c r="F5">
        <v>3944850</v>
      </c>
      <c r="G5">
        <v>703986</v>
      </c>
      <c r="H5">
        <v>106546942</v>
      </c>
      <c r="I5" t="b">
        <v>1</v>
      </c>
      <c r="J5" t="b">
        <v>0</v>
      </c>
      <c r="K5" t="s">
        <v>12</v>
      </c>
    </row>
    <row r="6" spans="1:11" x14ac:dyDescent="0.2">
      <c r="A6" t="s">
        <v>19</v>
      </c>
      <c r="B6">
        <v>3671000070</v>
      </c>
      <c r="C6" s="1">
        <v>123660</v>
      </c>
      <c r="D6">
        <v>285644</v>
      </c>
      <c r="E6">
        <v>29602</v>
      </c>
      <c r="F6">
        <v>8938903</v>
      </c>
      <c r="G6">
        <v>2068424</v>
      </c>
      <c r="H6">
        <v>78998587</v>
      </c>
      <c r="I6" t="b">
        <v>1</v>
      </c>
      <c r="J6" t="b">
        <v>0</v>
      </c>
      <c r="K6" t="s">
        <v>12</v>
      </c>
    </row>
    <row r="7" spans="1:11" x14ac:dyDescent="0.2">
      <c r="A7" t="s">
        <v>20</v>
      </c>
      <c r="B7">
        <v>3668799075</v>
      </c>
      <c r="C7" s="1">
        <v>82260</v>
      </c>
      <c r="D7">
        <v>263720</v>
      </c>
      <c r="E7">
        <v>42414</v>
      </c>
      <c r="F7">
        <v>1563438</v>
      </c>
      <c r="G7">
        <v>554201</v>
      </c>
      <c r="H7">
        <v>61715781</v>
      </c>
      <c r="I7" t="b">
        <v>1</v>
      </c>
      <c r="J7" t="b">
        <v>0</v>
      </c>
      <c r="K7" t="s">
        <v>12</v>
      </c>
    </row>
    <row r="8" spans="1:11" x14ac:dyDescent="0.2">
      <c r="A8" t="s">
        <v>21</v>
      </c>
      <c r="B8">
        <v>3360675195</v>
      </c>
      <c r="C8" s="1">
        <v>136275</v>
      </c>
      <c r="D8">
        <v>115633</v>
      </c>
      <c r="E8">
        <v>24181</v>
      </c>
      <c r="F8">
        <v>4074287</v>
      </c>
      <c r="G8">
        <v>1089824</v>
      </c>
      <c r="H8">
        <v>46084211</v>
      </c>
      <c r="I8" t="b">
        <v>1</v>
      </c>
      <c r="J8" t="b">
        <v>0</v>
      </c>
      <c r="K8" t="s">
        <v>12</v>
      </c>
    </row>
    <row r="9" spans="1:11" x14ac:dyDescent="0.2">
      <c r="A9" t="s">
        <v>22</v>
      </c>
      <c r="B9">
        <v>3301867485</v>
      </c>
      <c r="C9" s="1">
        <v>147885</v>
      </c>
      <c r="D9">
        <v>68795</v>
      </c>
      <c r="E9">
        <v>18985</v>
      </c>
      <c r="F9">
        <v>508816</v>
      </c>
      <c r="G9">
        <v>425468</v>
      </c>
      <c r="H9">
        <v>670137548</v>
      </c>
      <c r="I9" t="b">
        <v>1</v>
      </c>
      <c r="J9" t="b">
        <v>0</v>
      </c>
      <c r="K9" t="s">
        <v>12</v>
      </c>
    </row>
    <row r="10" spans="1:11" x14ac:dyDescent="0.2">
      <c r="A10" t="s">
        <v>23</v>
      </c>
      <c r="B10">
        <v>2928356940</v>
      </c>
      <c r="C10" s="1">
        <v>122490</v>
      </c>
      <c r="D10">
        <v>89387</v>
      </c>
      <c r="E10">
        <v>22381</v>
      </c>
      <c r="F10">
        <v>3530767</v>
      </c>
      <c r="G10">
        <v>951730</v>
      </c>
      <c r="H10">
        <v>51349926</v>
      </c>
      <c r="I10" t="b">
        <v>1</v>
      </c>
      <c r="J10" t="b">
        <v>0</v>
      </c>
      <c r="K10" t="s">
        <v>12</v>
      </c>
    </row>
    <row r="11" spans="1:11" x14ac:dyDescent="0.2">
      <c r="A11" t="s">
        <v>24</v>
      </c>
      <c r="B11">
        <v>2865429915</v>
      </c>
      <c r="C11" s="1">
        <v>92880</v>
      </c>
      <c r="D11">
        <v>125408</v>
      </c>
      <c r="E11">
        <v>12377</v>
      </c>
      <c r="F11">
        <v>2607076</v>
      </c>
      <c r="G11">
        <v>1532689</v>
      </c>
      <c r="H11">
        <v>36350662</v>
      </c>
      <c r="I11" t="b">
        <v>1</v>
      </c>
      <c r="J11" t="b">
        <v>0</v>
      </c>
      <c r="K11" t="s">
        <v>12</v>
      </c>
    </row>
    <row r="12" spans="1:11" x14ac:dyDescent="0.2">
      <c r="A12" t="s">
        <v>25</v>
      </c>
      <c r="B12">
        <v>2834436990</v>
      </c>
      <c r="C12" s="1">
        <v>108780</v>
      </c>
      <c r="D12">
        <v>142067</v>
      </c>
      <c r="E12">
        <v>25664</v>
      </c>
      <c r="F12">
        <v>5265659</v>
      </c>
      <c r="G12">
        <v>1244341</v>
      </c>
      <c r="H12">
        <v>50119786</v>
      </c>
      <c r="I12" t="b">
        <v>1</v>
      </c>
      <c r="J12" t="b">
        <v>1</v>
      </c>
      <c r="K12" t="s">
        <v>12</v>
      </c>
    </row>
    <row r="13" spans="1:11" x14ac:dyDescent="0.2">
      <c r="A13" t="s">
        <v>26</v>
      </c>
      <c r="B13">
        <v>2832930285</v>
      </c>
      <c r="C13" s="1">
        <v>128490</v>
      </c>
      <c r="D13">
        <v>89170</v>
      </c>
      <c r="E13">
        <v>21739</v>
      </c>
      <c r="F13">
        <v>2666382</v>
      </c>
      <c r="G13">
        <v>199077</v>
      </c>
      <c r="H13">
        <v>50504526</v>
      </c>
      <c r="I13" t="b">
        <v>1</v>
      </c>
      <c r="J13" t="b">
        <v>0</v>
      </c>
      <c r="K13" t="s">
        <v>12</v>
      </c>
    </row>
    <row r="14" spans="1:11" x14ac:dyDescent="0.2">
      <c r="A14" t="s">
        <v>27</v>
      </c>
      <c r="B14">
        <v>2674646715</v>
      </c>
      <c r="C14" s="1">
        <v>80820</v>
      </c>
      <c r="D14">
        <v>639375</v>
      </c>
      <c r="E14">
        <v>20960</v>
      </c>
      <c r="F14">
        <v>4487489</v>
      </c>
      <c r="G14">
        <v>497678</v>
      </c>
      <c r="H14">
        <v>56855694</v>
      </c>
      <c r="I14" t="b">
        <v>1</v>
      </c>
      <c r="J14" t="b">
        <v>0</v>
      </c>
      <c r="K14" t="s">
        <v>12</v>
      </c>
    </row>
    <row r="15" spans="1:11" x14ac:dyDescent="0.2">
      <c r="A15" t="s">
        <v>28</v>
      </c>
      <c r="B15">
        <v>2588632635</v>
      </c>
      <c r="C15" s="1">
        <v>58275</v>
      </c>
      <c r="D15">
        <v>240096</v>
      </c>
      <c r="E15">
        <v>42948</v>
      </c>
      <c r="F15">
        <v>5751354</v>
      </c>
      <c r="G15">
        <v>3820532</v>
      </c>
      <c r="H15">
        <v>58599449</v>
      </c>
      <c r="I15" t="b">
        <v>1</v>
      </c>
      <c r="J15" t="b">
        <v>0</v>
      </c>
      <c r="K15" t="s">
        <v>29</v>
      </c>
    </row>
    <row r="16" spans="1:11" x14ac:dyDescent="0.2">
      <c r="A16" t="s">
        <v>30</v>
      </c>
      <c r="B16">
        <v>2410022550</v>
      </c>
      <c r="C16" s="1">
        <v>40575</v>
      </c>
      <c r="D16">
        <v>170115</v>
      </c>
      <c r="E16">
        <v>53986</v>
      </c>
      <c r="F16">
        <v>3983847</v>
      </c>
      <c r="G16">
        <v>3966525</v>
      </c>
      <c r="H16">
        <v>41514854</v>
      </c>
      <c r="I16" t="b">
        <v>1</v>
      </c>
      <c r="J16" t="b">
        <v>0</v>
      </c>
      <c r="K16" t="s">
        <v>29</v>
      </c>
    </row>
    <row r="17" spans="1:11" x14ac:dyDescent="0.2">
      <c r="A17" t="s">
        <v>31</v>
      </c>
      <c r="B17">
        <v>2408460990</v>
      </c>
      <c r="C17" s="1">
        <v>67740</v>
      </c>
      <c r="D17">
        <v>181600</v>
      </c>
      <c r="E17">
        <v>33514</v>
      </c>
      <c r="F17">
        <v>2911316</v>
      </c>
      <c r="G17">
        <v>1101093</v>
      </c>
      <c r="H17">
        <v>37189666</v>
      </c>
      <c r="I17" t="b">
        <v>1</v>
      </c>
      <c r="J17" t="b">
        <v>1</v>
      </c>
      <c r="K17" t="s">
        <v>32</v>
      </c>
    </row>
    <row r="18" spans="1:11" x14ac:dyDescent="0.2">
      <c r="A18" t="s">
        <v>33</v>
      </c>
      <c r="B18">
        <v>2329440420</v>
      </c>
      <c r="C18" s="1">
        <v>115305</v>
      </c>
      <c r="D18">
        <v>107833</v>
      </c>
      <c r="E18">
        <v>19659</v>
      </c>
      <c r="F18">
        <v>2786162</v>
      </c>
      <c r="G18">
        <v>236169</v>
      </c>
      <c r="H18">
        <v>39334821</v>
      </c>
      <c r="I18" t="b">
        <v>1</v>
      </c>
      <c r="J18" t="b">
        <v>1</v>
      </c>
      <c r="K18" t="s">
        <v>12</v>
      </c>
    </row>
    <row r="19" spans="1:11" x14ac:dyDescent="0.2">
      <c r="A19" t="s">
        <v>34</v>
      </c>
      <c r="B19">
        <v>2186662470</v>
      </c>
      <c r="C19" s="1">
        <v>181230</v>
      </c>
      <c r="D19">
        <v>26999</v>
      </c>
      <c r="E19">
        <v>12201</v>
      </c>
      <c r="F19">
        <v>494445</v>
      </c>
      <c r="G19">
        <v>92205</v>
      </c>
      <c r="H19">
        <v>34405975</v>
      </c>
      <c r="I19" t="b">
        <v>1</v>
      </c>
      <c r="J19" t="b">
        <v>0</v>
      </c>
      <c r="K19" t="s">
        <v>35</v>
      </c>
    </row>
    <row r="20" spans="1:11" x14ac:dyDescent="0.2">
      <c r="A20" t="s">
        <v>36</v>
      </c>
      <c r="B20">
        <v>2055003870</v>
      </c>
      <c r="C20" s="1">
        <v>103770</v>
      </c>
      <c r="D20">
        <v>89153</v>
      </c>
      <c r="E20">
        <v>19560</v>
      </c>
      <c r="F20">
        <v>3445134</v>
      </c>
      <c r="G20">
        <v>1325075</v>
      </c>
      <c r="H20">
        <v>46515698</v>
      </c>
      <c r="I20" t="b">
        <v>1</v>
      </c>
      <c r="J20" t="b">
        <v>0</v>
      </c>
      <c r="K20" t="s">
        <v>17</v>
      </c>
    </row>
    <row r="21" spans="1:11" x14ac:dyDescent="0.2">
      <c r="A21" t="s">
        <v>37</v>
      </c>
      <c r="B21">
        <v>2029212570</v>
      </c>
      <c r="C21" s="1">
        <v>175230</v>
      </c>
      <c r="D21">
        <v>43615</v>
      </c>
      <c r="E21">
        <v>11343</v>
      </c>
      <c r="F21">
        <v>1264808</v>
      </c>
      <c r="G21">
        <v>124242</v>
      </c>
      <c r="H21">
        <v>38718674</v>
      </c>
      <c r="I21" t="b">
        <v>1</v>
      </c>
      <c r="J21" t="b">
        <v>0</v>
      </c>
      <c r="K21" t="s">
        <v>12</v>
      </c>
    </row>
    <row r="22" spans="1:11" x14ac:dyDescent="0.2">
      <c r="A22" t="s">
        <v>38</v>
      </c>
      <c r="B22">
        <v>1943299035</v>
      </c>
      <c r="C22" s="1">
        <v>153720</v>
      </c>
      <c r="D22">
        <v>34830</v>
      </c>
      <c r="E22">
        <v>12367</v>
      </c>
      <c r="F22">
        <v>434200</v>
      </c>
      <c r="G22">
        <v>137215</v>
      </c>
      <c r="H22">
        <v>19645967</v>
      </c>
      <c r="I22" t="b">
        <v>1</v>
      </c>
      <c r="J22" t="b">
        <v>0</v>
      </c>
      <c r="K22" t="s">
        <v>12</v>
      </c>
    </row>
    <row r="23" spans="1:11" x14ac:dyDescent="0.2">
      <c r="A23" t="s">
        <v>39</v>
      </c>
      <c r="B23">
        <v>1916365860</v>
      </c>
      <c r="C23" s="1">
        <v>47325</v>
      </c>
      <c r="D23">
        <v>140557</v>
      </c>
      <c r="E23">
        <v>39848</v>
      </c>
      <c r="F23">
        <v>619382</v>
      </c>
      <c r="G23">
        <v>255088</v>
      </c>
      <c r="H23">
        <v>76225485</v>
      </c>
      <c r="I23" t="b">
        <v>1</v>
      </c>
      <c r="J23" t="b">
        <v>0</v>
      </c>
      <c r="K23" t="s">
        <v>35</v>
      </c>
    </row>
    <row r="24" spans="1:11" x14ac:dyDescent="0.2">
      <c r="A24" t="s">
        <v>40</v>
      </c>
      <c r="B24">
        <v>1845157080</v>
      </c>
      <c r="C24" s="1">
        <v>100215</v>
      </c>
      <c r="D24">
        <v>125133</v>
      </c>
      <c r="E24">
        <v>17779</v>
      </c>
      <c r="F24">
        <v>2411995</v>
      </c>
      <c r="G24">
        <v>550678</v>
      </c>
      <c r="H24">
        <v>22672980</v>
      </c>
      <c r="I24" t="b">
        <v>1</v>
      </c>
      <c r="J24" t="b">
        <v>0</v>
      </c>
      <c r="K24" t="s">
        <v>12</v>
      </c>
    </row>
    <row r="25" spans="1:11" x14ac:dyDescent="0.2">
      <c r="A25" t="s">
        <v>41</v>
      </c>
      <c r="B25">
        <v>1839882465</v>
      </c>
      <c r="C25" s="1">
        <v>73065</v>
      </c>
      <c r="D25">
        <v>97540</v>
      </c>
      <c r="E25">
        <v>23794</v>
      </c>
      <c r="F25">
        <v>4450718</v>
      </c>
      <c r="G25">
        <v>825004</v>
      </c>
      <c r="H25">
        <v>43919410</v>
      </c>
      <c r="I25" t="b">
        <v>1</v>
      </c>
      <c r="J25" t="b">
        <v>0</v>
      </c>
      <c r="K25" t="s">
        <v>12</v>
      </c>
    </row>
    <row r="26" spans="1:11" x14ac:dyDescent="0.2">
      <c r="A26" t="s">
        <v>42</v>
      </c>
      <c r="B26">
        <v>1811696100</v>
      </c>
      <c r="C26" s="1">
        <v>56010</v>
      </c>
      <c r="D26">
        <v>288459</v>
      </c>
      <c r="E26">
        <v>24595</v>
      </c>
      <c r="F26">
        <v>1260160</v>
      </c>
      <c r="G26">
        <v>1082039</v>
      </c>
      <c r="H26">
        <v>25342894</v>
      </c>
      <c r="I26" t="b">
        <v>1</v>
      </c>
      <c r="J26" t="b">
        <v>1</v>
      </c>
      <c r="K26" t="s">
        <v>32</v>
      </c>
    </row>
    <row r="27" spans="1:11" x14ac:dyDescent="0.2">
      <c r="A27" t="s">
        <v>43</v>
      </c>
      <c r="B27">
        <v>1757406750</v>
      </c>
      <c r="C27" s="1">
        <v>54855</v>
      </c>
      <c r="D27">
        <v>538444</v>
      </c>
      <c r="E27">
        <v>28887</v>
      </c>
      <c r="F27">
        <v>3795667</v>
      </c>
      <c r="G27">
        <v>3593081</v>
      </c>
      <c r="H27">
        <v>47094362</v>
      </c>
      <c r="I27" t="b">
        <v>1</v>
      </c>
      <c r="J27" t="b">
        <v>0</v>
      </c>
      <c r="K27" t="s">
        <v>29</v>
      </c>
    </row>
    <row r="28" spans="1:11" x14ac:dyDescent="0.2">
      <c r="A28" t="s">
        <v>44</v>
      </c>
      <c r="B28">
        <v>1690237110</v>
      </c>
      <c r="C28" s="1">
        <v>135675</v>
      </c>
      <c r="D28">
        <v>123796</v>
      </c>
      <c r="E28">
        <v>12868</v>
      </c>
      <c r="F28">
        <v>1792625</v>
      </c>
      <c r="G28">
        <v>383130</v>
      </c>
      <c r="H28">
        <v>38499423</v>
      </c>
      <c r="I28" t="b">
        <v>1</v>
      </c>
      <c r="J28" t="b">
        <v>0</v>
      </c>
      <c r="K28" t="s">
        <v>17</v>
      </c>
    </row>
    <row r="29" spans="1:11" x14ac:dyDescent="0.2">
      <c r="A29" t="s">
        <v>45</v>
      </c>
      <c r="B29">
        <v>1659741015</v>
      </c>
      <c r="C29" s="1">
        <v>138300</v>
      </c>
      <c r="D29">
        <v>168112</v>
      </c>
      <c r="E29">
        <v>8481</v>
      </c>
      <c r="F29">
        <v>616168</v>
      </c>
      <c r="G29">
        <v>520342</v>
      </c>
      <c r="H29">
        <v>24029726</v>
      </c>
      <c r="I29" t="b">
        <v>1</v>
      </c>
      <c r="J29" t="b">
        <v>0</v>
      </c>
      <c r="K29" t="s">
        <v>12</v>
      </c>
    </row>
    <row r="30" spans="1:11" x14ac:dyDescent="0.2">
      <c r="A30" t="s">
        <v>46</v>
      </c>
      <c r="B30">
        <v>1621667925</v>
      </c>
      <c r="C30" s="1">
        <v>127815</v>
      </c>
      <c r="D30">
        <v>44976</v>
      </c>
      <c r="E30">
        <v>12869</v>
      </c>
      <c r="F30">
        <v>385250</v>
      </c>
      <c r="G30">
        <v>73602</v>
      </c>
      <c r="H30">
        <v>30610352</v>
      </c>
      <c r="I30" t="b">
        <v>1</v>
      </c>
      <c r="J30" t="b">
        <v>0</v>
      </c>
      <c r="K30" t="s">
        <v>35</v>
      </c>
    </row>
    <row r="31" spans="1:11" x14ac:dyDescent="0.2">
      <c r="A31" t="s">
        <v>47</v>
      </c>
      <c r="B31">
        <v>1619144100</v>
      </c>
      <c r="C31" s="1">
        <v>87450</v>
      </c>
      <c r="D31">
        <v>234826</v>
      </c>
      <c r="E31">
        <v>6734</v>
      </c>
      <c r="F31">
        <v>1724316</v>
      </c>
      <c r="G31">
        <v>113469</v>
      </c>
      <c r="H31">
        <v>43345080</v>
      </c>
      <c r="I31" t="b">
        <v>1</v>
      </c>
      <c r="J31" t="b">
        <v>0</v>
      </c>
      <c r="K31" t="s">
        <v>12</v>
      </c>
    </row>
    <row r="32" spans="1:11" x14ac:dyDescent="0.2">
      <c r="A32" t="s">
        <v>48</v>
      </c>
      <c r="B32">
        <v>1546597380</v>
      </c>
      <c r="C32" s="1">
        <v>486510</v>
      </c>
      <c r="D32">
        <v>24470</v>
      </c>
      <c r="E32">
        <v>3187</v>
      </c>
      <c r="F32">
        <v>493207</v>
      </c>
      <c r="G32">
        <v>143569</v>
      </c>
      <c r="H32">
        <v>48799554</v>
      </c>
      <c r="I32" t="b">
        <v>1</v>
      </c>
      <c r="J32" t="b">
        <v>0</v>
      </c>
      <c r="K32" t="s">
        <v>49</v>
      </c>
    </row>
    <row r="33" spans="1:11" x14ac:dyDescent="0.2">
      <c r="A33" t="s">
        <v>50</v>
      </c>
      <c r="B33">
        <v>1538511315</v>
      </c>
      <c r="C33" s="1">
        <v>141675</v>
      </c>
      <c r="D33">
        <v>81644</v>
      </c>
      <c r="E33">
        <v>10750</v>
      </c>
      <c r="F33">
        <v>2401580</v>
      </c>
      <c r="G33">
        <v>632118</v>
      </c>
      <c r="H33">
        <v>39591707</v>
      </c>
      <c r="I33" t="b">
        <v>1</v>
      </c>
      <c r="J33" t="b">
        <v>0</v>
      </c>
      <c r="K33" t="s">
        <v>49</v>
      </c>
    </row>
    <row r="34" spans="1:11" x14ac:dyDescent="0.2">
      <c r="A34" t="s">
        <v>51</v>
      </c>
      <c r="B34">
        <v>1527882945</v>
      </c>
      <c r="C34" s="1">
        <v>124680</v>
      </c>
      <c r="D34">
        <v>24892</v>
      </c>
      <c r="E34">
        <v>11220</v>
      </c>
      <c r="F34">
        <v>923448</v>
      </c>
      <c r="G34">
        <v>95776</v>
      </c>
      <c r="H34">
        <v>13505898</v>
      </c>
      <c r="I34" t="b">
        <v>1</v>
      </c>
      <c r="J34" t="b">
        <v>1</v>
      </c>
      <c r="K34" t="s">
        <v>12</v>
      </c>
    </row>
    <row r="35" spans="1:11" x14ac:dyDescent="0.2">
      <c r="A35" t="s">
        <v>52</v>
      </c>
      <c r="B35">
        <v>1517612010</v>
      </c>
      <c r="C35" s="1">
        <v>172350</v>
      </c>
      <c r="D35">
        <v>90696</v>
      </c>
      <c r="E35">
        <v>8311</v>
      </c>
      <c r="F35">
        <v>4115083</v>
      </c>
      <c r="G35">
        <v>567795</v>
      </c>
      <c r="H35">
        <v>47295386</v>
      </c>
      <c r="I35" t="b">
        <v>1</v>
      </c>
      <c r="J35" t="b">
        <v>0</v>
      </c>
      <c r="K35" t="s">
        <v>12</v>
      </c>
    </row>
    <row r="36" spans="1:11" x14ac:dyDescent="0.2">
      <c r="A36" t="s">
        <v>53</v>
      </c>
      <c r="B36">
        <v>1483207890</v>
      </c>
      <c r="C36" s="1">
        <v>496950</v>
      </c>
      <c r="D36">
        <v>204491</v>
      </c>
      <c r="E36">
        <v>3020</v>
      </c>
      <c r="F36">
        <v>523758</v>
      </c>
      <c r="G36">
        <v>115965</v>
      </c>
      <c r="H36">
        <v>71583995</v>
      </c>
      <c r="I36" t="b">
        <v>1</v>
      </c>
      <c r="J36" t="b">
        <v>0</v>
      </c>
      <c r="K36" t="s">
        <v>49</v>
      </c>
    </row>
    <row r="37" spans="1:11" x14ac:dyDescent="0.2">
      <c r="A37" t="s">
        <v>54</v>
      </c>
      <c r="B37">
        <v>1479214575</v>
      </c>
      <c r="C37" s="1">
        <v>134760</v>
      </c>
      <c r="D37">
        <v>122552</v>
      </c>
      <c r="E37">
        <v>9396</v>
      </c>
      <c r="F37">
        <v>6726893</v>
      </c>
      <c r="G37">
        <v>1421811</v>
      </c>
      <c r="H37">
        <v>37384058</v>
      </c>
      <c r="I37" t="b">
        <v>1</v>
      </c>
      <c r="J37" t="b">
        <v>0</v>
      </c>
      <c r="K37" t="s">
        <v>12</v>
      </c>
    </row>
    <row r="38" spans="1:11" x14ac:dyDescent="0.2">
      <c r="A38" t="s">
        <v>55</v>
      </c>
      <c r="B38">
        <v>1474742220</v>
      </c>
      <c r="C38" s="1">
        <v>83010</v>
      </c>
      <c r="D38">
        <v>106900</v>
      </c>
      <c r="E38">
        <v>16422</v>
      </c>
      <c r="F38">
        <v>1075101</v>
      </c>
      <c r="G38">
        <v>826433</v>
      </c>
      <c r="H38">
        <v>47400543</v>
      </c>
      <c r="I38" t="b">
        <v>1</v>
      </c>
      <c r="J38" t="b">
        <v>0</v>
      </c>
      <c r="K38" t="s">
        <v>56</v>
      </c>
    </row>
    <row r="39" spans="1:11" x14ac:dyDescent="0.2">
      <c r="A39" t="s">
        <v>57</v>
      </c>
      <c r="B39">
        <v>1470897720</v>
      </c>
      <c r="C39" s="1">
        <v>155895</v>
      </c>
      <c r="D39">
        <v>29316</v>
      </c>
      <c r="E39">
        <v>9256</v>
      </c>
      <c r="F39">
        <v>1379123</v>
      </c>
      <c r="G39">
        <v>96793</v>
      </c>
      <c r="H39">
        <v>20034033</v>
      </c>
      <c r="I39" t="b">
        <v>1</v>
      </c>
      <c r="J39" t="b">
        <v>0</v>
      </c>
      <c r="K39" t="s">
        <v>12</v>
      </c>
    </row>
    <row r="40" spans="1:11" x14ac:dyDescent="0.2">
      <c r="A40" t="s">
        <v>58</v>
      </c>
      <c r="B40">
        <v>1470431925</v>
      </c>
      <c r="C40" s="1">
        <v>45660</v>
      </c>
      <c r="D40">
        <v>305119</v>
      </c>
      <c r="E40">
        <v>28830</v>
      </c>
      <c r="F40">
        <v>973727</v>
      </c>
      <c r="G40">
        <v>551345</v>
      </c>
      <c r="H40">
        <v>25924096</v>
      </c>
      <c r="I40" t="b">
        <v>1</v>
      </c>
      <c r="J40" t="b">
        <v>0</v>
      </c>
      <c r="K40" t="s">
        <v>12</v>
      </c>
    </row>
    <row r="41" spans="1:11" x14ac:dyDescent="0.2">
      <c r="A41" t="s">
        <v>59</v>
      </c>
      <c r="B41">
        <v>1464683175</v>
      </c>
      <c r="C41" s="1">
        <v>66675</v>
      </c>
      <c r="D41">
        <v>182869</v>
      </c>
      <c r="E41">
        <v>19495</v>
      </c>
      <c r="F41">
        <v>428284</v>
      </c>
      <c r="G41">
        <v>156721</v>
      </c>
      <c r="H41">
        <v>38774178</v>
      </c>
      <c r="I41" t="b">
        <v>1</v>
      </c>
      <c r="J41" t="b">
        <v>0</v>
      </c>
      <c r="K41" t="s">
        <v>56</v>
      </c>
    </row>
    <row r="42" spans="1:11" x14ac:dyDescent="0.2">
      <c r="A42" t="s">
        <v>60</v>
      </c>
      <c r="B42">
        <v>1464179820</v>
      </c>
      <c r="C42" s="1">
        <v>147660</v>
      </c>
      <c r="D42">
        <v>57431</v>
      </c>
      <c r="E42">
        <v>9728</v>
      </c>
      <c r="F42">
        <v>3135667</v>
      </c>
      <c r="G42">
        <v>1875187</v>
      </c>
      <c r="H42">
        <v>25341820</v>
      </c>
      <c r="I42" t="b">
        <v>1</v>
      </c>
      <c r="J42" t="b">
        <v>0</v>
      </c>
      <c r="K42" t="s">
        <v>12</v>
      </c>
    </row>
    <row r="43" spans="1:11" x14ac:dyDescent="0.2">
      <c r="A43" t="s">
        <v>61</v>
      </c>
      <c r="B43">
        <v>1461310140</v>
      </c>
      <c r="C43" s="1">
        <v>31125</v>
      </c>
      <c r="D43">
        <v>214124</v>
      </c>
      <c r="E43">
        <v>46459</v>
      </c>
      <c r="F43">
        <v>1162746</v>
      </c>
      <c r="G43">
        <v>526244</v>
      </c>
      <c r="H43">
        <v>28313058</v>
      </c>
      <c r="I43" t="b">
        <v>1</v>
      </c>
      <c r="J43" t="b">
        <v>0</v>
      </c>
      <c r="K43" t="s">
        <v>12</v>
      </c>
    </row>
    <row r="44" spans="1:11" x14ac:dyDescent="0.2">
      <c r="A44" t="s">
        <v>62</v>
      </c>
      <c r="B44">
        <v>1435735725</v>
      </c>
      <c r="C44" s="1">
        <v>118995</v>
      </c>
      <c r="D44">
        <v>45843</v>
      </c>
      <c r="E44">
        <v>11717</v>
      </c>
      <c r="F44">
        <v>381918</v>
      </c>
      <c r="G44">
        <v>242369</v>
      </c>
      <c r="H44">
        <v>17836875</v>
      </c>
      <c r="I44" t="b">
        <v>0</v>
      </c>
      <c r="J44" t="b">
        <v>1</v>
      </c>
      <c r="K44" t="s">
        <v>12</v>
      </c>
    </row>
    <row r="45" spans="1:11" x14ac:dyDescent="0.2">
      <c r="A45" t="s">
        <v>63</v>
      </c>
      <c r="B45">
        <v>1412913285</v>
      </c>
      <c r="C45" s="1">
        <v>57795</v>
      </c>
      <c r="D45">
        <v>173238</v>
      </c>
      <c r="E45">
        <v>22837</v>
      </c>
      <c r="F45">
        <v>1894953</v>
      </c>
      <c r="G45">
        <v>1602088</v>
      </c>
      <c r="H45">
        <v>44178173</v>
      </c>
      <c r="I45" t="b">
        <v>1</v>
      </c>
      <c r="J45" t="b">
        <v>0</v>
      </c>
      <c r="K45" t="s">
        <v>29</v>
      </c>
    </row>
    <row r="46" spans="1:11" x14ac:dyDescent="0.2">
      <c r="A46" t="s">
        <v>64</v>
      </c>
      <c r="B46">
        <v>1394312895</v>
      </c>
      <c r="C46" s="1">
        <v>141285</v>
      </c>
      <c r="D46">
        <v>35833</v>
      </c>
      <c r="E46">
        <v>9117</v>
      </c>
      <c r="F46">
        <v>1008040</v>
      </c>
      <c r="G46">
        <v>450146</v>
      </c>
      <c r="H46">
        <v>35978104</v>
      </c>
      <c r="I46" t="b">
        <v>1</v>
      </c>
      <c r="J46" t="b">
        <v>0</v>
      </c>
      <c r="K46" t="s">
        <v>12</v>
      </c>
    </row>
    <row r="47" spans="1:11" x14ac:dyDescent="0.2">
      <c r="A47" t="s">
        <v>65</v>
      </c>
      <c r="B47">
        <v>1361024835</v>
      </c>
      <c r="C47" s="1">
        <v>164235</v>
      </c>
      <c r="D47">
        <v>144066</v>
      </c>
      <c r="E47">
        <v>8066</v>
      </c>
      <c r="F47">
        <v>746865</v>
      </c>
      <c r="G47">
        <v>370358</v>
      </c>
      <c r="H47">
        <v>32261961</v>
      </c>
      <c r="I47" t="b">
        <v>1</v>
      </c>
      <c r="J47" t="b">
        <v>1</v>
      </c>
      <c r="K47" t="s">
        <v>49</v>
      </c>
    </row>
    <row r="48" spans="1:11" x14ac:dyDescent="0.2">
      <c r="A48" t="s">
        <v>66</v>
      </c>
      <c r="B48">
        <v>1351758525</v>
      </c>
      <c r="C48" s="1">
        <v>37140</v>
      </c>
      <c r="D48">
        <v>171861</v>
      </c>
      <c r="E48">
        <v>36030</v>
      </c>
      <c r="F48">
        <v>934688</v>
      </c>
      <c r="G48">
        <v>307853</v>
      </c>
      <c r="H48">
        <v>28970100</v>
      </c>
      <c r="I48" t="b">
        <v>1</v>
      </c>
      <c r="J48" t="b">
        <v>0</v>
      </c>
      <c r="K48" t="s">
        <v>12</v>
      </c>
    </row>
    <row r="49" spans="1:11" x14ac:dyDescent="0.2">
      <c r="A49" t="s">
        <v>67</v>
      </c>
      <c r="B49">
        <v>1347412425</v>
      </c>
      <c r="C49" s="1">
        <v>103905</v>
      </c>
      <c r="D49">
        <v>70587</v>
      </c>
      <c r="E49">
        <v>10531</v>
      </c>
      <c r="F49">
        <v>1878416</v>
      </c>
      <c r="G49">
        <v>689957</v>
      </c>
      <c r="H49">
        <v>32362117</v>
      </c>
      <c r="I49" t="b">
        <v>1</v>
      </c>
      <c r="J49" t="b">
        <v>0</v>
      </c>
      <c r="K49" t="s">
        <v>12</v>
      </c>
    </row>
    <row r="50" spans="1:11" x14ac:dyDescent="0.2">
      <c r="A50" t="s">
        <v>68</v>
      </c>
      <c r="B50">
        <v>1339344945</v>
      </c>
      <c r="C50" s="1">
        <v>193560</v>
      </c>
      <c r="D50">
        <v>44649</v>
      </c>
      <c r="E50">
        <v>6543</v>
      </c>
      <c r="F50">
        <v>470123</v>
      </c>
      <c r="G50">
        <v>340810</v>
      </c>
      <c r="H50">
        <v>14154952</v>
      </c>
      <c r="I50" t="b">
        <v>1</v>
      </c>
      <c r="J50" t="b">
        <v>0</v>
      </c>
      <c r="K50" t="s">
        <v>12</v>
      </c>
    </row>
    <row r="51" spans="1:11" x14ac:dyDescent="0.2">
      <c r="A51" t="s">
        <v>69</v>
      </c>
      <c r="B51">
        <v>1339097490</v>
      </c>
      <c r="C51" s="1">
        <v>505080</v>
      </c>
      <c r="D51">
        <v>116547</v>
      </c>
      <c r="E51">
        <v>2635</v>
      </c>
      <c r="F51">
        <v>923689</v>
      </c>
      <c r="G51">
        <v>114948</v>
      </c>
      <c r="H51">
        <v>42403593</v>
      </c>
      <c r="I51" t="b">
        <v>1</v>
      </c>
      <c r="J51" t="b">
        <v>0</v>
      </c>
      <c r="K51" t="s">
        <v>12</v>
      </c>
    </row>
    <row r="52" spans="1:11" x14ac:dyDescent="0.2">
      <c r="A52" t="s">
        <v>70</v>
      </c>
      <c r="B52">
        <v>1330625430</v>
      </c>
      <c r="C52" s="1">
        <v>92160</v>
      </c>
      <c r="D52">
        <v>105359</v>
      </c>
      <c r="E52">
        <v>13189</v>
      </c>
      <c r="F52">
        <v>777510</v>
      </c>
      <c r="G52">
        <v>126221</v>
      </c>
      <c r="H52">
        <v>43831479</v>
      </c>
      <c r="I52" t="b">
        <v>1</v>
      </c>
      <c r="J52" t="b">
        <v>0</v>
      </c>
      <c r="K52" t="s">
        <v>56</v>
      </c>
    </row>
    <row r="53" spans="1:11" x14ac:dyDescent="0.2">
      <c r="A53" t="s">
        <v>71</v>
      </c>
      <c r="B53">
        <v>1324519320</v>
      </c>
      <c r="C53" s="1">
        <v>100470</v>
      </c>
      <c r="D53">
        <v>66311</v>
      </c>
      <c r="E53">
        <v>12982</v>
      </c>
      <c r="F53">
        <v>2942212</v>
      </c>
      <c r="G53">
        <v>2220765</v>
      </c>
      <c r="H53">
        <v>49441744</v>
      </c>
      <c r="I53" t="b">
        <v>1</v>
      </c>
      <c r="J53" t="b">
        <v>0</v>
      </c>
      <c r="K53" t="s">
        <v>12</v>
      </c>
    </row>
    <row r="54" spans="1:11" x14ac:dyDescent="0.2">
      <c r="A54" t="s">
        <v>72</v>
      </c>
      <c r="B54">
        <v>1322448480</v>
      </c>
      <c r="C54" s="1">
        <v>33540</v>
      </c>
      <c r="D54">
        <v>206681</v>
      </c>
      <c r="E54">
        <v>36086</v>
      </c>
      <c r="F54">
        <v>1409120</v>
      </c>
      <c r="G54">
        <v>412101</v>
      </c>
      <c r="H54">
        <v>57189129</v>
      </c>
      <c r="I54" t="b">
        <v>1</v>
      </c>
      <c r="J54" t="b">
        <v>0</v>
      </c>
      <c r="K54" t="s">
        <v>12</v>
      </c>
    </row>
    <row r="55" spans="1:11" x14ac:dyDescent="0.2">
      <c r="A55" t="s">
        <v>73</v>
      </c>
      <c r="B55">
        <v>1308967860</v>
      </c>
      <c r="C55" s="1">
        <v>77955</v>
      </c>
      <c r="D55">
        <v>364816</v>
      </c>
      <c r="E55">
        <v>17020</v>
      </c>
      <c r="F55">
        <v>492954</v>
      </c>
      <c r="G55">
        <v>447601</v>
      </c>
      <c r="H55">
        <v>42952835</v>
      </c>
      <c r="I55" t="b">
        <v>1</v>
      </c>
      <c r="J55" t="b">
        <v>0</v>
      </c>
      <c r="K55" t="s">
        <v>56</v>
      </c>
    </row>
    <row r="56" spans="1:11" x14ac:dyDescent="0.2">
      <c r="A56" t="s">
        <v>74</v>
      </c>
      <c r="B56">
        <v>1256647110</v>
      </c>
      <c r="C56" s="1">
        <v>89760</v>
      </c>
      <c r="D56">
        <v>81926</v>
      </c>
      <c r="E56">
        <v>12996</v>
      </c>
      <c r="F56">
        <v>2035180</v>
      </c>
      <c r="G56">
        <v>1687923</v>
      </c>
      <c r="H56">
        <v>33286370</v>
      </c>
      <c r="I56" t="b">
        <v>1</v>
      </c>
      <c r="J56" t="b">
        <v>0</v>
      </c>
      <c r="K56" t="s">
        <v>12</v>
      </c>
    </row>
    <row r="57" spans="1:11" x14ac:dyDescent="0.2">
      <c r="A57" t="s">
        <v>75</v>
      </c>
      <c r="B57">
        <v>1252711830</v>
      </c>
      <c r="C57" s="1">
        <v>141135</v>
      </c>
      <c r="D57">
        <v>56449</v>
      </c>
      <c r="E57">
        <v>8683</v>
      </c>
      <c r="F57">
        <v>391726</v>
      </c>
      <c r="G57">
        <v>136943</v>
      </c>
      <c r="H57">
        <v>20882507</v>
      </c>
      <c r="I57" t="b">
        <v>1</v>
      </c>
      <c r="J57" t="b">
        <v>1</v>
      </c>
      <c r="K57" t="s">
        <v>12</v>
      </c>
    </row>
    <row r="58" spans="1:11" x14ac:dyDescent="0.2">
      <c r="A58" t="s">
        <v>76</v>
      </c>
      <c r="B58">
        <v>1241997345</v>
      </c>
      <c r="C58" s="1">
        <v>182310</v>
      </c>
      <c r="D58">
        <v>25482</v>
      </c>
      <c r="E58">
        <v>6681</v>
      </c>
      <c r="F58">
        <v>580794</v>
      </c>
      <c r="G58">
        <v>97615</v>
      </c>
      <c r="H58">
        <v>30550147</v>
      </c>
      <c r="I58" t="b">
        <v>1</v>
      </c>
      <c r="J58" t="b">
        <v>0</v>
      </c>
      <c r="K58" t="s">
        <v>35</v>
      </c>
    </row>
    <row r="59" spans="1:11" x14ac:dyDescent="0.2">
      <c r="A59" t="s">
        <v>77</v>
      </c>
      <c r="B59">
        <v>1234567245</v>
      </c>
      <c r="C59" s="1">
        <v>139920</v>
      </c>
      <c r="D59">
        <v>24286</v>
      </c>
      <c r="E59">
        <v>8479</v>
      </c>
      <c r="F59">
        <v>383892</v>
      </c>
      <c r="G59">
        <v>108832</v>
      </c>
      <c r="H59">
        <v>23037239</v>
      </c>
      <c r="I59" t="b">
        <v>1</v>
      </c>
      <c r="J59" t="b">
        <v>0</v>
      </c>
      <c r="K59" t="s">
        <v>32</v>
      </c>
    </row>
    <row r="60" spans="1:11" x14ac:dyDescent="0.2">
      <c r="A60" t="s">
        <v>78</v>
      </c>
      <c r="B60">
        <v>1228613130</v>
      </c>
      <c r="C60" s="1">
        <v>38370</v>
      </c>
      <c r="D60">
        <v>255542</v>
      </c>
      <c r="E60">
        <v>25918</v>
      </c>
      <c r="F60">
        <v>1011924</v>
      </c>
      <c r="G60">
        <v>325801</v>
      </c>
      <c r="H60">
        <v>33796768</v>
      </c>
      <c r="I60" t="b">
        <v>1</v>
      </c>
      <c r="J60" t="b">
        <v>0</v>
      </c>
      <c r="K60" t="s">
        <v>17</v>
      </c>
    </row>
    <row r="61" spans="1:11" x14ac:dyDescent="0.2">
      <c r="A61" t="s">
        <v>79</v>
      </c>
      <c r="B61">
        <v>1228169940</v>
      </c>
      <c r="C61" s="1">
        <v>121455</v>
      </c>
      <c r="D61">
        <v>42079</v>
      </c>
      <c r="E61">
        <v>10053</v>
      </c>
      <c r="F61">
        <v>428073</v>
      </c>
      <c r="G61">
        <v>277529</v>
      </c>
      <c r="H61">
        <v>13890640</v>
      </c>
      <c r="I61" t="b">
        <v>1</v>
      </c>
      <c r="J61" t="b">
        <v>0</v>
      </c>
      <c r="K61" t="s">
        <v>49</v>
      </c>
    </row>
    <row r="62" spans="1:11" x14ac:dyDescent="0.2">
      <c r="A62" t="s">
        <v>80</v>
      </c>
      <c r="B62">
        <v>1223349555</v>
      </c>
      <c r="C62" s="1">
        <v>381735</v>
      </c>
      <c r="D62">
        <v>46710</v>
      </c>
      <c r="E62">
        <v>3180</v>
      </c>
      <c r="F62">
        <v>1478270</v>
      </c>
      <c r="G62">
        <v>447191</v>
      </c>
      <c r="H62">
        <v>26737542</v>
      </c>
      <c r="I62" t="b">
        <v>1</v>
      </c>
      <c r="J62" t="b">
        <v>0</v>
      </c>
      <c r="K62" t="s">
        <v>49</v>
      </c>
    </row>
    <row r="63" spans="1:11" x14ac:dyDescent="0.2">
      <c r="A63" t="s">
        <v>81</v>
      </c>
      <c r="B63">
        <v>1197130335</v>
      </c>
      <c r="C63" s="1">
        <v>134880</v>
      </c>
      <c r="D63">
        <v>88516</v>
      </c>
      <c r="E63">
        <v>4134</v>
      </c>
      <c r="F63">
        <v>918654</v>
      </c>
      <c r="G63">
        <v>669348</v>
      </c>
      <c r="H63">
        <v>22820310</v>
      </c>
      <c r="I63" t="b">
        <v>1</v>
      </c>
      <c r="J63" t="b">
        <v>0</v>
      </c>
      <c r="K63" t="s">
        <v>12</v>
      </c>
    </row>
    <row r="64" spans="1:11" x14ac:dyDescent="0.2">
      <c r="A64" t="s">
        <v>82</v>
      </c>
      <c r="B64">
        <v>1188645990</v>
      </c>
      <c r="C64" s="1">
        <v>141210</v>
      </c>
      <c r="D64">
        <v>21053</v>
      </c>
      <c r="E64">
        <v>8152</v>
      </c>
      <c r="F64">
        <v>778055</v>
      </c>
      <c r="G64">
        <v>72454</v>
      </c>
      <c r="H64">
        <v>12853095</v>
      </c>
      <c r="I64" t="b">
        <v>1</v>
      </c>
      <c r="J64" t="b">
        <v>0</v>
      </c>
      <c r="K64" t="s">
        <v>12</v>
      </c>
    </row>
    <row r="65" spans="1:11" x14ac:dyDescent="0.2">
      <c r="A65" t="s">
        <v>83</v>
      </c>
      <c r="B65">
        <v>1186941750</v>
      </c>
      <c r="C65" s="1">
        <v>174270</v>
      </c>
      <c r="D65">
        <v>36742</v>
      </c>
      <c r="E65">
        <v>6616</v>
      </c>
      <c r="F65">
        <v>538532</v>
      </c>
      <c r="G65">
        <v>87860</v>
      </c>
      <c r="H65">
        <v>19512632</v>
      </c>
      <c r="I65" t="b">
        <v>1</v>
      </c>
      <c r="J65" t="b">
        <v>1</v>
      </c>
      <c r="K65" t="s">
        <v>12</v>
      </c>
    </row>
    <row r="66" spans="1:11" x14ac:dyDescent="0.2">
      <c r="A66" t="s">
        <v>84</v>
      </c>
      <c r="B66">
        <v>1184154975</v>
      </c>
      <c r="C66" s="1">
        <v>107880</v>
      </c>
      <c r="D66">
        <v>50957</v>
      </c>
      <c r="E66">
        <v>10735</v>
      </c>
      <c r="F66">
        <v>1607134</v>
      </c>
      <c r="G66">
        <v>582089</v>
      </c>
      <c r="H66">
        <v>21254933</v>
      </c>
      <c r="I66" t="b">
        <v>1</v>
      </c>
      <c r="J66" t="b">
        <v>0</v>
      </c>
      <c r="K66" t="s">
        <v>32</v>
      </c>
    </row>
    <row r="67" spans="1:11" x14ac:dyDescent="0.2">
      <c r="A67" t="s">
        <v>85</v>
      </c>
      <c r="B67">
        <v>1172969025</v>
      </c>
      <c r="C67" s="1">
        <v>231465</v>
      </c>
      <c r="D67">
        <v>47683</v>
      </c>
      <c r="E67">
        <v>5013</v>
      </c>
      <c r="F67">
        <v>299048</v>
      </c>
      <c r="G67">
        <v>76568</v>
      </c>
      <c r="H67">
        <v>7422911</v>
      </c>
      <c r="I67" t="b">
        <v>1</v>
      </c>
      <c r="J67" t="b">
        <v>1</v>
      </c>
      <c r="K67" t="s">
        <v>12</v>
      </c>
    </row>
    <row r="68" spans="1:11" x14ac:dyDescent="0.2">
      <c r="A68" t="s">
        <v>86</v>
      </c>
      <c r="B68">
        <v>1149209820</v>
      </c>
      <c r="C68" s="1">
        <v>174885</v>
      </c>
      <c r="D68">
        <v>22759</v>
      </c>
      <c r="E68">
        <v>6775</v>
      </c>
      <c r="F68">
        <v>1659108</v>
      </c>
      <c r="G68">
        <v>183911</v>
      </c>
      <c r="H68">
        <v>17820367</v>
      </c>
      <c r="I68" t="b">
        <v>1</v>
      </c>
      <c r="J68" t="b">
        <v>0</v>
      </c>
      <c r="K68" t="s">
        <v>12</v>
      </c>
    </row>
    <row r="69" spans="1:11" x14ac:dyDescent="0.2">
      <c r="A69" t="s">
        <v>87</v>
      </c>
      <c r="B69">
        <v>1148114400</v>
      </c>
      <c r="C69" s="1">
        <v>117885</v>
      </c>
      <c r="D69">
        <v>85073</v>
      </c>
      <c r="E69">
        <v>9702</v>
      </c>
      <c r="F69">
        <v>1660204</v>
      </c>
      <c r="G69">
        <v>1445590</v>
      </c>
      <c r="H69">
        <v>39439261</v>
      </c>
      <c r="I69" t="b">
        <v>1</v>
      </c>
      <c r="J69" t="b">
        <v>0</v>
      </c>
      <c r="K69" t="s">
        <v>12</v>
      </c>
    </row>
    <row r="70" spans="1:11" x14ac:dyDescent="0.2">
      <c r="A70" t="s">
        <v>88</v>
      </c>
      <c r="B70">
        <v>1131509385</v>
      </c>
      <c r="C70" s="1">
        <v>215160</v>
      </c>
      <c r="D70">
        <v>26572</v>
      </c>
      <c r="E70">
        <v>5195</v>
      </c>
      <c r="F70">
        <v>303671</v>
      </c>
      <c r="G70">
        <v>128907</v>
      </c>
      <c r="H70">
        <v>21331882</v>
      </c>
      <c r="I70" t="b">
        <v>1</v>
      </c>
      <c r="J70" t="b">
        <v>0</v>
      </c>
      <c r="K70" t="s">
        <v>89</v>
      </c>
    </row>
    <row r="71" spans="1:11" x14ac:dyDescent="0.2">
      <c r="A71" t="s">
        <v>90</v>
      </c>
      <c r="B71">
        <v>1115650275</v>
      </c>
      <c r="C71" s="1">
        <v>90960</v>
      </c>
      <c r="D71">
        <v>233009</v>
      </c>
      <c r="E71">
        <v>12947</v>
      </c>
      <c r="F71">
        <v>587677</v>
      </c>
      <c r="G71">
        <v>158934</v>
      </c>
      <c r="H71">
        <v>51523747</v>
      </c>
      <c r="I71" t="b">
        <v>1</v>
      </c>
      <c r="J71" t="b">
        <v>0</v>
      </c>
      <c r="K71" t="s">
        <v>29</v>
      </c>
    </row>
    <row r="72" spans="1:11" x14ac:dyDescent="0.2">
      <c r="A72" t="s">
        <v>91</v>
      </c>
      <c r="B72">
        <v>1110952500</v>
      </c>
      <c r="C72" s="1">
        <v>184305</v>
      </c>
      <c r="D72">
        <v>16289</v>
      </c>
      <c r="E72">
        <v>5913</v>
      </c>
      <c r="F72">
        <v>424374</v>
      </c>
      <c r="G72">
        <v>57681</v>
      </c>
      <c r="H72">
        <v>11535871</v>
      </c>
      <c r="I72" t="b">
        <v>1</v>
      </c>
      <c r="J72" t="b">
        <v>1</v>
      </c>
      <c r="K72" t="s">
        <v>12</v>
      </c>
    </row>
    <row r="73" spans="1:11" x14ac:dyDescent="0.2">
      <c r="A73" t="s">
        <v>92</v>
      </c>
      <c r="B73">
        <v>1106781045</v>
      </c>
      <c r="C73" s="1">
        <v>109140</v>
      </c>
      <c r="D73">
        <v>33966</v>
      </c>
      <c r="E73">
        <v>10080</v>
      </c>
      <c r="F73">
        <v>1308165</v>
      </c>
      <c r="G73">
        <v>164792</v>
      </c>
      <c r="H73">
        <v>18534278</v>
      </c>
      <c r="I73" t="b">
        <v>1</v>
      </c>
      <c r="J73" t="b">
        <v>1</v>
      </c>
      <c r="K73" t="s">
        <v>12</v>
      </c>
    </row>
    <row r="74" spans="1:11" x14ac:dyDescent="0.2">
      <c r="A74" t="s">
        <v>93</v>
      </c>
      <c r="B74">
        <v>1105525440</v>
      </c>
      <c r="C74" s="1">
        <v>125550</v>
      </c>
      <c r="D74">
        <v>42230</v>
      </c>
      <c r="E74">
        <v>8546</v>
      </c>
      <c r="F74">
        <v>919026</v>
      </c>
      <c r="G74">
        <v>552959</v>
      </c>
      <c r="H74">
        <v>23472239</v>
      </c>
      <c r="I74" t="b">
        <v>1</v>
      </c>
      <c r="J74" t="b">
        <v>0</v>
      </c>
      <c r="K74" t="s">
        <v>32</v>
      </c>
    </row>
    <row r="75" spans="1:11" x14ac:dyDescent="0.2">
      <c r="A75" t="s">
        <v>94</v>
      </c>
      <c r="B75">
        <v>1088832810</v>
      </c>
      <c r="C75" s="1">
        <v>32880</v>
      </c>
      <c r="D75">
        <v>329195</v>
      </c>
      <c r="E75">
        <v>29956</v>
      </c>
      <c r="F75">
        <v>820675</v>
      </c>
      <c r="G75">
        <v>260993</v>
      </c>
      <c r="H75">
        <v>29821162</v>
      </c>
      <c r="I75" t="b">
        <v>1</v>
      </c>
      <c r="J75" t="b">
        <v>0</v>
      </c>
      <c r="K75" t="s">
        <v>12</v>
      </c>
    </row>
    <row r="76" spans="1:11" x14ac:dyDescent="0.2">
      <c r="A76" t="s">
        <v>95</v>
      </c>
      <c r="B76">
        <v>1076179485</v>
      </c>
      <c r="C76" s="1">
        <v>137400</v>
      </c>
      <c r="D76">
        <v>45671</v>
      </c>
      <c r="E76">
        <v>7327</v>
      </c>
      <c r="F76">
        <v>2355063</v>
      </c>
      <c r="G76">
        <v>704327</v>
      </c>
      <c r="H76">
        <v>18756705</v>
      </c>
      <c r="I76" t="b">
        <v>1</v>
      </c>
      <c r="J76" t="b">
        <v>1</v>
      </c>
      <c r="K76" t="s">
        <v>12</v>
      </c>
    </row>
    <row r="77" spans="1:11" x14ac:dyDescent="0.2">
      <c r="A77" t="s">
        <v>96</v>
      </c>
      <c r="B77">
        <v>1052904720</v>
      </c>
      <c r="C77" s="1">
        <v>314595</v>
      </c>
      <c r="D77">
        <v>212201</v>
      </c>
      <c r="E77">
        <v>5001</v>
      </c>
      <c r="F77">
        <v>1801697</v>
      </c>
      <c r="G77">
        <v>275934</v>
      </c>
      <c r="H77">
        <v>28759226</v>
      </c>
      <c r="I77" t="b">
        <v>1</v>
      </c>
      <c r="J77" t="b">
        <v>0</v>
      </c>
      <c r="K77" t="s">
        <v>12</v>
      </c>
    </row>
    <row r="78" spans="1:11" x14ac:dyDescent="0.2">
      <c r="A78" t="s">
        <v>97</v>
      </c>
      <c r="B78">
        <v>1052047935</v>
      </c>
      <c r="C78" s="1">
        <v>123120</v>
      </c>
      <c r="D78">
        <v>32671</v>
      </c>
      <c r="E78">
        <v>7899</v>
      </c>
      <c r="F78">
        <v>591653</v>
      </c>
      <c r="G78">
        <v>365303</v>
      </c>
      <c r="H78">
        <v>13585178</v>
      </c>
      <c r="I78" t="b">
        <v>1</v>
      </c>
      <c r="J78" t="b">
        <v>0</v>
      </c>
      <c r="K78" t="s">
        <v>12</v>
      </c>
    </row>
    <row r="79" spans="1:11" x14ac:dyDescent="0.2">
      <c r="A79" t="s">
        <v>98</v>
      </c>
      <c r="B79">
        <v>1031011170</v>
      </c>
      <c r="C79" s="1">
        <v>82380</v>
      </c>
      <c r="D79">
        <v>135471</v>
      </c>
      <c r="E79">
        <v>11535</v>
      </c>
      <c r="F79">
        <v>1501197</v>
      </c>
      <c r="G79">
        <v>428942</v>
      </c>
      <c r="H79">
        <v>16786627</v>
      </c>
      <c r="I79" t="b">
        <v>1</v>
      </c>
      <c r="J79" t="b">
        <v>1</v>
      </c>
      <c r="K79" t="s">
        <v>12</v>
      </c>
    </row>
    <row r="80" spans="1:11" x14ac:dyDescent="0.2">
      <c r="A80" t="s">
        <v>99</v>
      </c>
      <c r="B80">
        <v>1029543660</v>
      </c>
      <c r="C80" s="1">
        <v>118515</v>
      </c>
      <c r="D80">
        <v>25263</v>
      </c>
      <c r="E80">
        <v>8485</v>
      </c>
      <c r="F80">
        <v>354579</v>
      </c>
      <c r="G80">
        <v>124038</v>
      </c>
      <c r="H80">
        <v>20638084</v>
      </c>
      <c r="I80" t="b">
        <v>1</v>
      </c>
      <c r="J80" t="b">
        <v>0</v>
      </c>
      <c r="K80" t="s">
        <v>89</v>
      </c>
    </row>
    <row r="81" spans="1:11" x14ac:dyDescent="0.2">
      <c r="A81" t="s">
        <v>100</v>
      </c>
      <c r="B81">
        <v>1023316710</v>
      </c>
      <c r="C81" s="1">
        <v>110040</v>
      </c>
      <c r="D81">
        <v>43253</v>
      </c>
      <c r="E81">
        <v>9235</v>
      </c>
      <c r="F81">
        <v>833047</v>
      </c>
      <c r="G81">
        <v>133195</v>
      </c>
      <c r="H81">
        <v>15517436</v>
      </c>
      <c r="I81" t="b">
        <v>1</v>
      </c>
      <c r="J81" t="b">
        <v>0</v>
      </c>
      <c r="K81" t="s">
        <v>12</v>
      </c>
    </row>
    <row r="82" spans="1:11" x14ac:dyDescent="0.2">
      <c r="A82" t="s">
        <v>101</v>
      </c>
      <c r="B82">
        <v>1021699920</v>
      </c>
      <c r="C82" s="1">
        <v>148425</v>
      </c>
      <c r="D82">
        <v>49379</v>
      </c>
      <c r="E82">
        <v>7134</v>
      </c>
      <c r="F82">
        <v>728097</v>
      </c>
      <c r="G82">
        <v>379973</v>
      </c>
      <c r="H82">
        <v>12449595</v>
      </c>
      <c r="I82" t="b">
        <v>1</v>
      </c>
      <c r="J82" t="b">
        <v>1</v>
      </c>
      <c r="K82" t="s">
        <v>12</v>
      </c>
    </row>
    <row r="83" spans="1:11" x14ac:dyDescent="0.2">
      <c r="A83" t="s">
        <v>102</v>
      </c>
      <c r="B83">
        <v>1017577605</v>
      </c>
      <c r="C83" s="1">
        <v>6315</v>
      </c>
      <c r="D83">
        <v>483530</v>
      </c>
      <c r="E83">
        <v>147643</v>
      </c>
      <c r="F83">
        <v>663297</v>
      </c>
      <c r="G83">
        <v>121422</v>
      </c>
      <c r="H83">
        <v>16228039</v>
      </c>
      <c r="I83" t="b">
        <v>1</v>
      </c>
      <c r="J83" t="b">
        <v>0</v>
      </c>
      <c r="K83" t="s">
        <v>12</v>
      </c>
    </row>
    <row r="84" spans="1:11" x14ac:dyDescent="0.2">
      <c r="A84" t="s">
        <v>103</v>
      </c>
      <c r="B84">
        <v>1017544335</v>
      </c>
      <c r="C84" s="1">
        <v>54645</v>
      </c>
      <c r="D84">
        <v>100330</v>
      </c>
      <c r="E84">
        <v>17860</v>
      </c>
      <c r="F84">
        <v>1216020</v>
      </c>
      <c r="G84">
        <v>192000</v>
      </c>
      <c r="H84">
        <v>16800930</v>
      </c>
      <c r="I84" t="b">
        <v>1</v>
      </c>
      <c r="J84" t="b">
        <v>0</v>
      </c>
      <c r="K84" t="s">
        <v>32</v>
      </c>
    </row>
    <row r="85" spans="1:11" x14ac:dyDescent="0.2">
      <c r="A85" t="s">
        <v>104</v>
      </c>
      <c r="B85">
        <v>1016450160</v>
      </c>
      <c r="C85" s="1">
        <v>145230</v>
      </c>
      <c r="D85">
        <v>130401</v>
      </c>
      <c r="E85">
        <v>6553</v>
      </c>
      <c r="F85">
        <v>3611359</v>
      </c>
      <c r="G85">
        <v>1118169</v>
      </c>
      <c r="H85">
        <v>26996445</v>
      </c>
      <c r="I85" t="b">
        <v>1</v>
      </c>
      <c r="J85" t="b">
        <v>0</v>
      </c>
      <c r="K85" t="s">
        <v>12</v>
      </c>
    </row>
    <row r="86" spans="1:11" x14ac:dyDescent="0.2">
      <c r="A86" t="s">
        <v>105</v>
      </c>
      <c r="B86">
        <v>1011013035</v>
      </c>
      <c r="C86" s="1">
        <v>84960</v>
      </c>
      <c r="D86">
        <v>262273</v>
      </c>
      <c r="E86">
        <v>10516</v>
      </c>
      <c r="F86">
        <v>880728</v>
      </c>
      <c r="G86">
        <v>240442</v>
      </c>
      <c r="H86">
        <v>31456198</v>
      </c>
      <c r="I86" t="b">
        <v>1</v>
      </c>
      <c r="J86" t="b">
        <v>1</v>
      </c>
      <c r="K86" t="s">
        <v>49</v>
      </c>
    </row>
    <row r="87" spans="1:11" x14ac:dyDescent="0.2">
      <c r="A87" t="s">
        <v>106</v>
      </c>
      <c r="B87">
        <v>1006608690</v>
      </c>
      <c r="C87" s="1">
        <v>95625</v>
      </c>
      <c r="D87">
        <v>29927</v>
      </c>
      <c r="E87">
        <v>10618</v>
      </c>
      <c r="F87">
        <v>614395</v>
      </c>
      <c r="G87">
        <v>108466</v>
      </c>
      <c r="H87">
        <v>27464678</v>
      </c>
      <c r="I87" t="b">
        <v>1</v>
      </c>
      <c r="J87" t="b">
        <v>0</v>
      </c>
      <c r="K87" t="s">
        <v>56</v>
      </c>
    </row>
    <row r="88" spans="1:11" x14ac:dyDescent="0.2">
      <c r="A88" t="s">
        <v>107</v>
      </c>
      <c r="B88">
        <v>1002681105</v>
      </c>
      <c r="C88" s="1">
        <v>163095</v>
      </c>
      <c r="D88">
        <v>66781</v>
      </c>
      <c r="E88">
        <v>5573</v>
      </c>
      <c r="F88">
        <v>672403</v>
      </c>
      <c r="G88">
        <v>136341</v>
      </c>
      <c r="H88">
        <v>60194490</v>
      </c>
      <c r="I88" t="b">
        <v>1</v>
      </c>
      <c r="J88" t="b">
        <v>0</v>
      </c>
      <c r="K88" t="s">
        <v>12</v>
      </c>
    </row>
    <row r="89" spans="1:11" x14ac:dyDescent="0.2">
      <c r="A89" t="s">
        <v>108</v>
      </c>
      <c r="B89">
        <v>978947160</v>
      </c>
      <c r="C89" s="1">
        <v>132615</v>
      </c>
      <c r="D89">
        <v>43397</v>
      </c>
      <c r="E89">
        <v>7112</v>
      </c>
      <c r="F89">
        <v>4520305</v>
      </c>
      <c r="G89">
        <v>489250</v>
      </c>
      <c r="H89">
        <v>18504106</v>
      </c>
      <c r="I89" t="b">
        <v>1</v>
      </c>
      <c r="J89" t="b">
        <v>0</v>
      </c>
      <c r="K89" t="s">
        <v>12</v>
      </c>
    </row>
    <row r="90" spans="1:11" x14ac:dyDescent="0.2">
      <c r="A90" t="s">
        <v>109</v>
      </c>
      <c r="B90">
        <v>972961650</v>
      </c>
      <c r="C90" s="1">
        <v>93750</v>
      </c>
      <c r="D90">
        <v>36971</v>
      </c>
      <c r="E90">
        <v>10290</v>
      </c>
      <c r="F90">
        <v>773712</v>
      </c>
      <c r="G90">
        <v>197486</v>
      </c>
      <c r="H90">
        <v>23738903</v>
      </c>
      <c r="I90" t="b">
        <v>1</v>
      </c>
      <c r="J90" t="b">
        <v>0</v>
      </c>
      <c r="K90" t="s">
        <v>56</v>
      </c>
    </row>
    <row r="91" spans="1:11" x14ac:dyDescent="0.2">
      <c r="A91" t="s">
        <v>110</v>
      </c>
      <c r="B91">
        <v>972317520</v>
      </c>
      <c r="C91" s="1">
        <v>154845</v>
      </c>
      <c r="D91">
        <v>16681</v>
      </c>
      <c r="E91">
        <v>6198</v>
      </c>
      <c r="F91">
        <v>694253</v>
      </c>
      <c r="G91">
        <v>66513</v>
      </c>
      <c r="H91">
        <v>17095676</v>
      </c>
      <c r="I91" t="b">
        <v>1</v>
      </c>
      <c r="J91" t="b">
        <v>1</v>
      </c>
      <c r="K91" t="s">
        <v>12</v>
      </c>
    </row>
    <row r="92" spans="1:11" x14ac:dyDescent="0.2">
      <c r="A92" t="s">
        <v>111</v>
      </c>
      <c r="B92">
        <v>964334055</v>
      </c>
      <c r="C92" s="1">
        <v>56505</v>
      </c>
      <c r="D92">
        <v>112160</v>
      </c>
      <c r="E92">
        <v>16026</v>
      </c>
      <c r="F92">
        <v>5367605</v>
      </c>
      <c r="G92">
        <v>2085831</v>
      </c>
      <c r="H92">
        <v>45579002</v>
      </c>
      <c r="I92" t="b">
        <v>1</v>
      </c>
      <c r="J92" t="b">
        <v>0</v>
      </c>
      <c r="K92" t="s">
        <v>12</v>
      </c>
    </row>
    <row r="93" spans="1:11" x14ac:dyDescent="0.2">
      <c r="A93" t="s">
        <v>112</v>
      </c>
      <c r="B93">
        <v>955346835</v>
      </c>
      <c r="C93" s="1">
        <v>253395</v>
      </c>
      <c r="D93">
        <v>47638</v>
      </c>
      <c r="E93">
        <v>3652</v>
      </c>
      <c r="F93">
        <v>883706</v>
      </c>
      <c r="G93">
        <v>124020</v>
      </c>
      <c r="H93">
        <v>25815105</v>
      </c>
      <c r="I93" t="b">
        <v>1</v>
      </c>
      <c r="J93" t="b">
        <v>0</v>
      </c>
      <c r="K93" t="s">
        <v>49</v>
      </c>
    </row>
    <row r="94" spans="1:11" x14ac:dyDescent="0.2">
      <c r="A94" t="s">
        <v>113</v>
      </c>
      <c r="B94">
        <v>938816460</v>
      </c>
      <c r="C94" s="1">
        <v>114765</v>
      </c>
      <c r="D94">
        <v>17036</v>
      </c>
      <c r="E94">
        <v>8255</v>
      </c>
      <c r="F94">
        <v>523512</v>
      </c>
      <c r="G94">
        <v>101937</v>
      </c>
      <c r="H94">
        <v>16237397</v>
      </c>
      <c r="I94" t="b">
        <v>1</v>
      </c>
      <c r="J94" t="b">
        <v>0</v>
      </c>
      <c r="K94" t="s">
        <v>56</v>
      </c>
    </row>
    <row r="95" spans="1:11" x14ac:dyDescent="0.2">
      <c r="A95" t="s">
        <v>114</v>
      </c>
      <c r="B95">
        <v>905107560</v>
      </c>
      <c r="C95" s="1">
        <v>230940</v>
      </c>
      <c r="D95">
        <v>148350</v>
      </c>
      <c r="E95">
        <v>4135</v>
      </c>
      <c r="F95">
        <v>401400</v>
      </c>
      <c r="G95">
        <v>132108</v>
      </c>
      <c r="H95">
        <v>22813009</v>
      </c>
      <c r="I95" t="b">
        <v>1</v>
      </c>
      <c r="J95" t="b">
        <v>0</v>
      </c>
      <c r="K95" t="s">
        <v>12</v>
      </c>
    </row>
    <row r="96" spans="1:11" x14ac:dyDescent="0.2">
      <c r="A96" t="s">
        <v>115</v>
      </c>
      <c r="B96">
        <v>899215845</v>
      </c>
      <c r="C96" s="1">
        <v>118980</v>
      </c>
      <c r="D96">
        <v>17738</v>
      </c>
      <c r="E96">
        <v>7234</v>
      </c>
      <c r="F96">
        <v>2641880</v>
      </c>
      <c r="G96">
        <v>175130</v>
      </c>
      <c r="H96">
        <v>19181711</v>
      </c>
      <c r="I96" t="b">
        <v>1</v>
      </c>
      <c r="J96" t="b">
        <v>0</v>
      </c>
      <c r="K96" t="s">
        <v>12</v>
      </c>
    </row>
    <row r="97" spans="1:11" x14ac:dyDescent="0.2">
      <c r="A97" t="s">
        <v>116</v>
      </c>
      <c r="B97">
        <v>888938940</v>
      </c>
      <c r="C97" s="1">
        <v>189045</v>
      </c>
      <c r="D97">
        <v>29597</v>
      </c>
      <c r="E97">
        <v>4393</v>
      </c>
      <c r="F97">
        <v>471970</v>
      </c>
      <c r="G97">
        <v>216021</v>
      </c>
      <c r="H97">
        <v>24144005</v>
      </c>
      <c r="I97" t="b">
        <v>1</v>
      </c>
      <c r="J97" t="b">
        <v>0</v>
      </c>
      <c r="K97" t="s">
        <v>12</v>
      </c>
    </row>
    <row r="98" spans="1:11" x14ac:dyDescent="0.2">
      <c r="A98" t="s">
        <v>117</v>
      </c>
      <c r="B98">
        <v>888505170</v>
      </c>
      <c r="C98" s="1">
        <v>30240</v>
      </c>
      <c r="D98">
        <v>471281</v>
      </c>
      <c r="E98">
        <v>29612</v>
      </c>
      <c r="F98">
        <v>7744066</v>
      </c>
      <c r="G98">
        <v>833587</v>
      </c>
      <c r="H98">
        <v>30621257</v>
      </c>
      <c r="I98" t="b">
        <v>1</v>
      </c>
      <c r="J98" t="b">
        <v>0</v>
      </c>
      <c r="K98" t="s">
        <v>12</v>
      </c>
    </row>
    <row r="99" spans="1:11" x14ac:dyDescent="0.2">
      <c r="A99" t="s">
        <v>118</v>
      </c>
      <c r="B99">
        <v>888211260</v>
      </c>
      <c r="C99" s="1">
        <v>38655</v>
      </c>
      <c r="D99">
        <v>132224</v>
      </c>
      <c r="E99">
        <v>22070</v>
      </c>
      <c r="F99">
        <v>1549722</v>
      </c>
      <c r="G99">
        <v>1400039</v>
      </c>
      <c r="H99">
        <v>6781403</v>
      </c>
      <c r="I99" t="b">
        <v>1</v>
      </c>
      <c r="J99" t="b">
        <v>0</v>
      </c>
      <c r="K99" t="s">
        <v>17</v>
      </c>
    </row>
    <row r="100" spans="1:11" x14ac:dyDescent="0.2">
      <c r="A100" t="s">
        <v>119</v>
      </c>
      <c r="B100">
        <v>884353800</v>
      </c>
      <c r="C100" s="1">
        <v>59295</v>
      </c>
      <c r="D100">
        <v>97838</v>
      </c>
      <c r="E100">
        <v>14195</v>
      </c>
      <c r="F100">
        <v>1087377</v>
      </c>
      <c r="G100">
        <v>1052053</v>
      </c>
      <c r="H100">
        <v>37351933</v>
      </c>
      <c r="I100" t="b">
        <v>1</v>
      </c>
      <c r="J100" t="b">
        <v>0</v>
      </c>
      <c r="K100" t="s">
        <v>56</v>
      </c>
    </row>
    <row r="101" spans="1:11" x14ac:dyDescent="0.2">
      <c r="A101" t="s">
        <v>120</v>
      </c>
      <c r="B101">
        <v>864157695</v>
      </c>
      <c r="C101" s="1">
        <v>138360</v>
      </c>
      <c r="D101">
        <v>27421</v>
      </c>
      <c r="E101">
        <v>6060</v>
      </c>
      <c r="F101">
        <v>1242014</v>
      </c>
      <c r="G101">
        <v>333090</v>
      </c>
      <c r="H101">
        <v>15626904</v>
      </c>
      <c r="I101" t="b">
        <v>1</v>
      </c>
      <c r="J101" t="b">
        <v>0</v>
      </c>
      <c r="K101" t="s">
        <v>12</v>
      </c>
    </row>
    <row r="102" spans="1:11" x14ac:dyDescent="0.2">
      <c r="A102" t="s">
        <v>121</v>
      </c>
      <c r="B102">
        <v>859718520</v>
      </c>
      <c r="C102" s="1">
        <v>85860</v>
      </c>
      <c r="D102">
        <v>107069</v>
      </c>
      <c r="E102">
        <v>9229</v>
      </c>
      <c r="F102">
        <v>425797</v>
      </c>
      <c r="G102">
        <v>363343</v>
      </c>
      <c r="H102">
        <v>19412227</v>
      </c>
      <c r="I102" t="b">
        <v>1</v>
      </c>
      <c r="J102" t="b">
        <v>0</v>
      </c>
      <c r="K102" t="s">
        <v>17</v>
      </c>
    </row>
    <row r="103" spans="1:11" x14ac:dyDescent="0.2">
      <c r="A103" t="s">
        <v>122</v>
      </c>
      <c r="B103">
        <v>857951685</v>
      </c>
      <c r="C103" s="1">
        <v>116400</v>
      </c>
      <c r="D103">
        <v>71933</v>
      </c>
      <c r="E103">
        <v>7173</v>
      </c>
      <c r="F103">
        <v>427926</v>
      </c>
      <c r="G103">
        <v>367486</v>
      </c>
      <c r="H103">
        <v>17151766</v>
      </c>
      <c r="I103" t="b">
        <v>1</v>
      </c>
      <c r="J103" t="b">
        <v>0</v>
      </c>
      <c r="K103" t="s">
        <v>35</v>
      </c>
    </row>
    <row r="104" spans="1:11" x14ac:dyDescent="0.2">
      <c r="A104" t="s">
        <v>123</v>
      </c>
      <c r="B104">
        <v>853324635</v>
      </c>
      <c r="C104" s="1">
        <v>92970</v>
      </c>
      <c r="D104">
        <v>115737</v>
      </c>
      <c r="E104">
        <v>8627</v>
      </c>
      <c r="F104">
        <v>346934</v>
      </c>
      <c r="G104">
        <v>243137</v>
      </c>
      <c r="H104">
        <v>28789066</v>
      </c>
      <c r="I104" t="b">
        <v>1</v>
      </c>
      <c r="J104" t="b">
        <v>0</v>
      </c>
      <c r="K104" t="s">
        <v>56</v>
      </c>
    </row>
    <row r="105" spans="1:11" x14ac:dyDescent="0.2">
      <c r="A105" t="s">
        <v>124</v>
      </c>
      <c r="B105">
        <v>853049385</v>
      </c>
      <c r="C105" s="1">
        <v>110940</v>
      </c>
      <c r="D105">
        <v>44758</v>
      </c>
      <c r="E105">
        <v>7699</v>
      </c>
      <c r="F105">
        <v>2601858</v>
      </c>
      <c r="G105">
        <v>1108422</v>
      </c>
      <c r="H105">
        <v>14789437</v>
      </c>
      <c r="I105" t="b">
        <v>1</v>
      </c>
      <c r="J105" t="b">
        <v>0</v>
      </c>
      <c r="K105" t="s">
        <v>29</v>
      </c>
    </row>
    <row r="106" spans="1:11" x14ac:dyDescent="0.2">
      <c r="A106" t="s">
        <v>125</v>
      </c>
      <c r="B106">
        <v>850636305</v>
      </c>
      <c r="C106" s="1">
        <v>48765</v>
      </c>
      <c r="D106">
        <v>146577</v>
      </c>
      <c r="E106">
        <v>17573</v>
      </c>
      <c r="F106">
        <v>502467</v>
      </c>
      <c r="G106">
        <v>280538</v>
      </c>
      <c r="H106">
        <v>31029241</v>
      </c>
      <c r="I106" t="b">
        <v>1</v>
      </c>
      <c r="J106" t="b">
        <v>0</v>
      </c>
      <c r="K106" t="s">
        <v>12</v>
      </c>
    </row>
    <row r="107" spans="1:11" x14ac:dyDescent="0.2">
      <c r="A107" t="s">
        <v>126</v>
      </c>
      <c r="B107">
        <v>849083325</v>
      </c>
      <c r="C107" s="1">
        <v>123780</v>
      </c>
      <c r="D107">
        <v>45631</v>
      </c>
      <c r="E107">
        <v>6039</v>
      </c>
      <c r="F107">
        <v>1204773</v>
      </c>
      <c r="G107">
        <v>946280</v>
      </c>
      <c r="H107">
        <v>12708431</v>
      </c>
      <c r="I107" t="b">
        <v>1</v>
      </c>
      <c r="J107" t="b">
        <v>0</v>
      </c>
      <c r="K107" t="s">
        <v>29</v>
      </c>
    </row>
    <row r="108" spans="1:11" x14ac:dyDescent="0.2">
      <c r="A108" t="s">
        <v>127</v>
      </c>
      <c r="B108">
        <v>842581305</v>
      </c>
      <c r="C108" s="1">
        <v>144510</v>
      </c>
      <c r="D108">
        <v>51854</v>
      </c>
      <c r="E108">
        <v>5333</v>
      </c>
      <c r="F108">
        <v>1258173</v>
      </c>
      <c r="G108">
        <v>517248</v>
      </c>
      <c r="H108">
        <v>24523589</v>
      </c>
      <c r="I108" t="b">
        <v>1</v>
      </c>
      <c r="J108" t="b">
        <v>0</v>
      </c>
      <c r="K108" t="s">
        <v>17</v>
      </c>
    </row>
    <row r="109" spans="1:11" x14ac:dyDescent="0.2">
      <c r="A109" t="s">
        <v>128</v>
      </c>
      <c r="B109">
        <v>827452485</v>
      </c>
      <c r="C109" s="1">
        <v>460065</v>
      </c>
      <c r="D109">
        <v>17513</v>
      </c>
      <c r="E109">
        <v>1802</v>
      </c>
      <c r="F109">
        <v>149073</v>
      </c>
      <c r="G109">
        <v>35986</v>
      </c>
      <c r="H109">
        <v>10445269</v>
      </c>
      <c r="I109" t="b">
        <v>1</v>
      </c>
      <c r="J109" t="b">
        <v>0</v>
      </c>
      <c r="K109" t="s">
        <v>49</v>
      </c>
    </row>
    <row r="110" spans="1:11" x14ac:dyDescent="0.2">
      <c r="A110" t="s">
        <v>129</v>
      </c>
      <c r="B110">
        <v>817373955</v>
      </c>
      <c r="C110" s="1">
        <v>103095</v>
      </c>
      <c r="D110">
        <v>68813</v>
      </c>
      <c r="E110">
        <v>8264</v>
      </c>
      <c r="F110">
        <v>1293451</v>
      </c>
      <c r="G110">
        <v>547018</v>
      </c>
      <c r="H110">
        <v>18105470</v>
      </c>
      <c r="I110" t="b">
        <v>1</v>
      </c>
      <c r="J110" t="b">
        <v>0</v>
      </c>
      <c r="K110" t="s">
        <v>17</v>
      </c>
    </row>
    <row r="111" spans="1:11" x14ac:dyDescent="0.2">
      <c r="A111" t="s">
        <v>130</v>
      </c>
      <c r="B111">
        <v>812538090</v>
      </c>
      <c r="C111" s="1">
        <v>6195</v>
      </c>
      <c r="D111">
        <v>457060</v>
      </c>
      <c r="E111">
        <v>126232</v>
      </c>
      <c r="F111">
        <v>541644</v>
      </c>
      <c r="G111">
        <v>108438</v>
      </c>
      <c r="H111">
        <v>12068376</v>
      </c>
      <c r="I111" t="b">
        <v>1</v>
      </c>
      <c r="J111" t="b">
        <v>0</v>
      </c>
      <c r="K111" t="s">
        <v>56</v>
      </c>
    </row>
    <row r="112" spans="1:11" x14ac:dyDescent="0.2">
      <c r="A112" t="s">
        <v>131</v>
      </c>
      <c r="B112">
        <v>812362125</v>
      </c>
      <c r="C112" s="1">
        <v>208785</v>
      </c>
      <c r="D112">
        <v>14181</v>
      </c>
      <c r="E112">
        <v>3683</v>
      </c>
      <c r="F112">
        <v>185506</v>
      </c>
      <c r="G112">
        <v>29752</v>
      </c>
      <c r="H112">
        <v>20715640</v>
      </c>
      <c r="I112" t="b">
        <v>1</v>
      </c>
      <c r="J112" t="b">
        <v>0</v>
      </c>
      <c r="K112" t="s">
        <v>132</v>
      </c>
    </row>
    <row r="113" spans="1:11" x14ac:dyDescent="0.2">
      <c r="A113" t="s">
        <v>133</v>
      </c>
      <c r="B113">
        <v>805163370</v>
      </c>
      <c r="C113" s="1">
        <v>24480</v>
      </c>
      <c r="D113">
        <v>254493</v>
      </c>
      <c r="E113">
        <v>33132</v>
      </c>
      <c r="F113">
        <v>1796619</v>
      </c>
      <c r="G113">
        <v>83198</v>
      </c>
      <c r="H113">
        <v>27099682</v>
      </c>
      <c r="I113" t="b">
        <v>1</v>
      </c>
      <c r="J113" t="b">
        <v>0</v>
      </c>
      <c r="K113" t="s">
        <v>12</v>
      </c>
    </row>
    <row r="114" spans="1:11" x14ac:dyDescent="0.2">
      <c r="A114" t="s">
        <v>134</v>
      </c>
      <c r="B114">
        <v>794621265</v>
      </c>
      <c r="C114" s="1">
        <v>108720</v>
      </c>
      <c r="D114">
        <v>24923</v>
      </c>
      <c r="E114">
        <v>7180</v>
      </c>
      <c r="F114">
        <v>755116</v>
      </c>
      <c r="G114">
        <v>68557</v>
      </c>
      <c r="H114">
        <v>15548337</v>
      </c>
      <c r="I114" t="b">
        <v>1</v>
      </c>
      <c r="J114" t="b">
        <v>0</v>
      </c>
      <c r="K114" t="s">
        <v>12</v>
      </c>
    </row>
    <row r="115" spans="1:11" x14ac:dyDescent="0.2">
      <c r="A115" t="s">
        <v>135</v>
      </c>
      <c r="B115">
        <v>790021440</v>
      </c>
      <c r="C115" s="1">
        <v>108375</v>
      </c>
      <c r="D115">
        <v>74199</v>
      </c>
      <c r="E115">
        <v>6309</v>
      </c>
      <c r="F115">
        <v>784966</v>
      </c>
      <c r="G115">
        <v>723082</v>
      </c>
      <c r="H115">
        <v>7527027</v>
      </c>
      <c r="I115" t="b">
        <v>1</v>
      </c>
      <c r="J115" t="b">
        <v>0</v>
      </c>
      <c r="K115" t="s">
        <v>12</v>
      </c>
    </row>
    <row r="116" spans="1:11" x14ac:dyDescent="0.2">
      <c r="A116" t="s">
        <v>136</v>
      </c>
      <c r="B116">
        <v>789698115</v>
      </c>
      <c r="C116" s="1">
        <v>170010</v>
      </c>
      <c r="D116">
        <v>78741</v>
      </c>
      <c r="E116">
        <v>4410</v>
      </c>
      <c r="F116">
        <v>520519</v>
      </c>
      <c r="G116">
        <v>238257</v>
      </c>
      <c r="H116">
        <v>17102146</v>
      </c>
      <c r="I116" t="b">
        <v>1</v>
      </c>
      <c r="J116" t="b">
        <v>1</v>
      </c>
      <c r="K116" t="s">
        <v>12</v>
      </c>
    </row>
    <row r="117" spans="1:11" x14ac:dyDescent="0.2">
      <c r="A117" t="s">
        <v>137</v>
      </c>
      <c r="B117">
        <v>788421150</v>
      </c>
      <c r="C117" s="1">
        <v>199350</v>
      </c>
      <c r="D117">
        <v>96236</v>
      </c>
      <c r="E117">
        <v>3688</v>
      </c>
      <c r="F117">
        <v>248829</v>
      </c>
      <c r="G117">
        <v>244295</v>
      </c>
      <c r="H117">
        <v>8815201</v>
      </c>
      <c r="I117" t="b">
        <v>1</v>
      </c>
      <c r="J117" t="b">
        <v>0</v>
      </c>
      <c r="K117" t="s">
        <v>12</v>
      </c>
    </row>
    <row r="118" spans="1:11" x14ac:dyDescent="0.2">
      <c r="A118" t="s">
        <v>138</v>
      </c>
      <c r="B118">
        <v>779867430</v>
      </c>
      <c r="C118" s="1">
        <v>169515</v>
      </c>
      <c r="D118">
        <v>23555</v>
      </c>
      <c r="E118">
        <v>4642</v>
      </c>
      <c r="F118">
        <v>414951</v>
      </c>
      <c r="G118">
        <v>132125</v>
      </c>
      <c r="H118">
        <v>20334558</v>
      </c>
      <c r="I118" t="b">
        <v>1</v>
      </c>
      <c r="J118" t="b">
        <v>1</v>
      </c>
      <c r="K118" t="s">
        <v>139</v>
      </c>
    </row>
    <row r="119" spans="1:11" x14ac:dyDescent="0.2">
      <c r="A119" t="s">
        <v>140</v>
      </c>
      <c r="B119">
        <v>753808200</v>
      </c>
      <c r="C119" s="1">
        <v>25260</v>
      </c>
      <c r="D119">
        <v>113167</v>
      </c>
      <c r="E119">
        <v>24689</v>
      </c>
      <c r="F119">
        <v>501371</v>
      </c>
      <c r="G119">
        <v>315910</v>
      </c>
      <c r="H119">
        <v>21104122</v>
      </c>
      <c r="I119" t="b">
        <v>1</v>
      </c>
      <c r="J119" t="b">
        <v>0</v>
      </c>
      <c r="K119" t="s">
        <v>12</v>
      </c>
    </row>
    <row r="120" spans="1:11" x14ac:dyDescent="0.2">
      <c r="A120" t="s">
        <v>141</v>
      </c>
      <c r="B120">
        <v>748023225</v>
      </c>
      <c r="C120" s="1">
        <v>101670</v>
      </c>
      <c r="D120">
        <v>40497</v>
      </c>
      <c r="E120">
        <v>6743</v>
      </c>
      <c r="F120">
        <v>2138294</v>
      </c>
      <c r="G120">
        <v>558107</v>
      </c>
      <c r="H120">
        <v>14533643</v>
      </c>
      <c r="I120" t="b">
        <v>1</v>
      </c>
      <c r="J120" t="b">
        <v>0</v>
      </c>
      <c r="K120" t="s">
        <v>12</v>
      </c>
    </row>
    <row r="121" spans="1:11" x14ac:dyDescent="0.2">
      <c r="A121" t="s">
        <v>142</v>
      </c>
      <c r="B121">
        <v>744620970</v>
      </c>
      <c r="C121" s="1">
        <v>118125</v>
      </c>
      <c r="D121">
        <v>26141</v>
      </c>
      <c r="E121">
        <v>6328</v>
      </c>
      <c r="F121">
        <v>859439</v>
      </c>
      <c r="G121">
        <v>763489</v>
      </c>
      <c r="H121">
        <v>15894732</v>
      </c>
      <c r="I121" t="b">
        <v>1</v>
      </c>
      <c r="J121" t="b">
        <v>1</v>
      </c>
      <c r="K121" t="s">
        <v>12</v>
      </c>
    </row>
    <row r="122" spans="1:11" x14ac:dyDescent="0.2">
      <c r="A122" t="s">
        <v>143</v>
      </c>
      <c r="B122">
        <v>728551080</v>
      </c>
      <c r="C122" s="1">
        <v>325935</v>
      </c>
      <c r="D122">
        <v>7441</v>
      </c>
      <c r="E122">
        <v>2217</v>
      </c>
      <c r="F122">
        <v>85247</v>
      </c>
      <c r="G122">
        <v>29549</v>
      </c>
      <c r="H122">
        <v>18572922</v>
      </c>
      <c r="I122" t="b">
        <v>1</v>
      </c>
      <c r="J122" t="b">
        <v>1</v>
      </c>
      <c r="K122" t="s">
        <v>132</v>
      </c>
    </row>
    <row r="123" spans="1:11" x14ac:dyDescent="0.2">
      <c r="A123" t="s">
        <v>144</v>
      </c>
      <c r="B123">
        <v>726379485</v>
      </c>
      <c r="C123" s="1">
        <v>51150</v>
      </c>
      <c r="D123">
        <v>65543</v>
      </c>
      <c r="E123">
        <v>13224</v>
      </c>
      <c r="F123">
        <v>1223076</v>
      </c>
      <c r="G123">
        <v>672978</v>
      </c>
      <c r="H123">
        <v>20881140</v>
      </c>
      <c r="I123" t="b">
        <v>1</v>
      </c>
      <c r="J123" t="b">
        <v>0</v>
      </c>
      <c r="K123" t="s">
        <v>145</v>
      </c>
    </row>
    <row r="124" spans="1:11" x14ac:dyDescent="0.2">
      <c r="A124" t="s">
        <v>146</v>
      </c>
      <c r="B124">
        <v>726000045</v>
      </c>
      <c r="C124" s="1">
        <v>145755</v>
      </c>
      <c r="D124">
        <v>13080</v>
      </c>
      <c r="E124">
        <v>4922</v>
      </c>
      <c r="F124">
        <v>346566</v>
      </c>
      <c r="G124">
        <v>37883</v>
      </c>
      <c r="H124">
        <v>12800182</v>
      </c>
      <c r="I124" t="b">
        <v>1</v>
      </c>
      <c r="J124" t="b">
        <v>0</v>
      </c>
      <c r="K124" t="s">
        <v>12</v>
      </c>
    </row>
    <row r="125" spans="1:11" x14ac:dyDescent="0.2">
      <c r="A125" t="s">
        <v>147</v>
      </c>
      <c r="B125">
        <v>722562675</v>
      </c>
      <c r="C125" s="1">
        <v>134280</v>
      </c>
      <c r="D125">
        <v>55752</v>
      </c>
      <c r="E125">
        <v>4919</v>
      </c>
      <c r="F125">
        <v>2009972</v>
      </c>
      <c r="G125">
        <v>167704</v>
      </c>
      <c r="H125">
        <v>15136396</v>
      </c>
      <c r="I125" t="b">
        <v>1</v>
      </c>
      <c r="J125" t="b">
        <v>0</v>
      </c>
      <c r="K125" t="s">
        <v>12</v>
      </c>
    </row>
    <row r="126" spans="1:11" x14ac:dyDescent="0.2">
      <c r="A126" t="s">
        <v>148</v>
      </c>
      <c r="B126">
        <v>721548885</v>
      </c>
      <c r="C126" s="1">
        <v>177885</v>
      </c>
      <c r="D126">
        <v>69009</v>
      </c>
      <c r="E126">
        <v>3836</v>
      </c>
      <c r="F126">
        <v>1080764</v>
      </c>
      <c r="G126">
        <v>495072</v>
      </c>
      <c r="H126">
        <v>23271722</v>
      </c>
      <c r="I126" t="b">
        <v>1</v>
      </c>
      <c r="J126" t="b">
        <v>0</v>
      </c>
      <c r="K126" t="s">
        <v>149</v>
      </c>
    </row>
    <row r="127" spans="1:11" x14ac:dyDescent="0.2">
      <c r="A127" t="s">
        <v>150</v>
      </c>
      <c r="B127">
        <v>717096330</v>
      </c>
      <c r="C127" s="1">
        <v>129165</v>
      </c>
      <c r="D127">
        <v>43050</v>
      </c>
      <c r="E127">
        <v>4463</v>
      </c>
      <c r="F127">
        <v>1461767</v>
      </c>
      <c r="G127">
        <v>286467</v>
      </c>
      <c r="H127">
        <v>23586902</v>
      </c>
      <c r="I127" t="b">
        <v>1</v>
      </c>
      <c r="J127" t="b">
        <v>0</v>
      </c>
      <c r="K127" t="s">
        <v>151</v>
      </c>
    </row>
    <row r="128" spans="1:11" x14ac:dyDescent="0.2">
      <c r="A128" t="s">
        <v>152</v>
      </c>
      <c r="B128">
        <v>715644660</v>
      </c>
      <c r="C128" s="1">
        <v>109725</v>
      </c>
      <c r="D128">
        <v>35865</v>
      </c>
      <c r="E128">
        <v>6249</v>
      </c>
      <c r="F128">
        <v>675908</v>
      </c>
      <c r="G128">
        <v>57448</v>
      </c>
      <c r="H128">
        <v>32228705</v>
      </c>
      <c r="I128" t="b">
        <v>1</v>
      </c>
      <c r="J128" t="b">
        <v>1</v>
      </c>
      <c r="K128" t="s">
        <v>56</v>
      </c>
    </row>
    <row r="129" spans="1:11" x14ac:dyDescent="0.2">
      <c r="A129" t="s">
        <v>153</v>
      </c>
      <c r="B129">
        <v>711864630</v>
      </c>
      <c r="C129" s="1">
        <v>152445</v>
      </c>
      <c r="D129">
        <v>17253</v>
      </c>
      <c r="E129">
        <v>4534</v>
      </c>
      <c r="F129">
        <v>322895</v>
      </c>
      <c r="G129">
        <v>46946</v>
      </c>
      <c r="H129">
        <v>15586820</v>
      </c>
      <c r="I129" t="b">
        <v>1</v>
      </c>
      <c r="J129" t="b">
        <v>0</v>
      </c>
      <c r="K129" t="s">
        <v>35</v>
      </c>
    </row>
    <row r="130" spans="1:11" x14ac:dyDescent="0.2">
      <c r="A130" t="s">
        <v>154</v>
      </c>
      <c r="B130">
        <v>704823000</v>
      </c>
      <c r="C130" s="1">
        <v>107745</v>
      </c>
      <c r="D130">
        <v>87751</v>
      </c>
      <c r="E130">
        <v>6127</v>
      </c>
      <c r="F130">
        <v>175061</v>
      </c>
      <c r="G130">
        <v>137229</v>
      </c>
      <c r="H130">
        <v>17857171</v>
      </c>
      <c r="I130" t="b">
        <v>1</v>
      </c>
      <c r="J130" t="b">
        <v>0</v>
      </c>
      <c r="K130" t="s">
        <v>12</v>
      </c>
    </row>
    <row r="131" spans="1:11" x14ac:dyDescent="0.2">
      <c r="A131" t="s">
        <v>155</v>
      </c>
      <c r="B131">
        <v>686456910</v>
      </c>
      <c r="C131" s="1">
        <v>126105</v>
      </c>
      <c r="D131">
        <v>45726</v>
      </c>
      <c r="E131">
        <v>5163</v>
      </c>
      <c r="F131">
        <v>426716</v>
      </c>
      <c r="G131">
        <v>189847</v>
      </c>
      <c r="H131">
        <v>20714971</v>
      </c>
      <c r="I131" t="b">
        <v>1</v>
      </c>
      <c r="J131" t="b">
        <v>0</v>
      </c>
      <c r="K131" t="s">
        <v>29</v>
      </c>
    </row>
    <row r="132" spans="1:11" x14ac:dyDescent="0.2">
      <c r="A132" t="s">
        <v>156</v>
      </c>
      <c r="B132">
        <v>667977780</v>
      </c>
      <c r="C132" s="1">
        <v>29775</v>
      </c>
      <c r="D132">
        <v>158972</v>
      </c>
      <c r="E132">
        <v>19260</v>
      </c>
      <c r="F132">
        <v>2149306</v>
      </c>
      <c r="G132">
        <v>875678</v>
      </c>
      <c r="H132">
        <v>21128175</v>
      </c>
      <c r="I132" t="b">
        <v>1</v>
      </c>
      <c r="J132" t="b">
        <v>0</v>
      </c>
      <c r="K132" t="s">
        <v>49</v>
      </c>
    </row>
    <row r="133" spans="1:11" x14ac:dyDescent="0.2">
      <c r="A133" t="s">
        <v>157</v>
      </c>
      <c r="B133">
        <v>663185955</v>
      </c>
      <c r="C133" s="1">
        <v>487005</v>
      </c>
      <c r="D133">
        <v>6075</v>
      </c>
      <c r="E133">
        <v>1361</v>
      </c>
      <c r="F133">
        <v>67472</v>
      </c>
      <c r="G133">
        <v>26937</v>
      </c>
      <c r="H133">
        <v>55639770</v>
      </c>
      <c r="I133" t="b">
        <v>1</v>
      </c>
      <c r="J133" t="b">
        <v>0</v>
      </c>
      <c r="K133" t="s">
        <v>12</v>
      </c>
    </row>
    <row r="134" spans="1:11" x14ac:dyDescent="0.2">
      <c r="A134" t="s">
        <v>158</v>
      </c>
      <c r="B134">
        <v>662502810</v>
      </c>
      <c r="C134" s="1">
        <v>65610</v>
      </c>
      <c r="D134">
        <v>102022</v>
      </c>
      <c r="E134">
        <v>11423</v>
      </c>
      <c r="F134">
        <v>829700</v>
      </c>
      <c r="G134">
        <v>276400</v>
      </c>
      <c r="H134">
        <v>23040428</v>
      </c>
      <c r="I134" t="b">
        <v>1</v>
      </c>
      <c r="J134" t="b">
        <v>0</v>
      </c>
      <c r="K134" t="s">
        <v>49</v>
      </c>
    </row>
    <row r="135" spans="1:11" x14ac:dyDescent="0.2">
      <c r="A135" t="s">
        <v>159</v>
      </c>
      <c r="B135">
        <v>661075170</v>
      </c>
      <c r="C135" s="1">
        <v>41175</v>
      </c>
      <c r="D135">
        <v>43877</v>
      </c>
      <c r="E135">
        <v>13154</v>
      </c>
      <c r="F135">
        <v>825727</v>
      </c>
      <c r="G135">
        <v>39065</v>
      </c>
      <c r="H135">
        <v>28719610</v>
      </c>
      <c r="I135" t="b">
        <v>1</v>
      </c>
      <c r="J135" t="b">
        <v>0</v>
      </c>
      <c r="K135" t="s">
        <v>12</v>
      </c>
    </row>
    <row r="136" spans="1:11" x14ac:dyDescent="0.2">
      <c r="A136" t="s">
        <v>160</v>
      </c>
      <c r="B136">
        <v>661049190</v>
      </c>
      <c r="C136" s="1">
        <v>212010</v>
      </c>
      <c r="D136">
        <v>99858</v>
      </c>
      <c r="E136">
        <v>4714</v>
      </c>
      <c r="F136">
        <v>337177</v>
      </c>
      <c r="G136">
        <v>91323</v>
      </c>
      <c r="H136">
        <v>14784068</v>
      </c>
      <c r="I136" t="b">
        <v>1</v>
      </c>
      <c r="J136" t="b">
        <v>0</v>
      </c>
      <c r="K136" t="s">
        <v>12</v>
      </c>
    </row>
    <row r="137" spans="1:11" x14ac:dyDescent="0.2">
      <c r="A137" t="s">
        <v>161</v>
      </c>
      <c r="B137">
        <v>656365305</v>
      </c>
      <c r="C137" s="1">
        <v>80760</v>
      </c>
      <c r="D137">
        <v>20913</v>
      </c>
      <c r="E137">
        <v>7394</v>
      </c>
      <c r="F137">
        <v>772055</v>
      </c>
      <c r="G137">
        <v>331906</v>
      </c>
      <c r="H137">
        <v>8392545</v>
      </c>
      <c r="I137" t="b">
        <v>1</v>
      </c>
      <c r="J137" t="b">
        <v>0</v>
      </c>
      <c r="K137" t="s">
        <v>12</v>
      </c>
    </row>
    <row r="138" spans="1:11" x14ac:dyDescent="0.2">
      <c r="A138" t="s">
        <v>162</v>
      </c>
      <c r="B138">
        <v>653181210</v>
      </c>
      <c r="C138" s="1">
        <v>187530</v>
      </c>
      <c r="D138">
        <v>33646</v>
      </c>
      <c r="E138">
        <v>3270</v>
      </c>
      <c r="F138">
        <v>817365</v>
      </c>
      <c r="G138">
        <v>29415</v>
      </c>
      <c r="H138">
        <v>13757678</v>
      </c>
      <c r="I138" t="b">
        <v>1</v>
      </c>
      <c r="J138" t="b">
        <v>0</v>
      </c>
      <c r="K138" t="s">
        <v>12</v>
      </c>
    </row>
    <row r="139" spans="1:11" x14ac:dyDescent="0.2">
      <c r="A139" t="s">
        <v>163</v>
      </c>
      <c r="B139">
        <v>652685055</v>
      </c>
      <c r="C139" s="1">
        <v>126120</v>
      </c>
      <c r="D139">
        <v>16497</v>
      </c>
      <c r="E139">
        <v>5303</v>
      </c>
      <c r="F139">
        <v>446426</v>
      </c>
      <c r="G139">
        <v>34362</v>
      </c>
      <c r="H139">
        <v>20520762</v>
      </c>
      <c r="I139" t="b">
        <v>1</v>
      </c>
      <c r="J139" t="b">
        <v>1</v>
      </c>
      <c r="K139" t="s">
        <v>132</v>
      </c>
    </row>
    <row r="140" spans="1:11" x14ac:dyDescent="0.2">
      <c r="A140" t="s">
        <v>164</v>
      </c>
      <c r="B140">
        <v>650910525</v>
      </c>
      <c r="C140" s="1">
        <v>162690</v>
      </c>
      <c r="D140">
        <v>24101</v>
      </c>
      <c r="E140">
        <v>3894</v>
      </c>
      <c r="F140">
        <v>571183</v>
      </c>
      <c r="G140">
        <v>115692</v>
      </c>
      <c r="H140">
        <v>8579344</v>
      </c>
      <c r="I140" t="b">
        <v>1</v>
      </c>
      <c r="J140" t="b">
        <v>1</v>
      </c>
      <c r="K140" t="s">
        <v>12</v>
      </c>
    </row>
    <row r="141" spans="1:11" x14ac:dyDescent="0.2">
      <c r="A141" t="s">
        <v>165</v>
      </c>
      <c r="B141">
        <v>650364705</v>
      </c>
      <c r="C141" s="1">
        <v>158850</v>
      </c>
      <c r="D141">
        <v>14177</v>
      </c>
      <c r="E141">
        <v>4100</v>
      </c>
      <c r="F141">
        <v>591500</v>
      </c>
      <c r="G141">
        <v>207575</v>
      </c>
      <c r="H141">
        <v>18626351</v>
      </c>
      <c r="I141" t="b">
        <v>1</v>
      </c>
      <c r="J141" t="b">
        <v>0</v>
      </c>
      <c r="K141" t="s">
        <v>35</v>
      </c>
    </row>
    <row r="142" spans="1:11" x14ac:dyDescent="0.2">
      <c r="A142" t="s">
        <v>166</v>
      </c>
      <c r="B142">
        <v>649761570</v>
      </c>
      <c r="C142" s="1">
        <v>145050</v>
      </c>
      <c r="D142">
        <v>14480</v>
      </c>
      <c r="E142">
        <v>4420</v>
      </c>
      <c r="F142">
        <v>423002</v>
      </c>
      <c r="G142">
        <v>249048</v>
      </c>
      <c r="H142">
        <v>14109245</v>
      </c>
      <c r="I142" t="b">
        <v>1</v>
      </c>
      <c r="J142" t="b">
        <v>1</v>
      </c>
      <c r="K142" t="s">
        <v>12</v>
      </c>
    </row>
    <row r="143" spans="1:11" x14ac:dyDescent="0.2">
      <c r="A143" t="s">
        <v>167</v>
      </c>
      <c r="B143">
        <v>646333065</v>
      </c>
      <c r="C143" s="1">
        <v>60795</v>
      </c>
      <c r="D143">
        <v>56790</v>
      </c>
      <c r="E143">
        <v>10626</v>
      </c>
      <c r="F143">
        <v>1128907</v>
      </c>
      <c r="G143">
        <v>389268</v>
      </c>
      <c r="H143">
        <v>25254350</v>
      </c>
      <c r="I143" t="b">
        <v>1</v>
      </c>
      <c r="J143" t="b">
        <v>0</v>
      </c>
      <c r="K143" t="s">
        <v>56</v>
      </c>
    </row>
    <row r="144" spans="1:11" x14ac:dyDescent="0.2">
      <c r="A144" t="s">
        <v>168</v>
      </c>
      <c r="B144">
        <v>644580630</v>
      </c>
      <c r="C144" s="1">
        <v>443130</v>
      </c>
      <c r="D144">
        <v>54885</v>
      </c>
      <c r="E144">
        <v>1384</v>
      </c>
      <c r="F144">
        <v>961860</v>
      </c>
      <c r="G144">
        <v>127684</v>
      </c>
      <c r="H144">
        <v>20999649</v>
      </c>
      <c r="I144" t="b">
        <v>1</v>
      </c>
      <c r="J144" t="b">
        <v>0</v>
      </c>
      <c r="K144" t="s">
        <v>12</v>
      </c>
    </row>
    <row r="145" spans="1:11" x14ac:dyDescent="0.2">
      <c r="A145" t="s">
        <v>169</v>
      </c>
      <c r="B145">
        <v>639445965</v>
      </c>
      <c r="C145" s="1">
        <v>113415</v>
      </c>
      <c r="D145">
        <v>57254</v>
      </c>
      <c r="E145">
        <v>5332</v>
      </c>
      <c r="F145">
        <v>362297</v>
      </c>
      <c r="G145">
        <v>108498</v>
      </c>
      <c r="H145">
        <v>17248420</v>
      </c>
      <c r="I145" t="b">
        <v>1</v>
      </c>
      <c r="J145" t="b">
        <v>0</v>
      </c>
      <c r="K145" t="s">
        <v>35</v>
      </c>
    </row>
    <row r="146" spans="1:11" x14ac:dyDescent="0.2">
      <c r="A146" t="s">
        <v>170</v>
      </c>
      <c r="B146">
        <v>628079220</v>
      </c>
      <c r="C146" s="1">
        <v>76605</v>
      </c>
      <c r="D146">
        <v>24263</v>
      </c>
      <c r="E146">
        <v>8165</v>
      </c>
      <c r="F146">
        <v>1327059</v>
      </c>
      <c r="G146">
        <v>353576</v>
      </c>
      <c r="H146">
        <v>19915875</v>
      </c>
      <c r="I146" t="b">
        <v>1</v>
      </c>
      <c r="J146" t="b">
        <v>0</v>
      </c>
      <c r="K146" t="s">
        <v>17</v>
      </c>
    </row>
    <row r="147" spans="1:11" x14ac:dyDescent="0.2">
      <c r="A147" t="s">
        <v>171</v>
      </c>
      <c r="B147">
        <v>625892895</v>
      </c>
      <c r="C147" s="1">
        <v>446655</v>
      </c>
      <c r="D147">
        <v>16702</v>
      </c>
      <c r="E147">
        <v>1397</v>
      </c>
      <c r="F147">
        <v>121053</v>
      </c>
      <c r="G147">
        <v>120954</v>
      </c>
      <c r="H147">
        <v>13670649</v>
      </c>
      <c r="I147" t="b">
        <v>1</v>
      </c>
      <c r="J147" t="b">
        <v>1</v>
      </c>
      <c r="K147" t="s">
        <v>132</v>
      </c>
    </row>
    <row r="148" spans="1:11" x14ac:dyDescent="0.2">
      <c r="A148" t="s">
        <v>172</v>
      </c>
      <c r="B148">
        <v>625142130</v>
      </c>
      <c r="C148" s="1">
        <v>115650</v>
      </c>
      <c r="D148">
        <v>13945</v>
      </c>
      <c r="E148">
        <v>5216</v>
      </c>
      <c r="F148">
        <v>331632</v>
      </c>
      <c r="G148">
        <v>77979</v>
      </c>
      <c r="H148">
        <v>13181386</v>
      </c>
      <c r="I148" t="b">
        <v>1</v>
      </c>
      <c r="J148" t="b">
        <v>0</v>
      </c>
      <c r="K148" t="s">
        <v>32</v>
      </c>
    </row>
    <row r="149" spans="1:11" x14ac:dyDescent="0.2">
      <c r="A149" t="s">
        <v>173</v>
      </c>
      <c r="B149">
        <v>622424175</v>
      </c>
      <c r="C149" s="1">
        <v>77160</v>
      </c>
      <c r="D149">
        <v>80444</v>
      </c>
      <c r="E149">
        <v>8919</v>
      </c>
      <c r="F149">
        <v>1865296</v>
      </c>
      <c r="G149">
        <v>1061265</v>
      </c>
      <c r="H149">
        <v>19438119</v>
      </c>
      <c r="I149" t="b">
        <v>1</v>
      </c>
      <c r="J149" t="b">
        <v>0</v>
      </c>
      <c r="K149" t="s">
        <v>29</v>
      </c>
    </row>
    <row r="150" spans="1:11" x14ac:dyDescent="0.2">
      <c r="A150" t="s">
        <v>174</v>
      </c>
      <c r="B150">
        <v>622199835</v>
      </c>
      <c r="C150" s="1">
        <v>103335</v>
      </c>
      <c r="D150">
        <v>24727</v>
      </c>
      <c r="E150">
        <v>5856</v>
      </c>
      <c r="F150">
        <v>594239</v>
      </c>
      <c r="G150">
        <v>50345</v>
      </c>
      <c r="H150">
        <v>12089717</v>
      </c>
      <c r="I150" t="b">
        <v>1</v>
      </c>
      <c r="J150" t="b">
        <v>0</v>
      </c>
      <c r="K150" t="s">
        <v>12</v>
      </c>
    </row>
    <row r="151" spans="1:11" x14ac:dyDescent="0.2">
      <c r="A151" t="s">
        <v>175</v>
      </c>
      <c r="B151">
        <v>620395515</v>
      </c>
      <c r="C151" s="1">
        <v>160830</v>
      </c>
      <c r="D151">
        <v>30514</v>
      </c>
      <c r="E151">
        <v>3846</v>
      </c>
      <c r="F151">
        <v>1134153</v>
      </c>
      <c r="G151">
        <v>250201</v>
      </c>
      <c r="H151">
        <v>17922897</v>
      </c>
      <c r="I151" t="b">
        <v>1</v>
      </c>
      <c r="J151" t="b">
        <v>0</v>
      </c>
      <c r="K151" t="s">
        <v>12</v>
      </c>
    </row>
    <row r="152" spans="1:11" x14ac:dyDescent="0.2">
      <c r="A152" t="s">
        <v>176</v>
      </c>
      <c r="B152">
        <v>619247415</v>
      </c>
      <c r="C152" s="1">
        <v>108450</v>
      </c>
      <c r="D152">
        <v>50103</v>
      </c>
      <c r="E152">
        <v>5512</v>
      </c>
      <c r="F152">
        <v>824676</v>
      </c>
      <c r="G152">
        <v>469017</v>
      </c>
      <c r="H152">
        <v>17854413</v>
      </c>
      <c r="I152" t="b">
        <v>1</v>
      </c>
      <c r="J152" t="b">
        <v>0</v>
      </c>
      <c r="K152" t="s">
        <v>49</v>
      </c>
    </row>
    <row r="153" spans="1:11" x14ac:dyDescent="0.2">
      <c r="A153" t="s">
        <v>177</v>
      </c>
      <c r="B153">
        <v>618755280</v>
      </c>
      <c r="C153" s="1">
        <v>100515</v>
      </c>
      <c r="D153">
        <v>17585</v>
      </c>
      <c r="E153">
        <v>5941</v>
      </c>
      <c r="F153">
        <v>374480</v>
      </c>
      <c r="G153">
        <v>42764</v>
      </c>
      <c r="H153">
        <v>18366224</v>
      </c>
      <c r="I153" t="b">
        <v>1</v>
      </c>
      <c r="J153" t="b">
        <v>0</v>
      </c>
      <c r="K153" t="s">
        <v>132</v>
      </c>
    </row>
    <row r="154" spans="1:11" x14ac:dyDescent="0.2">
      <c r="A154" t="s">
        <v>178</v>
      </c>
      <c r="B154">
        <v>618067800</v>
      </c>
      <c r="C154" s="1">
        <v>235170</v>
      </c>
      <c r="D154">
        <v>13495</v>
      </c>
      <c r="E154">
        <v>2560</v>
      </c>
      <c r="F154">
        <v>1707804</v>
      </c>
      <c r="G154">
        <v>532750</v>
      </c>
      <c r="H154">
        <v>48015117</v>
      </c>
      <c r="I154" t="b">
        <v>1</v>
      </c>
      <c r="J154" t="b">
        <v>0</v>
      </c>
      <c r="K154" t="s">
        <v>12</v>
      </c>
    </row>
    <row r="155" spans="1:11" x14ac:dyDescent="0.2">
      <c r="A155" t="s">
        <v>179</v>
      </c>
      <c r="B155">
        <v>615472275</v>
      </c>
      <c r="C155" s="1">
        <v>181950</v>
      </c>
      <c r="D155">
        <v>7808</v>
      </c>
      <c r="E155">
        <v>3247</v>
      </c>
      <c r="F155">
        <v>421256</v>
      </c>
      <c r="G155">
        <v>65267</v>
      </c>
      <c r="H155">
        <v>7518457</v>
      </c>
      <c r="I155" t="b">
        <v>1</v>
      </c>
      <c r="J155" t="b">
        <v>0</v>
      </c>
      <c r="K155" t="s">
        <v>12</v>
      </c>
    </row>
    <row r="156" spans="1:11" x14ac:dyDescent="0.2">
      <c r="A156" t="s">
        <v>180</v>
      </c>
      <c r="B156">
        <v>612617325</v>
      </c>
      <c r="C156" s="1">
        <v>73590</v>
      </c>
      <c r="D156">
        <v>75219</v>
      </c>
      <c r="E156">
        <v>3197</v>
      </c>
      <c r="F156">
        <v>457502</v>
      </c>
      <c r="G156">
        <v>450299</v>
      </c>
      <c r="H156">
        <v>12391816</v>
      </c>
      <c r="I156" t="b">
        <v>1</v>
      </c>
      <c r="J156" t="b">
        <v>0</v>
      </c>
      <c r="K156" t="s">
        <v>56</v>
      </c>
    </row>
    <row r="157" spans="1:11" x14ac:dyDescent="0.2">
      <c r="A157" t="s">
        <v>181</v>
      </c>
      <c r="B157">
        <v>612594165</v>
      </c>
      <c r="C157" s="1">
        <v>165525</v>
      </c>
      <c r="D157">
        <v>36340</v>
      </c>
      <c r="E157">
        <v>3429</v>
      </c>
      <c r="F157">
        <v>878934</v>
      </c>
      <c r="G157">
        <v>15334</v>
      </c>
      <c r="H157">
        <v>10831070</v>
      </c>
      <c r="I157" t="b">
        <v>1</v>
      </c>
      <c r="J157" t="b">
        <v>0</v>
      </c>
      <c r="K157" t="s">
        <v>12</v>
      </c>
    </row>
    <row r="158" spans="1:11" x14ac:dyDescent="0.2">
      <c r="A158" t="s">
        <v>182</v>
      </c>
      <c r="B158">
        <v>610609920</v>
      </c>
      <c r="C158" s="1">
        <v>95730</v>
      </c>
      <c r="D158">
        <v>30648</v>
      </c>
      <c r="E158">
        <v>6073</v>
      </c>
      <c r="F158">
        <v>514866</v>
      </c>
      <c r="G158">
        <v>322929</v>
      </c>
      <c r="H158">
        <v>6034891</v>
      </c>
      <c r="I158" t="b">
        <v>1</v>
      </c>
      <c r="J158" t="b">
        <v>0</v>
      </c>
      <c r="K158" t="s">
        <v>149</v>
      </c>
    </row>
    <row r="159" spans="1:11" x14ac:dyDescent="0.2">
      <c r="A159" t="s">
        <v>183</v>
      </c>
      <c r="B159">
        <v>601906185</v>
      </c>
      <c r="C159" s="1">
        <v>97545</v>
      </c>
      <c r="D159">
        <v>43164</v>
      </c>
      <c r="E159">
        <v>5843</v>
      </c>
      <c r="F159">
        <v>465887</v>
      </c>
      <c r="G159">
        <v>121506</v>
      </c>
      <c r="H159">
        <v>18265409</v>
      </c>
      <c r="I159" t="b">
        <v>1</v>
      </c>
      <c r="J159" t="b">
        <v>0</v>
      </c>
      <c r="K159" t="s">
        <v>35</v>
      </c>
    </row>
    <row r="160" spans="1:11" x14ac:dyDescent="0.2">
      <c r="A160" t="s">
        <v>184</v>
      </c>
      <c r="B160">
        <v>600910875</v>
      </c>
      <c r="C160" s="1">
        <v>498765</v>
      </c>
      <c r="D160">
        <v>7940</v>
      </c>
      <c r="E160">
        <v>1196</v>
      </c>
      <c r="F160">
        <v>324765</v>
      </c>
      <c r="G160">
        <v>271487</v>
      </c>
      <c r="H160">
        <v>6544645</v>
      </c>
      <c r="I160" t="b">
        <v>1</v>
      </c>
      <c r="J160" t="b">
        <v>0</v>
      </c>
      <c r="K160" t="s">
        <v>17</v>
      </c>
    </row>
    <row r="161" spans="1:11" x14ac:dyDescent="0.2">
      <c r="A161" t="s">
        <v>185</v>
      </c>
      <c r="B161">
        <v>600882645</v>
      </c>
      <c r="C161" s="1">
        <v>130620</v>
      </c>
      <c r="D161">
        <v>70983</v>
      </c>
      <c r="E161">
        <v>4560</v>
      </c>
      <c r="F161">
        <v>565661</v>
      </c>
      <c r="G161">
        <v>221911</v>
      </c>
      <c r="H161">
        <v>14071951</v>
      </c>
      <c r="I161" t="b">
        <v>1</v>
      </c>
      <c r="J161" t="b">
        <v>0</v>
      </c>
      <c r="K161" t="s">
        <v>49</v>
      </c>
    </row>
    <row r="162" spans="1:11" x14ac:dyDescent="0.2">
      <c r="A162" t="s">
        <v>186</v>
      </c>
      <c r="B162">
        <v>599850495</v>
      </c>
      <c r="C162" s="1">
        <v>97830</v>
      </c>
      <c r="D162">
        <v>26221</v>
      </c>
      <c r="E162">
        <v>5948</v>
      </c>
      <c r="F162">
        <v>770535</v>
      </c>
      <c r="G162">
        <v>153803</v>
      </c>
      <c r="H162">
        <v>7831334</v>
      </c>
      <c r="I162" t="b">
        <v>1</v>
      </c>
      <c r="J162" t="b">
        <v>0</v>
      </c>
      <c r="K162" t="s">
        <v>29</v>
      </c>
    </row>
    <row r="163" spans="1:11" x14ac:dyDescent="0.2">
      <c r="A163" t="s">
        <v>187</v>
      </c>
      <c r="B163">
        <v>597275955</v>
      </c>
      <c r="C163" s="1">
        <v>121545</v>
      </c>
      <c r="D163">
        <v>12810</v>
      </c>
      <c r="E163">
        <v>4710</v>
      </c>
      <c r="F163">
        <v>274875</v>
      </c>
      <c r="G163">
        <v>90213</v>
      </c>
      <c r="H163">
        <v>9977487</v>
      </c>
      <c r="I163" t="b">
        <v>1</v>
      </c>
      <c r="J163" t="b">
        <v>0</v>
      </c>
      <c r="K163" t="s">
        <v>35</v>
      </c>
    </row>
    <row r="164" spans="1:11" x14ac:dyDescent="0.2">
      <c r="A164" t="s">
        <v>188</v>
      </c>
      <c r="B164">
        <v>596368095</v>
      </c>
      <c r="C164" s="1">
        <v>167190</v>
      </c>
      <c r="D164">
        <v>26087</v>
      </c>
      <c r="E164">
        <v>3478</v>
      </c>
      <c r="F164">
        <v>2652018</v>
      </c>
      <c r="G164">
        <v>50312</v>
      </c>
      <c r="H164">
        <v>13182700</v>
      </c>
      <c r="I164" t="b">
        <v>1</v>
      </c>
      <c r="J164" t="b">
        <v>0</v>
      </c>
      <c r="K164" t="s">
        <v>12</v>
      </c>
    </row>
    <row r="165" spans="1:11" x14ac:dyDescent="0.2">
      <c r="A165" t="s">
        <v>189</v>
      </c>
      <c r="B165">
        <v>595707975</v>
      </c>
      <c r="C165" s="1">
        <v>125745</v>
      </c>
      <c r="D165">
        <v>31874</v>
      </c>
      <c r="E165">
        <v>4167</v>
      </c>
      <c r="F165">
        <v>1288969</v>
      </c>
      <c r="G165">
        <v>1035561</v>
      </c>
      <c r="H165">
        <v>15264996</v>
      </c>
      <c r="I165" t="b">
        <v>1</v>
      </c>
      <c r="J165" t="b">
        <v>0</v>
      </c>
      <c r="K165" t="s">
        <v>12</v>
      </c>
    </row>
    <row r="166" spans="1:11" x14ac:dyDescent="0.2">
      <c r="A166" t="s">
        <v>190</v>
      </c>
      <c r="B166">
        <v>588662010</v>
      </c>
      <c r="C166" s="1">
        <v>129660</v>
      </c>
      <c r="D166">
        <v>17317</v>
      </c>
      <c r="E166">
        <v>4403</v>
      </c>
      <c r="F166">
        <v>302633</v>
      </c>
      <c r="G166">
        <v>45957</v>
      </c>
      <c r="H166">
        <v>18161823</v>
      </c>
      <c r="I166" t="b">
        <v>1</v>
      </c>
      <c r="J166" t="b">
        <v>0</v>
      </c>
      <c r="K166" t="s">
        <v>56</v>
      </c>
    </row>
    <row r="167" spans="1:11" x14ac:dyDescent="0.2">
      <c r="A167" t="s">
        <v>191</v>
      </c>
      <c r="B167">
        <v>586925850</v>
      </c>
      <c r="C167" s="1">
        <v>344055</v>
      </c>
      <c r="D167">
        <v>33245</v>
      </c>
      <c r="E167">
        <v>1588</v>
      </c>
      <c r="F167">
        <v>535211</v>
      </c>
      <c r="G167">
        <v>73678</v>
      </c>
      <c r="H167">
        <v>8305604</v>
      </c>
      <c r="I167" t="b">
        <v>1</v>
      </c>
      <c r="J167" t="b">
        <v>0</v>
      </c>
      <c r="K167" t="s">
        <v>12</v>
      </c>
    </row>
    <row r="168" spans="1:11" x14ac:dyDescent="0.2">
      <c r="A168" t="s">
        <v>192</v>
      </c>
      <c r="B168">
        <v>582401145</v>
      </c>
      <c r="C168" s="1">
        <v>175920</v>
      </c>
      <c r="D168">
        <v>11860</v>
      </c>
      <c r="E168">
        <v>3336</v>
      </c>
      <c r="F168">
        <v>134757</v>
      </c>
      <c r="G168">
        <v>74221</v>
      </c>
      <c r="H168">
        <v>7251200</v>
      </c>
      <c r="I168" t="b">
        <v>1</v>
      </c>
      <c r="J168" t="b">
        <v>1</v>
      </c>
      <c r="K168" t="s">
        <v>12</v>
      </c>
    </row>
    <row r="169" spans="1:11" x14ac:dyDescent="0.2">
      <c r="A169" t="s">
        <v>193</v>
      </c>
      <c r="B169">
        <v>582125625</v>
      </c>
      <c r="C169" s="1">
        <v>77385</v>
      </c>
      <c r="D169">
        <v>73861</v>
      </c>
      <c r="E169">
        <v>7438</v>
      </c>
      <c r="F169">
        <v>1852272</v>
      </c>
      <c r="G169">
        <v>566210</v>
      </c>
      <c r="H169">
        <v>25333548</v>
      </c>
      <c r="I169" t="b">
        <v>1</v>
      </c>
      <c r="J169" t="b">
        <v>1</v>
      </c>
      <c r="K169" t="s">
        <v>145</v>
      </c>
    </row>
    <row r="170" spans="1:11" x14ac:dyDescent="0.2">
      <c r="A170" t="s">
        <v>194</v>
      </c>
      <c r="B170">
        <v>581034300</v>
      </c>
      <c r="C170" s="1">
        <v>142890</v>
      </c>
      <c r="D170">
        <v>137531</v>
      </c>
      <c r="E170">
        <v>3199</v>
      </c>
      <c r="F170">
        <v>207484</v>
      </c>
      <c r="G170">
        <v>128050</v>
      </c>
      <c r="H170">
        <v>6176254</v>
      </c>
      <c r="I170" t="b">
        <v>1</v>
      </c>
      <c r="J170" t="b">
        <v>1</v>
      </c>
      <c r="K170" t="s">
        <v>12</v>
      </c>
    </row>
    <row r="171" spans="1:11" x14ac:dyDescent="0.2">
      <c r="A171" t="s">
        <v>195</v>
      </c>
      <c r="B171">
        <v>580787955</v>
      </c>
      <c r="C171" s="1">
        <v>34350</v>
      </c>
      <c r="D171">
        <v>75491</v>
      </c>
      <c r="E171">
        <v>14423</v>
      </c>
      <c r="F171">
        <v>1739112</v>
      </c>
      <c r="G171">
        <v>1455278</v>
      </c>
      <c r="H171">
        <v>20411553</v>
      </c>
      <c r="I171" t="b">
        <v>1</v>
      </c>
      <c r="J171" t="b">
        <v>0</v>
      </c>
      <c r="K171" t="s">
        <v>12</v>
      </c>
    </row>
    <row r="172" spans="1:11" x14ac:dyDescent="0.2">
      <c r="A172" t="s">
        <v>196</v>
      </c>
      <c r="B172">
        <v>580541850</v>
      </c>
      <c r="C172" s="1">
        <v>41715</v>
      </c>
      <c r="D172">
        <v>189859</v>
      </c>
      <c r="E172">
        <v>13089</v>
      </c>
      <c r="F172">
        <v>1029203</v>
      </c>
      <c r="G172">
        <v>104382</v>
      </c>
      <c r="H172">
        <v>21525216</v>
      </c>
      <c r="I172" t="b">
        <v>1</v>
      </c>
      <c r="J172" t="b">
        <v>0</v>
      </c>
      <c r="K172" t="s">
        <v>56</v>
      </c>
    </row>
    <row r="173" spans="1:11" x14ac:dyDescent="0.2">
      <c r="A173" t="s">
        <v>197</v>
      </c>
      <c r="B173">
        <v>578122875</v>
      </c>
      <c r="C173" s="1">
        <v>32100</v>
      </c>
      <c r="D173">
        <v>57849</v>
      </c>
      <c r="E173">
        <v>17488</v>
      </c>
      <c r="F173">
        <v>697007</v>
      </c>
      <c r="G173">
        <v>682512</v>
      </c>
      <c r="H173">
        <v>9965787</v>
      </c>
      <c r="I173" t="b">
        <v>1</v>
      </c>
      <c r="J173" t="b">
        <v>1</v>
      </c>
      <c r="K173" t="s">
        <v>29</v>
      </c>
    </row>
    <row r="174" spans="1:11" x14ac:dyDescent="0.2">
      <c r="A174" t="s">
        <v>198</v>
      </c>
      <c r="B174">
        <v>577240710</v>
      </c>
      <c r="C174" s="1">
        <v>267465</v>
      </c>
      <c r="D174">
        <v>6524</v>
      </c>
      <c r="E174">
        <v>2168</v>
      </c>
      <c r="F174">
        <v>151098</v>
      </c>
      <c r="G174">
        <v>42680</v>
      </c>
      <c r="H174">
        <v>7493491</v>
      </c>
      <c r="I174" t="b">
        <v>0</v>
      </c>
      <c r="J174" t="b">
        <v>1</v>
      </c>
      <c r="K174" t="s">
        <v>12</v>
      </c>
    </row>
    <row r="175" spans="1:11" x14ac:dyDescent="0.2">
      <c r="A175" t="s">
        <v>199</v>
      </c>
      <c r="B175">
        <v>575998575</v>
      </c>
      <c r="C175" s="1">
        <v>157995</v>
      </c>
      <c r="D175">
        <v>10011</v>
      </c>
      <c r="E175">
        <v>3581</v>
      </c>
      <c r="F175">
        <v>220488</v>
      </c>
      <c r="G175">
        <v>78264</v>
      </c>
      <c r="H175">
        <v>13401489</v>
      </c>
      <c r="I175" t="b">
        <v>1</v>
      </c>
      <c r="J175" t="b">
        <v>0</v>
      </c>
      <c r="K175" t="s">
        <v>151</v>
      </c>
    </row>
    <row r="176" spans="1:11" x14ac:dyDescent="0.2">
      <c r="A176" t="s">
        <v>200</v>
      </c>
      <c r="B176">
        <v>575138175</v>
      </c>
      <c r="C176" s="1">
        <v>91260</v>
      </c>
      <c r="D176">
        <v>23935</v>
      </c>
      <c r="E176">
        <v>6091</v>
      </c>
      <c r="F176">
        <v>572789</v>
      </c>
      <c r="G176">
        <v>215098</v>
      </c>
      <c r="H176">
        <v>12984472</v>
      </c>
      <c r="I176" t="b">
        <v>1</v>
      </c>
      <c r="J176" t="b">
        <v>0</v>
      </c>
      <c r="K176" t="s">
        <v>151</v>
      </c>
    </row>
    <row r="177" spans="1:11" x14ac:dyDescent="0.2">
      <c r="A177" t="s">
        <v>201</v>
      </c>
      <c r="B177">
        <v>569601090</v>
      </c>
      <c r="C177" s="1">
        <v>151815</v>
      </c>
      <c r="D177">
        <v>15190</v>
      </c>
      <c r="E177">
        <v>3607</v>
      </c>
      <c r="F177">
        <v>372334</v>
      </c>
      <c r="G177">
        <v>213291</v>
      </c>
      <c r="H177">
        <v>15165872</v>
      </c>
      <c r="I177" t="b">
        <v>1</v>
      </c>
      <c r="J177" t="b">
        <v>0</v>
      </c>
      <c r="K177" t="s">
        <v>12</v>
      </c>
    </row>
    <row r="178" spans="1:11" x14ac:dyDescent="0.2">
      <c r="A178" t="s">
        <v>202</v>
      </c>
      <c r="B178">
        <v>567374295</v>
      </c>
      <c r="C178" s="1">
        <v>58545</v>
      </c>
      <c r="D178">
        <v>43422</v>
      </c>
      <c r="E178">
        <v>9583</v>
      </c>
      <c r="F178">
        <v>1372290</v>
      </c>
      <c r="G178">
        <v>486410</v>
      </c>
      <c r="H178">
        <v>17629667</v>
      </c>
      <c r="I178" t="b">
        <v>1</v>
      </c>
      <c r="J178" t="b">
        <v>1</v>
      </c>
      <c r="K178" t="s">
        <v>145</v>
      </c>
    </row>
    <row r="179" spans="1:11" x14ac:dyDescent="0.2">
      <c r="A179" t="s">
        <v>203</v>
      </c>
      <c r="B179">
        <v>566176425</v>
      </c>
      <c r="C179" s="1">
        <v>61890</v>
      </c>
      <c r="D179">
        <v>43683</v>
      </c>
      <c r="E179">
        <v>8929</v>
      </c>
      <c r="F179">
        <v>1422862</v>
      </c>
      <c r="G179">
        <v>247212</v>
      </c>
      <c r="H179">
        <v>18410268</v>
      </c>
      <c r="I179" t="b">
        <v>1</v>
      </c>
      <c r="J179" t="b">
        <v>0</v>
      </c>
      <c r="K179" t="s">
        <v>145</v>
      </c>
    </row>
    <row r="180" spans="1:11" x14ac:dyDescent="0.2">
      <c r="A180" t="s">
        <v>204</v>
      </c>
      <c r="B180">
        <v>561997440</v>
      </c>
      <c r="C180" s="1">
        <v>134715</v>
      </c>
      <c r="D180">
        <v>25866</v>
      </c>
      <c r="E180">
        <v>3953</v>
      </c>
      <c r="F180">
        <v>293595</v>
      </c>
      <c r="G180">
        <v>66982</v>
      </c>
      <c r="H180">
        <v>13159849</v>
      </c>
      <c r="I180" t="b">
        <v>1</v>
      </c>
      <c r="J180" t="b">
        <v>0</v>
      </c>
      <c r="K180" t="s">
        <v>12</v>
      </c>
    </row>
    <row r="181" spans="1:11" x14ac:dyDescent="0.2">
      <c r="A181" t="s">
        <v>205</v>
      </c>
      <c r="B181">
        <v>561616335</v>
      </c>
      <c r="C181" s="1">
        <v>89745</v>
      </c>
      <c r="D181">
        <v>45741</v>
      </c>
      <c r="E181">
        <v>7083</v>
      </c>
      <c r="F181">
        <v>1278824</v>
      </c>
      <c r="G181">
        <v>403108</v>
      </c>
      <c r="H181">
        <v>12441822</v>
      </c>
      <c r="I181" t="b">
        <v>1</v>
      </c>
      <c r="J181" t="b">
        <v>1</v>
      </c>
      <c r="K181" t="s">
        <v>12</v>
      </c>
    </row>
    <row r="182" spans="1:11" x14ac:dyDescent="0.2">
      <c r="A182" t="s">
        <v>206</v>
      </c>
      <c r="B182">
        <v>559915035</v>
      </c>
      <c r="C182" s="1">
        <v>183225</v>
      </c>
      <c r="D182">
        <v>64308</v>
      </c>
      <c r="E182">
        <v>2844</v>
      </c>
      <c r="F182">
        <v>659652</v>
      </c>
      <c r="G182">
        <v>649562</v>
      </c>
      <c r="H182">
        <v>12736000</v>
      </c>
      <c r="I182" t="b">
        <v>1</v>
      </c>
      <c r="J182" t="b">
        <v>0</v>
      </c>
      <c r="K182" t="s">
        <v>29</v>
      </c>
    </row>
    <row r="183" spans="1:11" x14ac:dyDescent="0.2">
      <c r="A183" t="s">
        <v>207</v>
      </c>
      <c r="B183">
        <v>558883590</v>
      </c>
      <c r="C183" s="1">
        <v>273660</v>
      </c>
      <c r="D183">
        <v>33624</v>
      </c>
      <c r="E183">
        <v>1941</v>
      </c>
      <c r="F183">
        <v>108623</v>
      </c>
      <c r="G183">
        <v>88671</v>
      </c>
      <c r="H183">
        <v>6626543</v>
      </c>
      <c r="I183" t="b">
        <v>0</v>
      </c>
      <c r="J183" t="b">
        <v>1</v>
      </c>
      <c r="K183" t="s">
        <v>12</v>
      </c>
    </row>
    <row r="184" spans="1:11" x14ac:dyDescent="0.2">
      <c r="A184" t="s">
        <v>208</v>
      </c>
      <c r="B184">
        <v>558587535</v>
      </c>
      <c r="C184" s="1">
        <v>128580</v>
      </c>
      <c r="D184">
        <v>32463</v>
      </c>
      <c r="E184">
        <v>4150</v>
      </c>
      <c r="F184">
        <v>521201</v>
      </c>
      <c r="G184">
        <v>270255</v>
      </c>
      <c r="H184">
        <v>9851921</v>
      </c>
      <c r="I184" t="b">
        <v>1</v>
      </c>
      <c r="J184" t="b">
        <v>1</v>
      </c>
      <c r="K184" t="s">
        <v>12</v>
      </c>
    </row>
    <row r="185" spans="1:11" x14ac:dyDescent="0.2">
      <c r="A185" t="s">
        <v>209</v>
      </c>
      <c r="B185">
        <v>558170835</v>
      </c>
      <c r="C185" s="1">
        <v>238035</v>
      </c>
      <c r="D185">
        <v>11659</v>
      </c>
      <c r="E185">
        <v>2175</v>
      </c>
      <c r="F185">
        <v>1519266</v>
      </c>
      <c r="G185">
        <v>216326</v>
      </c>
      <c r="H185">
        <v>7491995</v>
      </c>
      <c r="I185" t="b">
        <v>1</v>
      </c>
      <c r="J185" t="b">
        <v>0</v>
      </c>
      <c r="K185" t="s">
        <v>12</v>
      </c>
    </row>
    <row r="186" spans="1:11" x14ac:dyDescent="0.2">
      <c r="A186" t="s">
        <v>210</v>
      </c>
      <c r="B186">
        <v>556741020</v>
      </c>
      <c r="C186" s="1">
        <v>183660</v>
      </c>
      <c r="D186">
        <v>15155</v>
      </c>
      <c r="E186">
        <v>3024</v>
      </c>
      <c r="F186">
        <v>977377</v>
      </c>
      <c r="G186">
        <v>78054</v>
      </c>
      <c r="H186">
        <v>6777975</v>
      </c>
      <c r="I186" t="b">
        <v>1</v>
      </c>
      <c r="J186" t="b">
        <v>1</v>
      </c>
      <c r="K186" t="s">
        <v>12</v>
      </c>
    </row>
    <row r="187" spans="1:11" x14ac:dyDescent="0.2">
      <c r="A187" t="s">
        <v>211</v>
      </c>
      <c r="B187">
        <v>555637890</v>
      </c>
      <c r="C187" s="1">
        <v>140670</v>
      </c>
      <c r="D187">
        <v>15858</v>
      </c>
      <c r="E187">
        <v>4040</v>
      </c>
      <c r="F187">
        <v>165823</v>
      </c>
      <c r="G187">
        <v>95603</v>
      </c>
      <c r="H187">
        <v>9518923</v>
      </c>
      <c r="I187" t="b">
        <v>1</v>
      </c>
      <c r="J187" t="b">
        <v>0</v>
      </c>
      <c r="K187" t="s">
        <v>35</v>
      </c>
    </row>
    <row r="188" spans="1:11" x14ac:dyDescent="0.2">
      <c r="A188" t="s">
        <v>212</v>
      </c>
      <c r="B188">
        <v>554249955</v>
      </c>
      <c r="C188" s="1">
        <v>68355</v>
      </c>
      <c r="D188">
        <v>46106</v>
      </c>
      <c r="E188">
        <v>7155</v>
      </c>
      <c r="F188">
        <v>505361</v>
      </c>
      <c r="G188">
        <v>425023</v>
      </c>
      <c r="H188">
        <v>20086431</v>
      </c>
      <c r="I188" t="b">
        <v>1</v>
      </c>
      <c r="J188" t="b">
        <v>0</v>
      </c>
      <c r="K188" t="s">
        <v>12</v>
      </c>
    </row>
    <row r="189" spans="1:11" x14ac:dyDescent="0.2">
      <c r="A189" t="s">
        <v>213</v>
      </c>
      <c r="B189">
        <v>553663800</v>
      </c>
      <c r="C189" s="1">
        <v>131580</v>
      </c>
      <c r="D189">
        <v>23408</v>
      </c>
      <c r="E189">
        <v>3875</v>
      </c>
      <c r="F189">
        <v>1076499</v>
      </c>
      <c r="G189">
        <v>281967</v>
      </c>
      <c r="H189">
        <v>13901197</v>
      </c>
      <c r="I189" t="b">
        <v>1</v>
      </c>
      <c r="J189" t="b">
        <v>0</v>
      </c>
      <c r="K189" t="s">
        <v>17</v>
      </c>
    </row>
    <row r="190" spans="1:11" x14ac:dyDescent="0.2">
      <c r="A190" t="s">
        <v>214</v>
      </c>
      <c r="B190">
        <v>553283745</v>
      </c>
      <c r="C190" s="1">
        <v>96450</v>
      </c>
      <c r="D190">
        <v>29272</v>
      </c>
      <c r="E190">
        <v>5632</v>
      </c>
      <c r="F190">
        <v>1089830</v>
      </c>
      <c r="G190">
        <v>300545</v>
      </c>
      <c r="H190">
        <v>17980307</v>
      </c>
      <c r="I190" t="b">
        <v>1</v>
      </c>
      <c r="J190" t="b">
        <v>0</v>
      </c>
      <c r="K190" t="s">
        <v>17</v>
      </c>
    </row>
    <row r="191" spans="1:11" x14ac:dyDescent="0.2">
      <c r="A191" t="s">
        <v>215</v>
      </c>
      <c r="B191">
        <v>550951215</v>
      </c>
      <c r="C191" s="1">
        <v>157545</v>
      </c>
      <c r="D191">
        <v>22571</v>
      </c>
      <c r="E191">
        <v>3430</v>
      </c>
      <c r="F191">
        <v>1272899</v>
      </c>
      <c r="G191">
        <v>273926</v>
      </c>
      <c r="H191">
        <v>13683195</v>
      </c>
      <c r="I191" t="b">
        <v>1</v>
      </c>
      <c r="J191" t="b">
        <v>0</v>
      </c>
      <c r="K191" t="s">
        <v>12</v>
      </c>
    </row>
    <row r="192" spans="1:11" x14ac:dyDescent="0.2">
      <c r="A192" t="s">
        <v>216</v>
      </c>
      <c r="B192">
        <v>549244755</v>
      </c>
      <c r="C192" s="1">
        <v>134985</v>
      </c>
      <c r="D192">
        <v>11759</v>
      </c>
      <c r="E192">
        <v>4062</v>
      </c>
      <c r="F192">
        <v>287639</v>
      </c>
      <c r="G192">
        <v>10062</v>
      </c>
      <c r="H192">
        <v>14188002</v>
      </c>
      <c r="I192" t="b">
        <v>1</v>
      </c>
      <c r="J192" t="b">
        <v>1</v>
      </c>
      <c r="K192" t="s">
        <v>35</v>
      </c>
    </row>
    <row r="193" spans="1:11" x14ac:dyDescent="0.2">
      <c r="A193" t="s">
        <v>217</v>
      </c>
      <c r="B193">
        <v>548041425</v>
      </c>
      <c r="C193" s="1">
        <v>118920</v>
      </c>
      <c r="D193">
        <v>14578</v>
      </c>
      <c r="E193">
        <v>4629</v>
      </c>
      <c r="F193">
        <v>276694</v>
      </c>
      <c r="G193">
        <v>76546</v>
      </c>
      <c r="H193">
        <v>8434367</v>
      </c>
      <c r="I193" t="b">
        <v>1</v>
      </c>
      <c r="J193" t="b">
        <v>0</v>
      </c>
      <c r="K193" t="s">
        <v>218</v>
      </c>
    </row>
    <row r="194" spans="1:11" x14ac:dyDescent="0.2">
      <c r="A194" t="s">
        <v>219</v>
      </c>
      <c r="B194">
        <v>545108145</v>
      </c>
      <c r="C194" s="1">
        <v>169605</v>
      </c>
      <c r="D194">
        <v>101124</v>
      </c>
      <c r="E194">
        <v>2801</v>
      </c>
      <c r="F194">
        <v>276242</v>
      </c>
      <c r="G194">
        <v>154466</v>
      </c>
      <c r="H194">
        <v>7844435</v>
      </c>
      <c r="I194" t="b">
        <v>1</v>
      </c>
      <c r="J194" t="b">
        <v>0</v>
      </c>
      <c r="K194" t="s">
        <v>12</v>
      </c>
    </row>
    <row r="195" spans="1:11" x14ac:dyDescent="0.2">
      <c r="A195" t="s">
        <v>220</v>
      </c>
      <c r="B195">
        <v>544706325</v>
      </c>
      <c r="C195" s="1">
        <v>126705</v>
      </c>
      <c r="D195">
        <v>12461</v>
      </c>
      <c r="E195">
        <v>4378</v>
      </c>
      <c r="F195">
        <v>331744</v>
      </c>
      <c r="G195">
        <v>19325</v>
      </c>
      <c r="H195">
        <v>20264128</v>
      </c>
      <c r="I195" t="b">
        <v>1</v>
      </c>
      <c r="J195" t="b">
        <v>0</v>
      </c>
      <c r="K195" t="s">
        <v>132</v>
      </c>
    </row>
    <row r="196" spans="1:11" x14ac:dyDescent="0.2">
      <c r="A196" t="s">
        <v>221</v>
      </c>
      <c r="B196">
        <v>543954570</v>
      </c>
      <c r="C196" s="1">
        <v>171195</v>
      </c>
      <c r="D196">
        <v>54477</v>
      </c>
      <c r="E196">
        <v>2779</v>
      </c>
      <c r="F196">
        <v>337972</v>
      </c>
      <c r="G196">
        <v>157424</v>
      </c>
      <c r="H196">
        <v>9290817</v>
      </c>
      <c r="I196" t="b">
        <v>1</v>
      </c>
      <c r="J196" t="b">
        <v>0</v>
      </c>
      <c r="K196" t="s">
        <v>12</v>
      </c>
    </row>
    <row r="197" spans="1:11" x14ac:dyDescent="0.2">
      <c r="A197" t="s">
        <v>222</v>
      </c>
      <c r="B197">
        <v>540556545</v>
      </c>
      <c r="C197" s="1">
        <v>110880</v>
      </c>
      <c r="D197">
        <v>106003</v>
      </c>
      <c r="E197">
        <v>5044</v>
      </c>
      <c r="F197">
        <v>511431</v>
      </c>
      <c r="G197">
        <v>121099</v>
      </c>
      <c r="H197">
        <v>23271913</v>
      </c>
      <c r="I197" t="b">
        <v>1</v>
      </c>
      <c r="J197" t="b">
        <v>0</v>
      </c>
      <c r="K197" t="s">
        <v>56</v>
      </c>
    </row>
    <row r="198" spans="1:11" x14ac:dyDescent="0.2">
      <c r="A198" t="s">
        <v>223</v>
      </c>
      <c r="B198">
        <v>539495145</v>
      </c>
      <c r="C198" s="1">
        <v>21300</v>
      </c>
      <c r="D198">
        <v>110800</v>
      </c>
      <c r="E198">
        <v>17689</v>
      </c>
      <c r="F198">
        <v>571210</v>
      </c>
      <c r="G198">
        <v>237069</v>
      </c>
      <c r="H198">
        <v>7827030</v>
      </c>
      <c r="I198" t="b">
        <v>1</v>
      </c>
      <c r="J198" t="b">
        <v>0</v>
      </c>
      <c r="K198" t="s">
        <v>12</v>
      </c>
    </row>
    <row r="199" spans="1:11" x14ac:dyDescent="0.2">
      <c r="A199" t="s">
        <v>224</v>
      </c>
      <c r="B199">
        <v>536989080</v>
      </c>
      <c r="C199" s="1">
        <v>86790</v>
      </c>
      <c r="D199">
        <v>19065</v>
      </c>
      <c r="E199">
        <v>6125</v>
      </c>
      <c r="F199">
        <v>442493</v>
      </c>
      <c r="G199">
        <v>80616</v>
      </c>
      <c r="H199">
        <v>5560969</v>
      </c>
      <c r="I199" t="b">
        <v>1</v>
      </c>
      <c r="J199" t="b">
        <v>1</v>
      </c>
      <c r="K199" t="s">
        <v>12</v>
      </c>
    </row>
    <row r="200" spans="1:11" x14ac:dyDescent="0.2">
      <c r="A200" t="s">
        <v>225</v>
      </c>
      <c r="B200">
        <v>532969650</v>
      </c>
      <c r="C200" s="1">
        <v>50910</v>
      </c>
      <c r="D200">
        <v>73800</v>
      </c>
      <c r="E200">
        <v>9633</v>
      </c>
      <c r="F200">
        <v>308528</v>
      </c>
      <c r="G200">
        <v>141297</v>
      </c>
      <c r="H200">
        <v>9294132</v>
      </c>
      <c r="I200" t="b">
        <v>1</v>
      </c>
      <c r="J200" t="b">
        <v>0</v>
      </c>
      <c r="K200" t="s">
        <v>35</v>
      </c>
    </row>
    <row r="201" spans="1:11" x14ac:dyDescent="0.2">
      <c r="A201" t="s">
        <v>226</v>
      </c>
      <c r="B201">
        <v>530456265</v>
      </c>
      <c r="C201" s="1">
        <v>105540</v>
      </c>
      <c r="D201">
        <v>40183</v>
      </c>
      <c r="E201">
        <v>4990</v>
      </c>
      <c r="F201">
        <v>1258713</v>
      </c>
      <c r="G201">
        <v>371005</v>
      </c>
      <c r="H201">
        <v>24222810</v>
      </c>
      <c r="I201" t="b">
        <v>1</v>
      </c>
      <c r="J201" t="b">
        <v>0</v>
      </c>
      <c r="K201" t="s">
        <v>145</v>
      </c>
    </row>
    <row r="202" spans="1:11" x14ac:dyDescent="0.2">
      <c r="A202" t="s">
        <v>227</v>
      </c>
      <c r="B202">
        <v>526660590</v>
      </c>
      <c r="C202" s="1">
        <v>101235</v>
      </c>
      <c r="D202">
        <v>21341</v>
      </c>
      <c r="E202">
        <v>5172</v>
      </c>
      <c r="F202">
        <v>514693</v>
      </c>
      <c r="G202">
        <v>232079</v>
      </c>
      <c r="H202">
        <v>13289271</v>
      </c>
      <c r="I202" t="b">
        <v>1</v>
      </c>
      <c r="J202" t="b">
        <v>0</v>
      </c>
      <c r="K202" t="s">
        <v>151</v>
      </c>
    </row>
    <row r="203" spans="1:11" x14ac:dyDescent="0.2">
      <c r="A203" t="s">
        <v>228</v>
      </c>
      <c r="B203">
        <v>525883695</v>
      </c>
      <c r="C203" s="1">
        <v>94575</v>
      </c>
      <c r="D203">
        <v>60346</v>
      </c>
      <c r="E203">
        <v>5368</v>
      </c>
      <c r="F203">
        <v>542580</v>
      </c>
      <c r="G203">
        <v>505089</v>
      </c>
      <c r="H203">
        <v>8508355</v>
      </c>
      <c r="I203" t="b">
        <v>1</v>
      </c>
      <c r="J203" t="b">
        <v>0</v>
      </c>
      <c r="K203" t="s">
        <v>12</v>
      </c>
    </row>
    <row r="204" spans="1:11" x14ac:dyDescent="0.2">
      <c r="A204" t="s">
        <v>229</v>
      </c>
      <c r="B204">
        <v>525737445</v>
      </c>
      <c r="C204" s="1">
        <v>127380</v>
      </c>
      <c r="D204">
        <v>11854</v>
      </c>
      <c r="E204">
        <v>3953</v>
      </c>
      <c r="F204">
        <v>234884</v>
      </c>
      <c r="G204">
        <v>62490</v>
      </c>
      <c r="H204">
        <v>7653194</v>
      </c>
      <c r="I204" t="b">
        <v>1</v>
      </c>
      <c r="J204" t="b">
        <v>0</v>
      </c>
      <c r="K204" t="s">
        <v>12</v>
      </c>
    </row>
    <row r="205" spans="1:11" x14ac:dyDescent="0.2">
      <c r="A205" t="s">
        <v>230</v>
      </c>
      <c r="B205">
        <v>523057245</v>
      </c>
      <c r="C205" s="1">
        <v>79665</v>
      </c>
      <c r="D205">
        <v>41644</v>
      </c>
      <c r="E205">
        <v>5268</v>
      </c>
      <c r="F205">
        <v>1001350</v>
      </c>
      <c r="G205">
        <v>479830</v>
      </c>
      <c r="H205">
        <v>11106951</v>
      </c>
      <c r="I205" t="b">
        <v>1</v>
      </c>
      <c r="J205" t="b">
        <v>0</v>
      </c>
      <c r="K205" t="s">
        <v>12</v>
      </c>
    </row>
    <row r="206" spans="1:11" x14ac:dyDescent="0.2">
      <c r="A206" t="s">
        <v>231</v>
      </c>
      <c r="B206">
        <v>521568750</v>
      </c>
      <c r="C206" s="1">
        <v>100605</v>
      </c>
      <c r="D206">
        <v>16128</v>
      </c>
      <c r="E206">
        <v>4985</v>
      </c>
      <c r="F206">
        <v>95643</v>
      </c>
      <c r="G206">
        <v>23288</v>
      </c>
      <c r="H206">
        <v>44675247</v>
      </c>
      <c r="I206" t="b">
        <v>1</v>
      </c>
      <c r="J206" t="b">
        <v>0</v>
      </c>
      <c r="K206" t="s">
        <v>12</v>
      </c>
    </row>
    <row r="207" spans="1:11" x14ac:dyDescent="0.2">
      <c r="A207" t="s">
        <v>232</v>
      </c>
      <c r="B207">
        <v>521511525</v>
      </c>
      <c r="C207" s="1">
        <v>96315</v>
      </c>
      <c r="D207">
        <v>83666</v>
      </c>
      <c r="E207">
        <v>5767</v>
      </c>
      <c r="F207">
        <v>326118</v>
      </c>
      <c r="G207">
        <v>181232</v>
      </c>
      <c r="H207">
        <v>84500786</v>
      </c>
      <c r="I207" t="b">
        <v>1</v>
      </c>
      <c r="J207" t="b">
        <v>0</v>
      </c>
      <c r="K207" t="s">
        <v>12</v>
      </c>
    </row>
    <row r="208" spans="1:11" x14ac:dyDescent="0.2">
      <c r="A208" t="s">
        <v>233</v>
      </c>
      <c r="B208">
        <v>519458565</v>
      </c>
      <c r="C208" s="1">
        <v>136515</v>
      </c>
      <c r="D208">
        <v>30702</v>
      </c>
      <c r="E208">
        <v>3756</v>
      </c>
      <c r="F208">
        <v>1024814</v>
      </c>
      <c r="G208">
        <v>315190</v>
      </c>
      <c r="H208">
        <v>12051692</v>
      </c>
      <c r="I208" t="b">
        <v>1</v>
      </c>
      <c r="J208" t="b">
        <v>0</v>
      </c>
      <c r="K208" t="s">
        <v>12</v>
      </c>
    </row>
    <row r="209" spans="1:11" x14ac:dyDescent="0.2">
      <c r="A209" t="s">
        <v>234</v>
      </c>
      <c r="B209">
        <v>516113670</v>
      </c>
      <c r="C209" s="1">
        <v>36555</v>
      </c>
      <c r="D209">
        <v>109148</v>
      </c>
      <c r="E209">
        <v>14509</v>
      </c>
      <c r="F209">
        <v>999480</v>
      </c>
      <c r="G209">
        <v>644684</v>
      </c>
      <c r="H209">
        <v>71159574</v>
      </c>
      <c r="I209" t="b">
        <v>1</v>
      </c>
      <c r="J209" t="b">
        <v>0</v>
      </c>
      <c r="K209" t="s">
        <v>12</v>
      </c>
    </row>
    <row r="210" spans="1:11" x14ac:dyDescent="0.2">
      <c r="A210" t="s">
        <v>235</v>
      </c>
      <c r="B210">
        <v>516009420</v>
      </c>
      <c r="C210" s="1">
        <v>166575</v>
      </c>
      <c r="D210">
        <v>8337</v>
      </c>
      <c r="E210">
        <v>3105</v>
      </c>
      <c r="F210">
        <v>207369</v>
      </c>
      <c r="G210">
        <v>18023</v>
      </c>
      <c r="H210">
        <v>18201933</v>
      </c>
      <c r="I210" t="b">
        <v>1</v>
      </c>
      <c r="J210" t="b">
        <v>0</v>
      </c>
      <c r="K210" t="s">
        <v>132</v>
      </c>
    </row>
    <row r="211" spans="1:11" x14ac:dyDescent="0.2">
      <c r="A211" t="s">
        <v>236</v>
      </c>
      <c r="B211">
        <v>515812965</v>
      </c>
      <c r="C211" s="1">
        <v>192255</v>
      </c>
      <c r="D211">
        <v>12540</v>
      </c>
      <c r="E211">
        <v>2483</v>
      </c>
      <c r="F211">
        <v>570621</v>
      </c>
      <c r="G211">
        <v>159892</v>
      </c>
      <c r="H211">
        <v>11386166</v>
      </c>
      <c r="I211" t="b">
        <v>1</v>
      </c>
      <c r="J211" t="b">
        <v>0</v>
      </c>
      <c r="K211" t="s">
        <v>12</v>
      </c>
    </row>
    <row r="212" spans="1:11" x14ac:dyDescent="0.2">
      <c r="A212" t="s">
        <v>237</v>
      </c>
      <c r="B212">
        <v>510984165</v>
      </c>
      <c r="C212" s="1">
        <v>159300</v>
      </c>
      <c r="D212">
        <v>85051</v>
      </c>
      <c r="E212">
        <v>2957</v>
      </c>
      <c r="F212">
        <v>1748928</v>
      </c>
      <c r="G212">
        <v>120782</v>
      </c>
      <c r="H212">
        <v>20688501</v>
      </c>
      <c r="I212" t="b">
        <v>1</v>
      </c>
      <c r="J212" t="b">
        <v>0</v>
      </c>
      <c r="K212" t="s">
        <v>12</v>
      </c>
    </row>
    <row r="213" spans="1:11" x14ac:dyDescent="0.2">
      <c r="A213" t="s">
        <v>238</v>
      </c>
      <c r="B213">
        <v>510323715</v>
      </c>
      <c r="C213" s="1">
        <v>151215</v>
      </c>
      <c r="D213">
        <v>22375</v>
      </c>
      <c r="E213">
        <v>3152</v>
      </c>
      <c r="F213">
        <v>516113</v>
      </c>
      <c r="G213">
        <v>49577</v>
      </c>
      <c r="H213">
        <v>8448691</v>
      </c>
      <c r="I213" t="b">
        <v>1</v>
      </c>
      <c r="J213" t="b">
        <v>1</v>
      </c>
      <c r="K213" t="s">
        <v>12</v>
      </c>
    </row>
    <row r="214" spans="1:11" x14ac:dyDescent="0.2">
      <c r="A214" t="s">
        <v>239</v>
      </c>
      <c r="B214">
        <v>509643945</v>
      </c>
      <c r="C214" s="1">
        <v>21000</v>
      </c>
      <c r="D214">
        <v>72199</v>
      </c>
      <c r="E214">
        <v>24739</v>
      </c>
      <c r="F214">
        <v>840624</v>
      </c>
      <c r="G214">
        <v>378656</v>
      </c>
      <c r="H214">
        <v>11648873</v>
      </c>
      <c r="I214" t="b">
        <v>1</v>
      </c>
      <c r="J214" t="b">
        <v>1</v>
      </c>
      <c r="K214" t="s">
        <v>12</v>
      </c>
    </row>
    <row r="215" spans="1:11" x14ac:dyDescent="0.2">
      <c r="A215" t="s">
        <v>240</v>
      </c>
      <c r="B215">
        <v>509052375</v>
      </c>
      <c r="C215" s="1">
        <v>135495</v>
      </c>
      <c r="D215">
        <v>12648</v>
      </c>
      <c r="E215">
        <v>3766</v>
      </c>
      <c r="F215">
        <v>505362</v>
      </c>
      <c r="G215">
        <v>470589</v>
      </c>
      <c r="H215">
        <v>8983449</v>
      </c>
      <c r="I215" t="b">
        <v>1</v>
      </c>
      <c r="J215" t="b">
        <v>0</v>
      </c>
      <c r="K215" t="s">
        <v>12</v>
      </c>
    </row>
    <row r="216" spans="1:11" x14ac:dyDescent="0.2">
      <c r="A216" t="s">
        <v>241</v>
      </c>
      <c r="B216">
        <v>506838930</v>
      </c>
      <c r="C216" s="1">
        <v>71355</v>
      </c>
      <c r="D216">
        <v>79976</v>
      </c>
      <c r="E216">
        <v>6789</v>
      </c>
      <c r="F216">
        <v>893010</v>
      </c>
      <c r="G216">
        <v>275270</v>
      </c>
      <c r="H216">
        <v>8661072</v>
      </c>
      <c r="I216" t="b">
        <v>1</v>
      </c>
      <c r="J216" t="b">
        <v>0</v>
      </c>
      <c r="K216" t="s">
        <v>12</v>
      </c>
    </row>
    <row r="217" spans="1:11" x14ac:dyDescent="0.2">
      <c r="A217" t="s">
        <v>242</v>
      </c>
      <c r="B217">
        <v>505333050</v>
      </c>
      <c r="C217" s="1">
        <v>128790</v>
      </c>
      <c r="D217">
        <v>12084</v>
      </c>
      <c r="E217">
        <v>3859</v>
      </c>
      <c r="F217">
        <v>169505</v>
      </c>
      <c r="G217">
        <v>51935</v>
      </c>
      <c r="H217">
        <v>10969148</v>
      </c>
      <c r="I217" t="b">
        <v>1</v>
      </c>
      <c r="J217" t="b">
        <v>0</v>
      </c>
      <c r="K217" t="s">
        <v>35</v>
      </c>
    </row>
    <row r="218" spans="1:11" x14ac:dyDescent="0.2">
      <c r="A218" t="s">
        <v>243</v>
      </c>
      <c r="B218">
        <v>501208575</v>
      </c>
      <c r="C218" s="1">
        <v>161295</v>
      </c>
      <c r="D218">
        <v>9339</v>
      </c>
      <c r="E218">
        <v>3059</v>
      </c>
      <c r="F218">
        <v>182260</v>
      </c>
      <c r="G218">
        <v>60506</v>
      </c>
      <c r="H218">
        <v>5692219</v>
      </c>
      <c r="I218" t="b">
        <v>1</v>
      </c>
      <c r="J218" t="b">
        <v>1</v>
      </c>
      <c r="K218" t="s">
        <v>12</v>
      </c>
    </row>
    <row r="219" spans="1:11" x14ac:dyDescent="0.2">
      <c r="A219" t="s">
        <v>244</v>
      </c>
      <c r="B219">
        <v>499421415</v>
      </c>
      <c r="C219" s="1">
        <v>64875</v>
      </c>
      <c r="D219">
        <v>110095</v>
      </c>
      <c r="E219">
        <v>6328</v>
      </c>
      <c r="F219">
        <v>503346</v>
      </c>
      <c r="G219">
        <v>46779</v>
      </c>
      <c r="H219">
        <v>13724263</v>
      </c>
      <c r="I219" t="b">
        <v>1</v>
      </c>
      <c r="J219" t="b">
        <v>0</v>
      </c>
      <c r="K219" t="s">
        <v>32</v>
      </c>
    </row>
    <row r="220" spans="1:11" x14ac:dyDescent="0.2">
      <c r="A220" t="s">
        <v>245</v>
      </c>
      <c r="B220">
        <v>495563580</v>
      </c>
      <c r="C220" s="1">
        <v>140595</v>
      </c>
      <c r="D220">
        <v>51268</v>
      </c>
      <c r="E220">
        <v>3507</v>
      </c>
      <c r="F220">
        <v>1701314</v>
      </c>
      <c r="G220">
        <v>425036</v>
      </c>
      <c r="H220">
        <v>11009240</v>
      </c>
      <c r="I220" t="b">
        <v>1</v>
      </c>
      <c r="J220" t="b">
        <v>1</v>
      </c>
      <c r="K220" t="s">
        <v>12</v>
      </c>
    </row>
    <row r="221" spans="1:11" x14ac:dyDescent="0.2">
      <c r="A221" t="s">
        <v>246</v>
      </c>
      <c r="B221">
        <v>492835710</v>
      </c>
      <c r="C221" s="1">
        <v>17115</v>
      </c>
      <c r="D221">
        <v>56325</v>
      </c>
      <c r="E221">
        <v>29414</v>
      </c>
      <c r="F221">
        <v>2716270</v>
      </c>
      <c r="G221">
        <v>750480</v>
      </c>
      <c r="H221">
        <v>26508938</v>
      </c>
      <c r="I221" t="b">
        <v>1</v>
      </c>
      <c r="J221" t="b">
        <v>0</v>
      </c>
      <c r="K221" t="s">
        <v>35</v>
      </c>
    </row>
    <row r="222" spans="1:11" x14ac:dyDescent="0.2">
      <c r="A222" t="s">
        <v>247</v>
      </c>
      <c r="B222">
        <v>492733995</v>
      </c>
      <c r="C222" s="1">
        <v>27060</v>
      </c>
      <c r="D222">
        <v>89706</v>
      </c>
      <c r="E222">
        <v>18180</v>
      </c>
      <c r="F222">
        <v>2951980</v>
      </c>
      <c r="G222">
        <v>1454481</v>
      </c>
      <c r="H222">
        <v>19515587</v>
      </c>
      <c r="I222" t="b">
        <v>1</v>
      </c>
      <c r="J222" t="b">
        <v>0</v>
      </c>
      <c r="K222" t="s">
        <v>12</v>
      </c>
    </row>
    <row r="223" spans="1:11" x14ac:dyDescent="0.2">
      <c r="A223" t="s">
        <v>248</v>
      </c>
      <c r="B223">
        <v>490230510</v>
      </c>
      <c r="C223" s="1">
        <v>95055</v>
      </c>
      <c r="D223">
        <v>16243</v>
      </c>
      <c r="E223">
        <v>5107</v>
      </c>
      <c r="F223">
        <v>489270</v>
      </c>
      <c r="G223">
        <v>144698</v>
      </c>
      <c r="H223">
        <v>13076008</v>
      </c>
      <c r="I223" t="b">
        <v>1</v>
      </c>
      <c r="J223" t="b">
        <v>0</v>
      </c>
      <c r="K223" t="s">
        <v>35</v>
      </c>
    </row>
    <row r="224" spans="1:11" x14ac:dyDescent="0.2">
      <c r="A224" t="s">
        <v>249</v>
      </c>
      <c r="B224">
        <v>487281450</v>
      </c>
      <c r="C224" s="1">
        <v>132630</v>
      </c>
      <c r="D224">
        <v>67732</v>
      </c>
      <c r="E224">
        <v>2741</v>
      </c>
      <c r="F224">
        <v>702744</v>
      </c>
      <c r="G224">
        <v>623391</v>
      </c>
      <c r="H224">
        <v>9556065</v>
      </c>
      <c r="I224" t="b">
        <v>1</v>
      </c>
      <c r="J224" t="b">
        <v>0</v>
      </c>
      <c r="K224" t="s">
        <v>12</v>
      </c>
    </row>
    <row r="225" spans="1:11" x14ac:dyDescent="0.2">
      <c r="A225" t="s">
        <v>250</v>
      </c>
      <c r="B225">
        <v>483895050</v>
      </c>
      <c r="C225" s="1">
        <v>120435</v>
      </c>
      <c r="D225">
        <v>20936</v>
      </c>
      <c r="E225">
        <v>3992</v>
      </c>
      <c r="F225">
        <v>171858</v>
      </c>
      <c r="G225">
        <v>54326</v>
      </c>
      <c r="H225">
        <v>14452008</v>
      </c>
      <c r="I225" t="b">
        <v>1</v>
      </c>
      <c r="J225" t="b">
        <v>0</v>
      </c>
      <c r="K225" t="s">
        <v>35</v>
      </c>
    </row>
    <row r="226" spans="1:11" x14ac:dyDescent="0.2">
      <c r="A226" t="s">
        <v>251</v>
      </c>
      <c r="B226">
        <v>482387190</v>
      </c>
      <c r="C226" s="1">
        <v>79995</v>
      </c>
      <c r="D226">
        <v>57813</v>
      </c>
      <c r="E226">
        <v>5032</v>
      </c>
      <c r="F226">
        <v>786983</v>
      </c>
      <c r="G226">
        <v>417899</v>
      </c>
      <c r="H226">
        <v>9640983</v>
      </c>
      <c r="I226" t="b">
        <v>1</v>
      </c>
      <c r="J226" t="b">
        <v>0</v>
      </c>
      <c r="K226" t="s">
        <v>29</v>
      </c>
    </row>
    <row r="227" spans="1:11" x14ac:dyDescent="0.2">
      <c r="A227" t="s">
        <v>252</v>
      </c>
      <c r="B227">
        <v>477949200</v>
      </c>
      <c r="C227" s="1">
        <v>56280</v>
      </c>
      <c r="D227">
        <v>33075</v>
      </c>
      <c r="E227">
        <v>8407</v>
      </c>
      <c r="F227">
        <v>1363222</v>
      </c>
      <c r="G227">
        <v>657630</v>
      </c>
      <c r="H227">
        <v>14729189</v>
      </c>
      <c r="I227" t="b">
        <v>1</v>
      </c>
      <c r="J227" t="b">
        <v>0</v>
      </c>
      <c r="K227" t="s">
        <v>12</v>
      </c>
    </row>
    <row r="228" spans="1:11" x14ac:dyDescent="0.2">
      <c r="A228" t="s">
        <v>253</v>
      </c>
      <c r="B228">
        <v>476597370</v>
      </c>
      <c r="C228" s="1">
        <v>71655</v>
      </c>
      <c r="D228">
        <v>39961</v>
      </c>
      <c r="E228">
        <v>6627</v>
      </c>
      <c r="F228">
        <v>479900</v>
      </c>
      <c r="G228">
        <v>150486</v>
      </c>
      <c r="H228">
        <v>12959273</v>
      </c>
      <c r="I228" t="b">
        <v>1</v>
      </c>
      <c r="J228" t="b">
        <v>1</v>
      </c>
      <c r="K228" t="s">
        <v>49</v>
      </c>
    </row>
    <row r="229" spans="1:11" x14ac:dyDescent="0.2">
      <c r="A229" t="s">
        <v>254</v>
      </c>
      <c r="B229">
        <v>473157810</v>
      </c>
      <c r="C229" s="1">
        <v>251250</v>
      </c>
      <c r="D229">
        <v>11063</v>
      </c>
      <c r="E229">
        <v>1802</v>
      </c>
      <c r="F229">
        <v>123954</v>
      </c>
      <c r="G229">
        <v>20250</v>
      </c>
      <c r="H229">
        <v>14247514</v>
      </c>
      <c r="I229" t="b">
        <v>1</v>
      </c>
      <c r="J229" t="b">
        <v>0</v>
      </c>
      <c r="K229" t="s">
        <v>32</v>
      </c>
    </row>
    <row r="230" spans="1:11" x14ac:dyDescent="0.2">
      <c r="A230" t="s">
        <v>255</v>
      </c>
      <c r="B230">
        <v>472786395</v>
      </c>
      <c r="C230" s="1">
        <v>160140</v>
      </c>
      <c r="D230">
        <v>12621</v>
      </c>
      <c r="E230">
        <v>2914</v>
      </c>
      <c r="F230">
        <v>767727</v>
      </c>
      <c r="G230">
        <v>250434</v>
      </c>
      <c r="H230">
        <v>6445996</v>
      </c>
      <c r="I230" t="b">
        <v>1</v>
      </c>
      <c r="J230" t="b">
        <v>0</v>
      </c>
      <c r="K230" t="s">
        <v>12</v>
      </c>
    </row>
    <row r="231" spans="1:11" x14ac:dyDescent="0.2">
      <c r="A231" t="s">
        <v>256</v>
      </c>
      <c r="B231">
        <v>472405995</v>
      </c>
      <c r="C231" s="1">
        <v>137175</v>
      </c>
      <c r="D231">
        <v>17327</v>
      </c>
      <c r="E231">
        <v>3312</v>
      </c>
      <c r="F231">
        <v>1536757</v>
      </c>
      <c r="G231">
        <v>109795</v>
      </c>
      <c r="H231">
        <v>9570639</v>
      </c>
      <c r="I231" t="b">
        <v>1</v>
      </c>
      <c r="J231" t="b">
        <v>0</v>
      </c>
      <c r="K231" t="s">
        <v>12</v>
      </c>
    </row>
    <row r="232" spans="1:11" x14ac:dyDescent="0.2">
      <c r="A232" t="s">
        <v>257</v>
      </c>
      <c r="B232">
        <v>468792120</v>
      </c>
      <c r="C232" s="1">
        <v>130275</v>
      </c>
      <c r="D232">
        <v>13825</v>
      </c>
      <c r="E232">
        <v>3519</v>
      </c>
      <c r="F232">
        <v>328473</v>
      </c>
      <c r="G232">
        <v>59167</v>
      </c>
      <c r="H232">
        <v>17845821</v>
      </c>
      <c r="I232" t="b">
        <v>1</v>
      </c>
      <c r="J232" t="b">
        <v>1</v>
      </c>
      <c r="K232" t="s">
        <v>56</v>
      </c>
    </row>
    <row r="233" spans="1:11" x14ac:dyDescent="0.2">
      <c r="A233" t="s">
        <v>258</v>
      </c>
      <c r="B233">
        <v>468467130</v>
      </c>
      <c r="C233" s="1">
        <v>59925</v>
      </c>
      <c r="D233">
        <v>51244</v>
      </c>
      <c r="E233">
        <v>7554</v>
      </c>
      <c r="F233">
        <v>658658</v>
      </c>
      <c r="G233">
        <v>491663</v>
      </c>
      <c r="H233">
        <v>10630158</v>
      </c>
      <c r="I233" t="b">
        <v>1</v>
      </c>
      <c r="J233" t="b">
        <v>1</v>
      </c>
      <c r="K233" t="s">
        <v>32</v>
      </c>
    </row>
    <row r="234" spans="1:11" x14ac:dyDescent="0.2">
      <c r="A234" t="s">
        <v>259</v>
      </c>
      <c r="B234">
        <v>461605275</v>
      </c>
      <c r="C234" s="1">
        <v>508965</v>
      </c>
      <c r="D234">
        <v>4148</v>
      </c>
      <c r="E234">
        <v>900</v>
      </c>
      <c r="F234">
        <v>286184</v>
      </c>
      <c r="G234">
        <v>211365</v>
      </c>
      <c r="H234">
        <v>19054606</v>
      </c>
      <c r="I234" t="b">
        <v>1</v>
      </c>
      <c r="J234" t="b">
        <v>0</v>
      </c>
      <c r="K234" t="s">
        <v>17</v>
      </c>
    </row>
    <row r="235" spans="1:11" x14ac:dyDescent="0.2">
      <c r="A235" t="s">
        <v>260</v>
      </c>
      <c r="B235">
        <v>460519830</v>
      </c>
      <c r="C235" s="1">
        <v>156195</v>
      </c>
      <c r="D235">
        <v>20745</v>
      </c>
      <c r="E235">
        <v>2552</v>
      </c>
      <c r="F235">
        <v>267004</v>
      </c>
      <c r="G235">
        <v>47149</v>
      </c>
      <c r="H235">
        <v>16917944</v>
      </c>
      <c r="I235" t="b">
        <v>1</v>
      </c>
      <c r="J235" t="b">
        <v>0</v>
      </c>
      <c r="K235" t="s">
        <v>12</v>
      </c>
    </row>
    <row r="236" spans="1:11" x14ac:dyDescent="0.2">
      <c r="A236" t="s">
        <v>261</v>
      </c>
      <c r="B236">
        <v>460332570</v>
      </c>
      <c r="C236" s="1">
        <v>78945</v>
      </c>
      <c r="D236">
        <v>32758</v>
      </c>
      <c r="E236">
        <v>5621</v>
      </c>
      <c r="F236">
        <v>392024</v>
      </c>
      <c r="G236">
        <v>177673</v>
      </c>
      <c r="H236">
        <v>8610645</v>
      </c>
      <c r="I236" t="b">
        <v>1</v>
      </c>
      <c r="J236" t="b">
        <v>0</v>
      </c>
      <c r="K236" t="s">
        <v>12</v>
      </c>
    </row>
    <row r="237" spans="1:11" x14ac:dyDescent="0.2">
      <c r="A237" t="s">
        <v>262</v>
      </c>
      <c r="B237">
        <v>459076530</v>
      </c>
      <c r="C237" s="1">
        <v>120975</v>
      </c>
      <c r="D237">
        <v>23107</v>
      </c>
      <c r="E237">
        <v>3550</v>
      </c>
      <c r="F237">
        <v>302593</v>
      </c>
      <c r="G237">
        <v>287810</v>
      </c>
      <c r="H237">
        <v>8907366</v>
      </c>
      <c r="I237" t="b">
        <v>1</v>
      </c>
      <c r="J237" t="b">
        <v>0</v>
      </c>
      <c r="K237" t="s">
        <v>12</v>
      </c>
    </row>
    <row r="238" spans="1:11" x14ac:dyDescent="0.2">
      <c r="A238" t="s">
        <v>263</v>
      </c>
      <c r="B238">
        <v>458883255</v>
      </c>
      <c r="C238" s="1">
        <v>32625</v>
      </c>
      <c r="D238">
        <v>65622</v>
      </c>
      <c r="E238">
        <v>15405</v>
      </c>
      <c r="F238">
        <v>276488</v>
      </c>
      <c r="G238">
        <v>132821</v>
      </c>
      <c r="H238">
        <v>5377506</v>
      </c>
      <c r="I238" t="b">
        <v>1</v>
      </c>
      <c r="J238" t="b">
        <v>0</v>
      </c>
      <c r="K238" t="s">
        <v>35</v>
      </c>
    </row>
    <row r="239" spans="1:11" x14ac:dyDescent="0.2">
      <c r="A239" t="s">
        <v>264</v>
      </c>
      <c r="B239">
        <v>457242510</v>
      </c>
      <c r="C239" s="1">
        <v>159825</v>
      </c>
      <c r="D239">
        <v>10845</v>
      </c>
      <c r="E239">
        <v>2825</v>
      </c>
      <c r="F239">
        <v>132642</v>
      </c>
      <c r="G239">
        <v>74094</v>
      </c>
      <c r="H239">
        <v>6606894</v>
      </c>
      <c r="I239" t="b">
        <v>1</v>
      </c>
      <c r="J239" t="b">
        <v>0</v>
      </c>
      <c r="K239" t="s">
        <v>12</v>
      </c>
    </row>
    <row r="240" spans="1:11" x14ac:dyDescent="0.2">
      <c r="A240" t="s">
        <v>265</v>
      </c>
      <c r="B240">
        <v>453487500</v>
      </c>
      <c r="C240" s="1">
        <v>183090</v>
      </c>
      <c r="D240">
        <v>15495</v>
      </c>
      <c r="E240">
        <v>2392</v>
      </c>
      <c r="F240">
        <v>705098</v>
      </c>
      <c r="G240">
        <v>21398</v>
      </c>
      <c r="H240">
        <v>17009119</v>
      </c>
      <c r="I240" t="b">
        <v>1</v>
      </c>
      <c r="J240" t="b">
        <v>0</v>
      </c>
      <c r="K240" t="s">
        <v>12</v>
      </c>
    </row>
    <row r="241" spans="1:11" x14ac:dyDescent="0.2">
      <c r="A241" t="s">
        <v>266</v>
      </c>
      <c r="B241">
        <v>452479680</v>
      </c>
      <c r="C241" s="1">
        <v>143730</v>
      </c>
      <c r="D241">
        <v>17228</v>
      </c>
      <c r="E241">
        <v>3131</v>
      </c>
      <c r="F241">
        <v>222046</v>
      </c>
      <c r="G241">
        <v>92067</v>
      </c>
      <c r="H241">
        <v>10569192</v>
      </c>
      <c r="I241" t="b">
        <v>1</v>
      </c>
      <c r="J241" t="b">
        <v>0</v>
      </c>
      <c r="K241" t="s">
        <v>89</v>
      </c>
    </row>
    <row r="242" spans="1:11" x14ac:dyDescent="0.2">
      <c r="A242" t="s">
        <v>267</v>
      </c>
      <c r="B242">
        <v>451910415</v>
      </c>
      <c r="C242" s="1">
        <v>132015</v>
      </c>
      <c r="D242">
        <v>15296</v>
      </c>
      <c r="E242">
        <v>3365</v>
      </c>
      <c r="F242">
        <v>430649</v>
      </c>
      <c r="G242">
        <v>46282</v>
      </c>
      <c r="H242">
        <v>12249560</v>
      </c>
      <c r="I242" t="b">
        <v>1</v>
      </c>
      <c r="J242" t="b">
        <v>0</v>
      </c>
      <c r="K242" t="s">
        <v>12</v>
      </c>
    </row>
    <row r="243" spans="1:11" x14ac:dyDescent="0.2">
      <c r="A243" t="s">
        <v>268</v>
      </c>
      <c r="B243">
        <v>449223195</v>
      </c>
      <c r="C243" s="1">
        <v>100800</v>
      </c>
      <c r="D243">
        <v>45549</v>
      </c>
      <c r="E243">
        <v>4207</v>
      </c>
      <c r="F243">
        <v>604374</v>
      </c>
      <c r="G243">
        <v>281928</v>
      </c>
      <c r="H243">
        <v>11787544</v>
      </c>
      <c r="I243" t="b">
        <v>1</v>
      </c>
      <c r="J243" t="b">
        <v>0</v>
      </c>
      <c r="K243" t="s">
        <v>32</v>
      </c>
    </row>
    <row r="244" spans="1:11" x14ac:dyDescent="0.2">
      <c r="A244" t="s">
        <v>269</v>
      </c>
      <c r="B244">
        <v>443328990</v>
      </c>
      <c r="C244" s="1">
        <v>499575</v>
      </c>
      <c r="D244">
        <v>11191</v>
      </c>
      <c r="E244">
        <v>884</v>
      </c>
      <c r="F244">
        <v>219431</v>
      </c>
      <c r="G244">
        <v>124548</v>
      </c>
      <c r="H244">
        <v>11142208</v>
      </c>
      <c r="I244" t="b">
        <v>1</v>
      </c>
      <c r="J244" t="b">
        <v>1</v>
      </c>
      <c r="K244" t="s">
        <v>17</v>
      </c>
    </row>
    <row r="245" spans="1:11" x14ac:dyDescent="0.2">
      <c r="A245" t="s">
        <v>270</v>
      </c>
      <c r="B245">
        <v>442870530</v>
      </c>
      <c r="C245" s="1">
        <v>93480</v>
      </c>
      <c r="D245">
        <v>23813</v>
      </c>
      <c r="E245">
        <v>4591</v>
      </c>
      <c r="F245">
        <v>797244</v>
      </c>
      <c r="G245">
        <v>79514</v>
      </c>
      <c r="H245">
        <v>8695968</v>
      </c>
      <c r="I245" t="b">
        <v>1</v>
      </c>
      <c r="J245" t="b">
        <v>0</v>
      </c>
      <c r="K245" t="s">
        <v>12</v>
      </c>
    </row>
    <row r="246" spans="1:11" x14ac:dyDescent="0.2">
      <c r="A246" t="s">
        <v>271</v>
      </c>
      <c r="B246">
        <v>440331540</v>
      </c>
      <c r="C246" s="1">
        <v>50175</v>
      </c>
      <c r="D246">
        <v>40327</v>
      </c>
      <c r="E246">
        <v>7985</v>
      </c>
      <c r="F246">
        <v>1472104</v>
      </c>
      <c r="G246">
        <v>428800</v>
      </c>
      <c r="H246">
        <v>7844647</v>
      </c>
      <c r="I246" t="b">
        <v>1</v>
      </c>
      <c r="J246" t="b">
        <v>1</v>
      </c>
      <c r="K246" t="s">
        <v>12</v>
      </c>
    </row>
    <row r="247" spans="1:11" x14ac:dyDescent="0.2">
      <c r="A247" t="s">
        <v>272</v>
      </c>
      <c r="B247">
        <v>438460680</v>
      </c>
      <c r="C247" s="1">
        <v>135090</v>
      </c>
      <c r="D247">
        <v>11971</v>
      </c>
      <c r="E247">
        <v>3184</v>
      </c>
      <c r="F247">
        <v>247303</v>
      </c>
      <c r="G247">
        <v>24901</v>
      </c>
      <c r="H247">
        <v>6326808</v>
      </c>
      <c r="I247" t="b">
        <v>1</v>
      </c>
      <c r="J247" t="b">
        <v>1</v>
      </c>
      <c r="K247" t="s">
        <v>12</v>
      </c>
    </row>
    <row r="248" spans="1:11" x14ac:dyDescent="0.2">
      <c r="A248" t="s">
        <v>273</v>
      </c>
      <c r="B248">
        <v>438143850</v>
      </c>
      <c r="C248" s="1">
        <v>119085</v>
      </c>
      <c r="D248">
        <v>104568</v>
      </c>
      <c r="E248">
        <v>3088</v>
      </c>
      <c r="F248">
        <v>315637</v>
      </c>
      <c r="G248">
        <v>130944</v>
      </c>
      <c r="H248">
        <v>6321235</v>
      </c>
      <c r="I248" t="b">
        <v>1</v>
      </c>
      <c r="J248" t="b">
        <v>0</v>
      </c>
      <c r="K248" t="s">
        <v>12</v>
      </c>
    </row>
    <row r="249" spans="1:11" x14ac:dyDescent="0.2">
      <c r="A249" t="s">
        <v>274</v>
      </c>
      <c r="B249">
        <v>437353350</v>
      </c>
      <c r="C249" s="1">
        <v>184845</v>
      </c>
      <c r="D249">
        <v>14610</v>
      </c>
      <c r="E249">
        <v>2348</v>
      </c>
      <c r="F249">
        <v>169973</v>
      </c>
      <c r="G249">
        <v>29861</v>
      </c>
      <c r="H249">
        <v>13001718</v>
      </c>
      <c r="I249" t="b">
        <v>1</v>
      </c>
      <c r="J249" t="b">
        <v>0</v>
      </c>
      <c r="K249" t="s">
        <v>132</v>
      </c>
    </row>
    <row r="250" spans="1:11" x14ac:dyDescent="0.2">
      <c r="A250" t="s">
        <v>275</v>
      </c>
      <c r="B250">
        <v>436243530</v>
      </c>
      <c r="C250" s="1">
        <v>137910</v>
      </c>
      <c r="D250">
        <v>10628</v>
      </c>
      <c r="E250">
        <v>3084</v>
      </c>
      <c r="F250">
        <v>180412</v>
      </c>
      <c r="G250">
        <v>49296</v>
      </c>
      <c r="H250">
        <v>13297850</v>
      </c>
      <c r="I250" t="b">
        <v>1</v>
      </c>
      <c r="J250" t="b">
        <v>1</v>
      </c>
      <c r="K250" t="s">
        <v>132</v>
      </c>
    </row>
    <row r="251" spans="1:11" x14ac:dyDescent="0.2">
      <c r="A251" t="s">
        <v>276</v>
      </c>
      <c r="B251">
        <v>434971635</v>
      </c>
      <c r="C251" s="1">
        <v>67995</v>
      </c>
      <c r="D251">
        <v>21369</v>
      </c>
      <c r="E251">
        <v>6394</v>
      </c>
      <c r="F251">
        <v>533250</v>
      </c>
      <c r="G251">
        <v>74407</v>
      </c>
      <c r="H251">
        <v>14755893</v>
      </c>
      <c r="I251" t="b">
        <v>1</v>
      </c>
      <c r="J251" t="b">
        <v>1</v>
      </c>
      <c r="K251" t="s">
        <v>56</v>
      </c>
    </row>
    <row r="252" spans="1:11" x14ac:dyDescent="0.2">
      <c r="A252" t="s">
        <v>277</v>
      </c>
      <c r="B252">
        <v>433329345</v>
      </c>
      <c r="C252" s="1">
        <v>301395</v>
      </c>
      <c r="D252">
        <v>22132</v>
      </c>
      <c r="E252">
        <v>1460</v>
      </c>
      <c r="F252">
        <v>244440</v>
      </c>
      <c r="G252">
        <v>35038</v>
      </c>
      <c r="H252">
        <v>32500708</v>
      </c>
      <c r="I252" t="b">
        <v>1</v>
      </c>
      <c r="J252" t="b">
        <v>0</v>
      </c>
      <c r="K252" t="s">
        <v>12</v>
      </c>
    </row>
    <row r="253" spans="1:11" x14ac:dyDescent="0.2">
      <c r="A253" t="s">
        <v>278</v>
      </c>
      <c r="B253">
        <v>429213420</v>
      </c>
      <c r="C253" s="1">
        <v>63870</v>
      </c>
      <c r="D253">
        <v>24687</v>
      </c>
      <c r="E253">
        <v>6767</v>
      </c>
      <c r="F253">
        <v>455444</v>
      </c>
      <c r="G253">
        <v>130564</v>
      </c>
      <c r="H253">
        <v>8859183</v>
      </c>
      <c r="I253" t="b">
        <v>1</v>
      </c>
      <c r="J253" t="b">
        <v>0</v>
      </c>
      <c r="K253" t="s">
        <v>12</v>
      </c>
    </row>
    <row r="254" spans="1:11" x14ac:dyDescent="0.2">
      <c r="A254" t="s">
        <v>279</v>
      </c>
      <c r="B254">
        <v>428279160</v>
      </c>
      <c r="C254" s="1">
        <v>51180</v>
      </c>
      <c r="D254">
        <v>19194</v>
      </c>
      <c r="E254">
        <v>8405</v>
      </c>
      <c r="F254">
        <v>258402</v>
      </c>
      <c r="G254">
        <v>88247</v>
      </c>
      <c r="H254">
        <v>12225523</v>
      </c>
      <c r="I254" t="b">
        <v>1</v>
      </c>
      <c r="J254" t="b">
        <v>0</v>
      </c>
      <c r="K254" t="s">
        <v>132</v>
      </c>
    </row>
    <row r="255" spans="1:11" x14ac:dyDescent="0.2">
      <c r="A255" t="s">
        <v>280</v>
      </c>
      <c r="B255">
        <v>428267280</v>
      </c>
      <c r="C255" s="1">
        <v>59655</v>
      </c>
      <c r="D255">
        <v>93577</v>
      </c>
      <c r="E255">
        <v>6829</v>
      </c>
      <c r="F255">
        <v>1068260</v>
      </c>
      <c r="G255">
        <v>611786</v>
      </c>
      <c r="H255">
        <v>11805401</v>
      </c>
      <c r="I255" t="b">
        <v>1</v>
      </c>
      <c r="J255" t="b">
        <v>0</v>
      </c>
      <c r="K255" t="s">
        <v>49</v>
      </c>
    </row>
    <row r="256" spans="1:11" x14ac:dyDescent="0.2">
      <c r="A256" t="s">
        <v>281</v>
      </c>
      <c r="B256">
        <v>426325350</v>
      </c>
      <c r="C256" s="1">
        <v>163530</v>
      </c>
      <c r="D256">
        <v>19755</v>
      </c>
      <c r="E256">
        <v>2540</v>
      </c>
      <c r="F256">
        <v>252495</v>
      </c>
      <c r="G256">
        <v>86220</v>
      </c>
      <c r="H256">
        <v>7404102</v>
      </c>
      <c r="I256" t="b">
        <v>1</v>
      </c>
      <c r="J256" t="b">
        <v>1</v>
      </c>
      <c r="K256" t="s">
        <v>12</v>
      </c>
    </row>
    <row r="257" spans="1:11" x14ac:dyDescent="0.2">
      <c r="A257" t="s">
        <v>282</v>
      </c>
      <c r="B257">
        <v>425044665</v>
      </c>
      <c r="C257" s="1">
        <v>107610</v>
      </c>
      <c r="D257">
        <v>39433</v>
      </c>
      <c r="E257">
        <v>3247</v>
      </c>
      <c r="F257">
        <v>361360</v>
      </c>
      <c r="G257">
        <v>288952</v>
      </c>
      <c r="H257">
        <v>6298662</v>
      </c>
      <c r="I257" t="b">
        <v>1</v>
      </c>
      <c r="J257" t="b">
        <v>0</v>
      </c>
      <c r="K257" t="s">
        <v>12</v>
      </c>
    </row>
    <row r="258" spans="1:11" x14ac:dyDescent="0.2">
      <c r="A258" t="s">
        <v>283</v>
      </c>
      <c r="B258">
        <v>422278350</v>
      </c>
      <c r="C258" s="1">
        <v>46800</v>
      </c>
      <c r="D258">
        <v>36933</v>
      </c>
      <c r="E258">
        <v>9306</v>
      </c>
      <c r="F258">
        <v>301033</v>
      </c>
      <c r="G258">
        <v>26768</v>
      </c>
      <c r="H258">
        <v>9798569</v>
      </c>
      <c r="I258" t="b">
        <v>1</v>
      </c>
      <c r="J258" t="b">
        <v>0</v>
      </c>
      <c r="K258" t="s">
        <v>35</v>
      </c>
    </row>
    <row r="259" spans="1:11" x14ac:dyDescent="0.2">
      <c r="A259" t="s">
        <v>284</v>
      </c>
      <c r="B259">
        <v>421436625</v>
      </c>
      <c r="C259" s="1">
        <v>58965</v>
      </c>
      <c r="D259">
        <v>18270</v>
      </c>
      <c r="E259">
        <v>7165</v>
      </c>
      <c r="F259">
        <v>703464</v>
      </c>
      <c r="G259">
        <v>200170</v>
      </c>
      <c r="H259">
        <v>14369324</v>
      </c>
      <c r="I259" t="b">
        <v>1</v>
      </c>
      <c r="J259" t="b">
        <v>0</v>
      </c>
      <c r="K259" t="s">
        <v>145</v>
      </c>
    </row>
    <row r="260" spans="1:11" x14ac:dyDescent="0.2">
      <c r="A260" t="s">
        <v>285</v>
      </c>
      <c r="B260">
        <v>420316860</v>
      </c>
      <c r="C260" s="1">
        <v>118410</v>
      </c>
      <c r="D260">
        <v>19688</v>
      </c>
      <c r="E260">
        <v>3414</v>
      </c>
      <c r="F260">
        <v>709343</v>
      </c>
      <c r="G260">
        <v>58604</v>
      </c>
      <c r="H260">
        <v>7906425</v>
      </c>
      <c r="I260" t="b">
        <v>1</v>
      </c>
      <c r="J260" t="b">
        <v>0</v>
      </c>
      <c r="K260" t="s">
        <v>12</v>
      </c>
    </row>
    <row r="261" spans="1:11" x14ac:dyDescent="0.2">
      <c r="A261" t="s">
        <v>286</v>
      </c>
      <c r="B261">
        <v>419187600</v>
      </c>
      <c r="C261" s="1">
        <v>188895</v>
      </c>
      <c r="D261">
        <v>13419</v>
      </c>
      <c r="E261">
        <v>2244</v>
      </c>
      <c r="F261">
        <v>159402</v>
      </c>
      <c r="G261">
        <v>42931</v>
      </c>
      <c r="H261">
        <v>4822422</v>
      </c>
      <c r="I261" t="b">
        <v>1</v>
      </c>
      <c r="J261" t="b">
        <v>1</v>
      </c>
      <c r="K261" t="s">
        <v>12</v>
      </c>
    </row>
    <row r="262" spans="1:11" x14ac:dyDescent="0.2">
      <c r="A262" t="s">
        <v>287</v>
      </c>
      <c r="B262">
        <v>418413015</v>
      </c>
      <c r="C262" s="1">
        <v>72930</v>
      </c>
      <c r="D262">
        <v>74670</v>
      </c>
      <c r="E262">
        <v>5772</v>
      </c>
      <c r="F262">
        <v>680023</v>
      </c>
      <c r="G262">
        <v>211908</v>
      </c>
      <c r="H262">
        <v>13364167</v>
      </c>
      <c r="I262" t="b">
        <v>1</v>
      </c>
      <c r="J262" t="b">
        <v>0</v>
      </c>
      <c r="K262" t="s">
        <v>29</v>
      </c>
    </row>
    <row r="263" spans="1:11" x14ac:dyDescent="0.2">
      <c r="A263" t="s">
        <v>288</v>
      </c>
      <c r="B263">
        <v>415091820</v>
      </c>
      <c r="C263" s="1">
        <v>103170</v>
      </c>
      <c r="D263">
        <v>42135</v>
      </c>
      <c r="E263">
        <v>3977</v>
      </c>
      <c r="F263">
        <v>1166681</v>
      </c>
      <c r="G263">
        <v>724159</v>
      </c>
      <c r="H263">
        <v>7780736</v>
      </c>
      <c r="I263" t="b">
        <v>1</v>
      </c>
      <c r="J263" t="b">
        <v>0</v>
      </c>
      <c r="K263" t="s">
        <v>12</v>
      </c>
    </row>
    <row r="264" spans="1:11" x14ac:dyDescent="0.2">
      <c r="A264" t="s">
        <v>289</v>
      </c>
      <c r="B264">
        <v>412717875</v>
      </c>
      <c r="C264" s="1">
        <v>86265</v>
      </c>
      <c r="D264">
        <v>15405</v>
      </c>
      <c r="E264">
        <v>4731</v>
      </c>
      <c r="F264">
        <v>542991</v>
      </c>
      <c r="G264">
        <v>120906</v>
      </c>
      <c r="H264">
        <v>7575905</v>
      </c>
      <c r="I264" t="b">
        <v>1</v>
      </c>
      <c r="J264" t="b">
        <v>0</v>
      </c>
      <c r="K264" t="s">
        <v>12</v>
      </c>
    </row>
    <row r="265" spans="1:11" x14ac:dyDescent="0.2">
      <c r="A265" t="s">
        <v>290</v>
      </c>
      <c r="B265">
        <v>411900525</v>
      </c>
      <c r="C265" s="1">
        <v>69900</v>
      </c>
      <c r="D265">
        <v>54323</v>
      </c>
      <c r="E265">
        <v>5671</v>
      </c>
      <c r="F265">
        <v>476096</v>
      </c>
      <c r="G265">
        <v>138468</v>
      </c>
      <c r="H265">
        <v>6201733</v>
      </c>
      <c r="I265" t="b">
        <v>1</v>
      </c>
      <c r="J265" t="b">
        <v>0</v>
      </c>
      <c r="K265" t="s">
        <v>12</v>
      </c>
    </row>
    <row r="266" spans="1:11" x14ac:dyDescent="0.2">
      <c r="A266" t="s">
        <v>291</v>
      </c>
      <c r="B266">
        <v>411414600</v>
      </c>
      <c r="C266" s="1">
        <v>244560</v>
      </c>
      <c r="D266">
        <v>147514</v>
      </c>
      <c r="E266">
        <v>1751</v>
      </c>
      <c r="F266">
        <v>349054</v>
      </c>
      <c r="G266">
        <v>61032</v>
      </c>
      <c r="H266">
        <v>7424007</v>
      </c>
      <c r="I266" t="b">
        <v>1</v>
      </c>
      <c r="J266" t="b">
        <v>0</v>
      </c>
      <c r="K266" t="s">
        <v>12</v>
      </c>
    </row>
    <row r="267" spans="1:11" x14ac:dyDescent="0.2">
      <c r="A267" t="s">
        <v>292</v>
      </c>
      <c r="B267">
        <v>411274050</v>
      </c>
      <c r="C267" s="1">
        <v>80670</v>
      </c>
      <c r="D267">
        <v>21187</v>
      </c>
      <c r="E267">
        <v>4632</v>
      </c>
      <c r="F267">
        <v>1251182</v>
      </c>
      <c r="G267">
        <v>139443</v>
      </c>
      <c r="H267">
        <v>8151140</v>
      </c>
      <c r="I267" t="b">
        <v>1</v>
      </c>
      <c r="J267" t="b">
        <v>0</v>
      </c>
      <c r="K267" t="s">
        <v>12</v>
      </c>
    </row>
    <row r="268" spans="1:11" x14ac:dyDescent="0.2">
      <c r="A268" t="s">
        <v>293</v>
      </c>
      <c r="B268">
        <v>410621295</v>
      </c>
      <c r="C268" s="1">
        <v>144135</v>
      </c>
      <c r="D268">
        <v>10455</v>
      </c>
      <c r="E268">
        <v>2733</v>
      </c>
      <c r="F268">
        <v>507730</v>
      </c>
      <c r="G268">
        <v>236118</v>
      </c>
      <c r="H268">
        <v>8093220</v>
      </c>
      <c r="I268" t="b">
        <v>1</v>
      </c>
      <c r="J268" t="b">
        <v>0</v>
      </c>
      <c r="K268" t="s">
        <v>32</v>
      </c>
    </row>
    <row r="269" spans="1:11" x14ac:dyDescent="0.2">
      <c r="A269" t="s">
        <v>294</v>
      </c>
      <c r="B269">
        <v>409985220</v>
      </c>
      <c r="C269" s="1">
        <v>228615</v>
      </c>
      <c r="D269">
        <v>14288</v>
      </c>
      <c r="E269">
        <v>1753</v>
      </c>
      <c r="F269">
        <v>270720</v>
      </c>
      <c r="G269">
        <v>36757</v>
      </c>
      <c r="H269">
        <v>9812812</v>
      </c>
      <c r="I269" t="b">
        <v>1</v>
      </c>
      <c r="J269" t="b">
        <v>0</v>
      </c>
      <c r="K269" t="s">
        <v>12</v>
      </c>
    </row>
    <row r="270" spans="1:11" x14ac:dyDescent="0.2">
      <c r="A270" t="s">
        <v>295</v>
      </c>
      <c r="B270">
        <v>408885990</v>
      </c>
      <c r="C270" s="1">
        <v>92565</v>
      </c>
      <c r="D270">
        <v>19611</v>
      </c>
      <c r="E270">
        <v>4319</v>
      </c>
      <c r="F270">
        <v>599036</v>
      </c>
      <c r="G270">
        <v>142689</v>
      </c>
      <c r="H270">
        <v>7944645</v>
      </c>
      <c r="I270" t="b">
        <v>1</v>
      </c>
      <c r="J270" t="b">
        <v>0</v>
      </c>
      <c r="K270" t="s">
        <v>12</v>
      </c>
    </row>
    <row r="271" spans="1:11" x14ac:dyDescent="0.2">
      <c r="A271" t="s">
        <v>296</v>
      </c>
      <c r="B271">
        <v>408478725</v>
      </c>
      <c r="C271" s="1">
        <v>87990</v>
      </c>
      <c r="D271">
        <v>21212</v>
      </c>
      <c r="E271">
        <v>4221</v>
      </c>
      <c r="F271">
        <v>849972</v>
      </c>
      <c r="G271">
        <v>281059</v>
      </c>
      <c r="H271">
        <v>10731565</v>
      </c>
      <c r="I271" t="b">
        <v>1</v>
      </c>
      <c r="J271" t="b">
        <v>0</v>
      </c>
      <c r="K271" t="s">
        <v>17</v>
      </c>
    </row>
    <row r="272" spans="1:11" x14ac:dyDescent="0.2">
      <c r="A272" t="s">
        <v>297</v>
      </c>
      <c r="B272">
        <v>407829960</v>
      </c>
      <c r="C272" s="1">
        <v>163815</v>
      </c>
      <c r="D272">
        <v>15547</v>
      </c>
      <c r="E272">
        <v>2492</v>
      </c>
      <c r="F272">
        <v>142427</v>
      </c>
      <c r="G272">
        <v>26782</v>
      </c>
      <c r="H272">
        <v>4368785</v>
      </c>
      <c r="I272" t="b">
        <v>1</v>
      </c>
      <c r="J272" t="b">
        <v>1</v>
      </c>
      <c r="K272" t="s">
        <v>12</v>
      </c>
    </row>
    <row r="273" spans="1:11" x14ac:dyDescent="0.2">
      <c r="A273" t="s">
        <v>298</v>
      </c>
      <c r="B273">
        <v>407214675</v>
      </c>
      <c r="C273" s="1">
        <v>118335</v>
      </c>
      <c r="D273">
        <v>22496</v>
      </c>
      <c r="E273">
        <v>3352</v>
      </c>
      <c r="F273">
        <v>668807</v>
      </c>
      <c r="G273">
        <v>182123</v>
      </c>
      <c r="H273">
        <v>5999354</v>
      </c>
      <c r="I273" t="b">
        <v>1</v>
      </c>
      <c r="J273" t="b">
        <v>0</v>
      </c>
      <c r="K273" t="s">
        <v>12</v>
      </c>
    </row>
    <row r="274" spans="1:11" x14ac:dyDescent="0.2">
      <c r="A274" t="s">
        <v>299</v>
      </c>
      <c r="B274">
        <v>407188275</v>
      </c>
      <c r="C274" s="1">
        <v>117555</v>
      </c>
      <c r="D274">
        <v>36519</v>
      </c>
      <c r="E274">
        <v>3203</v>
      </c>
      <c r="F274">
        <v>529814</v>
      </c>
      <c r="G274">
        <v>212042</v>
      </c>
      <c r="H274">
        <v>7967420</v>
      </c>
      <c r="I274" t="b">
        <v>1</v>
      </c>
      <c r="J274" t="b">
        <v>0</v>
      </c>
      <c r="K274" t="s">
        <v>17</v>
      </c>
    </row>
    <row r="275" spans="1:11" x14ac:dyDescent="0.2">
      <c r="A275" t="s">
        <v>300</v>
      </c>
      <c r="B275">
        <v>407156655</v>
      </c>
      <c r="C275" s="1">
        <v>95160</v>
      </c>
      <c r="D275">
        <v>28779</v>
      </c>
      <c r="E275">
        <v>4193</v>
      </c>
      <c r="F275">
        <v>1028544</v>
      </c>
      <c r="G275">
        <v>55228</v>
      </c>
      <c r="H275">
        <v>7374161</v>
      </c>
      <c r="I275" t="b">
        <v>1</v>
      </c>
      <c r="J275" t="b">
        <v>1</v>
      </c>
      <c r="K275" t="s">
        <v>12</v>
      </c>
    </row>
    <row r="276" spans="1:11" x14ac:dyDescent="0.2">
      <c r="A276" t="s">
        <v>301</v>
      </c>
      <c r="B276">
        <v>403848390</v>
      </c>
      <c r="C276" s="1">
        <v>145035</v>
      </c>
      <c r="D276">
        <v>13421</v>
      </c>
      <c r="E276">
        <v>2791</v>
      </c>
      <c r="F276">
        <v>299033</v>
      </c>
      <c r="G276">
        <v>50231</v>
      </c>
      <c r="H276">
        <v>7743238</v>
      </c>
      <c r="I276" t="b">
        <v>1</v>
      </c>
      <c r="J276" t="b">
        <v>1</v>
      </c>
      <c r="K276" t="s">
        <v>12</v>
      </c>
    </row>
    <row r="277" spans="1:11" x14ac:dyDescent="0.2">
      <c r="A277" t="s">
        <v>302</v>
      </c>
      <c r="B277">
        <v>402836460</v>
      </c>
      <c r="C277" s="1">
        <v>156135</v>
      </c>
      <c r="D277">
        <v>20284</v>
      </c>
      <c r="E277">
        <v>2326</v>
      </c>
      <c r="F277">
        <v>425072</v>
      </c>
      <c r="G277">
        <v>150470</v>
      </c>
      <c r="H277">
        <v>12693893</v>
      </c>
      <c r="I277" t="b">
        <v>1</v>
      </c>
      <c r="J277" t="b">
        <v>0</v>
      </c>
      <c r="K277" t="s">
        <v>151</v>
      </c>
    </row>
    <row r="278" spans="1:11" x14ac:dyDescent="0.2">
      <c r="A278" t="s">
        <v>303</v>
      </c>
      <c r="B278">
        <v>402468465</v>
      </c>
      <c r="C278" s="1">
        <v>112545</v>
      </c>
      <c r="D278">
        <v>37469</v>
      </c>
      <c r="E278">
        <v>3410</v>
      </c>
      <c r="F278">
        <v>648084</v>
      </c>
      <c r="G278">
        <v>606080</v>
      </c>
      <c r="H278">
        <v>9957496</v>
      </c>
      <c r="I278" t="b">
        <v>1</v>
      </c>
      <c r="J278" t="b">
        <v>0</v>
      </c>
      <c r="K278" t="s">
        <v>29</v>
      </c>
    </row>
    <row r="279" spans="1:11" x14ac:dyDescent="0.2">
      <c r="A279" t="s">
        <v>304</v>
      </c>
      <c r="B279">
        <v>401439255</v>
      </c>
      <c r="C279" s="1">
        <v>155325</v>
      </c>
      <c r="D279">
        <v>8406</v>
      </c>
      <c r="E279">
        <v>2549</v>
      </c>
      <c r="F279">
        <v>283232</v>
      </c>
      <c r="G279">
        <v>16999</v>
      </c>
      <c r="H279">
        <v>17013239</v>
      </c>
      <c r="I279" t="b">
        <v>1</v>
      </c>
      <c r="J279" t="b">
        <v>0</v>
      </c>
      <c r="K279" t="s">
        <v>132</v>
      </c>
    </row>
    <row r="280" spans="1:11" x14ac:dyDescent="0.2">
      <c r="A280" t="s">
        <v>305</v>
      </c>
      <c r="B280">
        <v>400822020</v>
      </c>
      <c r="C280" s="1">
        <v>123375</v>
      </c>
      <c r="D280">
        <v>34345</v>
      </c>
      <c r="E280">
        <v>3276</v>
      </c>
      <c r="F280">
        <v>787371</v>
      </c>
      <c r="G280">
        <v>36756</v>
      </c>
      <c r="H280">
        <v>10008765</v>
      </c>
      <c r="I280" t="b">
        <v>1</v>
      </c>
      <c r="J280" t="b">
        <v>0</v>
      </c>
      <c r="K280" t="s">
        <v>12</v>
      </c>
    </row>
    <row r="281" spans="1:11" x14ac:dyDescent="0.2">
      <c r="A281" t="s">
        <v>306</v>
      </c>
      <c r="B281">
        <v>400635750</v>
      </c>
      <c r="C281" s="1">
        <v>50310</v>
      </c>
      <c r="D281">
        <v>94869</v>
      </c>
      <c r="E281">
        <v>7656</v>
      </c>
      <c r="F281">
        <v>845158</v>
      </c>
      <c r="G281">
        <v>671127</v>
      </c>
      <c r="H281">
        <v>4198232</v>
      </c>
      <c r="I281" t="b">
        <v>1</v>
      </c>
      <c r="J281" t="b">
        <v>0</v>
      </c>
      <c r="K281" t="s">
        <v>307</v>
      </c>
    </row>
    <row r="282" spans="1:11" x14ac:dyDescent="0.2">
      <c r="A282" t="s">
        <v>308</v>
      </c>
      <c r="B282">
        <v>399746130</v>
      </c>
      <c r="C282" s="1">
        <v>135180</v>
      </c>
      <c r="D282">
        <v>15608</v>
      </c>
      <c r="E282">
        <v>2876</v>
      </c>
      <c r="F282">
        <v>149648</v>
      </c>
      <c r="G282">
        <v>73218</v>
      </c>
      <c r="H282">
        <v>7427189</v>
      </c>
      <c r="I282" t="b">
        <v>1</v>
      </c>
      <c r="J282" t="b">
        <v>1</v>
      </c>
      <c r="K282" t="s">
        <v>12</v>
      </c>
    </row>
    <row r="283" spans="1:11" x14ac:dyDescent="0.2">
      <c r="A283" t="s">
        <v>309</v>
      </c>
      <c r="B283">
        <v>398289900</v>
      </c>
      <c r="C283" s="1">
        <v>150495</v>
      </c>
      <c r="D283">
        <v>7955</v>
      </c>
      <c r="E283">
        <v>2635</v>
      </c>
      <c r="F283">
        <v>1233300</v>
      </c>
      <c r="G283">
        <v>337821</v>
      </c>
      <c r="H283">
        <v>19024045</v>
      </c>
      <c r="I283" t="b">
        <v>1</v>
      </c>
      <c r="J283" t="b">
        <v>0</v>
      </c>
      <c r="K283" t="s">
        <v>12</v>
      </c>
    </row>
    <row r="284" spans="1:11" x14ac:dyDescent="0.2">
      <c r="A284" t="s">
        <v>310</v>
      </c>
      <c r="B284">
        <v>390922410</v>
      </c>
      <c r="C284" s="1">
        <v>26325</v>
      </c>
      <c r="D284">
        <v>60682</v>
      </c>
      <c r="E284">
        <v>13675</v>
      </c>
      <c r="F284">
        <v>141684</v>
      </c>
      <c r="G284">
        <v>36105</v>
      </c>
      <c r="H284">
        <v>9101692</v>
      </c>
      <c r="I284" t="b">
        <v>1</v>
      </c>
      <c r="J284" t="b">
        <v>0</v>
      </c>
      <c r="K284" t="s">
        <v>89</v>
      </c>
    </row>
    <row r="285" spans="1:11" x14ac:dyDescent="0.2">
      <c r="A285" t="s">
        <v>311</v>
      </c>
      <c r="B285">
        <v>389890800</v>
      </c>
      <c r="C285" s="1">
        <v>362970</v>
      </c>
      <c r="D285">
        <v>94083</v>
      </c>
      <c r="E285">
        <v>1061</v>
      </c>
      <c r="F285">
        <v>216558</v>
      </c>
      <c r="G285">
        <v>81658</v>
      </c>
      <c r="H285">
        <v>6933788</v>
      </c>
      <c r="I285" t="b">
        <v>1</v>
      </c>
      <c r="J285" t="b">
        <v>0</v>
      </c>
      <c r="K285" t="s">
        <v>12</v>
      </c>
    </row>
    <row r="286" spans="1:11" x14ac:dyDescent="0.2">
      <c r="A286" t="s">
        <v>312</v>
      </c>
      <c r="B286">
        <v>387717165</v>
      </c>
      <c r="C286" s="1">
        <v>84495</v>
      </c>
      <c r="D286">
        <v>39004</v>
      </c>
      <c r="E286">
        <v>4147</v>
      </c>
      <c r="F286">
        <v>576903</v>
      </c>
      <c r="G286">
        <v>122061</v>
      </c>
      <c r="H286">
        <v>11483357</v>
      </c>
      <c r="I286" t="b">
        <v>1</v>
      </c>
      <c r="J286" t="b">
        <v>0</v>
      </c>
      <c r="K286" t="s">
        <v>32</v>
      </c>
    </row>
    <row r="287" spans="1:11" x14ac:dyDescent="0.2">
      <c r="A287" t="s">
        <v>313</v>
      </c>
      <c r="B287">
        <v>385755615</v>
      </c>
      <c r="C287" s="1">
        <v>137400</v>
      </c>
      <c r="D287">
        <v>12274</v>
      </c>
      <c r="E287">
        <v>2772</v>
      </c>
      <c r="F287">
        <v>175503</v>
      </c>
      <c r="G287">
        <v>112595</v>
      </c>
      <c r="H287">
        <v>11672019</v>
      </c>
      <c r="I287" t="b">
        <v>1</v>
      </c>
      <c r="J287" t="b">
        <v>0</v>
      </c>
      <c r="K287" t="s">
        <v>12</v>
      </c>
    </row>
    <row r="288" spans="1:11" x14ac:dyDescent="0.2">
      <c r="A288" t="s">
        <v>314</v>
      </c>
      <c r="B288">
        <v>385739280</v>
      </c>
      <c r="C288" s="1">
        <v>153105</v>
      </c>
      <c r="D288">
        <v>10316</v>
      </c>
      <c r="E288">
        <v>2523</v>
      </c>
      <c r="F288">
        <v>159763</v>
      </c>
      <c r="G288">
        <v>48388</v>
      </c>
      <c r="H288">
        <v>5464553</v>
      </c>
      <c r="I288" t="b">
        <v>1</v>
      </c>
      <c r="J288" t="b">
        <v>1</v>
      </c>
      <c r="K288" t="s">
        <v>12</v>
      </c>
    </row>
    <row r="289" spans="1:11" x14ac:dyDescent="0.2">
      <c r="A289" t="s">
        <v>315</v>
      </c>
      <c r="B289">
        <v>385176540</v>
      </c>
      <c r="C289" s="1">
        <v>197055</v>
      </c>
      <c r="D289">
        <v>9401</v>
      </c>
      <c r="E289">
        <v>1891</v>
      </c>
      <c r="F289">
        <v>309065</v>
      </c>
      <c r="G289">
        <v>87400</v>
      </c>
      <c r="H289">
        <v>7215989</v>
      </c>
      <c r="I289" t="b">
        <v>1</v>
      </c>
      <c r="J289" t="b">
        <v>0</v>
      </c>
      <c r="K289" t="s">
        <v>35</v>
      </c>
    </row>
    <row r="290" spans="1:11" x14ac:dyDescent="0.2">
      <c r="A290" t="s">
        <v>316</v>
      </c>
      <c r="B290">
        <v>384746505</v>
      </c>
      <c r="C290" s="1">
        <v>136095</v>
      </c>
      <c r="D290">
        <v>25387</v>
      </c>
      <c r="E290">
        <v>2431</v>
      </c>
      <c r="F290">
        <v>461534</v>
      </c>
      <c r="G290">
        <v>269311</v>
      </c>
      <c r="H290">
        <v>6207063</v>
      </c>
      <c r="I290" t="b">
        <v>1</v>
      </c>
      <c r="J290" t="b">
        <v>0</v>
      </c>
      <c r="K290" t="s">
        <v>12</v>
      </c>
    </row>
    <row r="291" spans="1:11" x14ac:dyDescent="0.2">
      <c r="A291" t="s">
        <v>317</v>
      </c>
      <c r="B291">
        <v>380251830</v>
      </c>
      <c r="C291" s="1">
        <v>73935</v>
      </c>
      <c r="D291">
        <v>58416</v>
      </c>
      <c r="E291">
        <v>4939</v>
      </c>
      <c r="F291">
        <v>244467</v>
      </c>
      <c r="G291">
        <v>66680</v>
      </c>
      <c r="H291">
        <v>14339774</v>
      </c>
      <c r="I291" t="b">
        <v>1</v>
      </c>
      <c r="J291" t="b">
        <v>0</v>
      </c>
      <c r="K291" t="s">
        <v>12</v>
      </c>
    </row>
    <row r="292" spans="1:11" x14ac:dyDescent="0.2">
      <c r="A292" t="s">
        <v>318</v>
      </c>
      <c r="B292">
        <v>379971075</v>
      </c>
      <c r="C292" s="1">
        <v>111555</v>
      </c>
      <c r="D292">
        <v>41610</v>
      </c>
      <c r="E292">
        <v>3311</v>
      </c>
      <c r="F292">
        <v>1055613</v>
      </c>
      <c r="G292">
        <v>449635</v>
      </c>
      <c r="H292">
        <v>14221498</v>
      </c>
      <c r="I292" t="b">
        <v>1</v>
      </c>
      <c r="J292" t="b">
        <v>0</v>
      </c>
      <c r="K292" t="s">
        <v>12</v>
      </c>
    </row>
    <row r="293" spans="1:11" x14ac:dyDescent="0.2">
      <c r="A293" t="s">
        <v>319</v>
      </c>
      <c r="B293">
        <v>379800060</v>
      </c>
      <c r="C293" s="1">
        <v>97860</v>
      </c>
      <c r="D293">
        <v>20861</v>
      </c>
      <c r="E293">
        <v>3791</v>
      </c>
      <c r="F293">
        <v>148568</v>
      </c>
      <c r="G293">
        <v>84393</v>
      </c>
      <c r="H293">
        <v>10605782</v>
      </c>
      <c r="I293" t="b">
        <v>1</v>
      </c>
      <c r="J293" t="b">
        <v>0</v>
      </c>
      <c r="K293" t="s">
        <v>49</v>
      </c>
    </row>
    <row r="294" spans="1:11" x14ac:dyDescent="0.2">
      <c r="A294" t="s">
        <v>320</v>
      </c>
      <c r="B294">
        <v>379682235</v>
      </c>
      <c r="C294" s="1">
        <v>155910</v>
      </c>
      <c r="D294">
        <v>21922</v>
      </c>
      <c r="E294">
        <v>2228</v>
      </c>
      <c r="F294">
        <v>504653</v>
      </c>
      <c r="G294">
        <v>156093</v>
      </c>
      <c r="H294">
        <v>5794763</v>
      </c>
      <c r="I294" t="b">
        <v>1</v>
      </c>
      <c r="J294" t="b">
        <v>0</v>
      </c>
      <c r="K294" t="s">
        <v>12</v>
      </c>
    </row>
    <row r="295" spans="1:11" x14ac:dyDescent="0.2">
      <c r="A295" t="s">
        <v>321</v>
      </c>
      <c r="B295">
        <v>379633995</v>
      </c>
      <c r="C295" s="1">
        <v>188070</v>
      </c>
      <c r="D295">
        <v>19318</v>
      </c>
      <c r="E295">
        <v>1931</v>
      </c>
      <c r="F295">
        <v>658323</v>
      </c>
      <c r="G295">
        <v>183265</v>
      </c>
      <c r="H295">
        <v>11489901</v>
      </c>
      <c r="I295" t="b">
        <v>1</v>
      </c>
      <c r="J295" t="b">
        <v>0</v>
      </c>
      <c r="K295" t="s">
        <v>12</v>
      </c>
    </row>
    <row r="296" spans="1:11" x14ac:dyDescent="0.2">
      <c r="A296" t="s">
        <v>322</v>
      </c>
      <c r="B296">
        <v>379345935</v>
      </c>
      <c r="C296" s="1">
        <v>132360</v>
      </c>
      <c r="D296">
        <v>11751</v>
      </c>
      <c r="E296">
        <v>2796</v>
      </c>
      <c r="F296">
        <v>247056</v>
      </c>
      <c r="G296">
        <v>30588</v>
      </c>
      <c r="H296">
        <v>6547592</v>
      </c>
      <c r="I296" t="b">
        <v>1</v>
      </c>
      <c r="J296" t="b">
        <v>0</v>
      </c>
      <c r="K296" t="s">
        <v>12</v>
      </c>
    </row>
    <row r="297" spans="1:11" x14ac:dyDescent="0.2">
      <c r="A297" t="s">
        <v>323</v>
      </c>
      <c r="B297">
        <v>378734925</v>
      </c>
      <c r="C297" s="1">
        <v>70725</v>
      </c>
      <c r="D297">
        <v>26274</v>
      </c>
      <c r="E297">
        <v>4826</v>
      </c>
      <c r="F297">
        <v>375749</v>
      </c>
      <c r="G297">
        <v>249186</v>
      </c>
      <c r="H297">
        <v>6981248</v>
      </c>
      <c r="I297" t="b">
        <v>1</v>
      </c>
      <c r="J297" t="b">
        <v>1</v>
      </c>
      <c r="K297" t="s">
        <v>149</v>
      </c>
    </row>
    <row r="298" spans="1:11" x14ac:dyDescent="0.2">
      <c r="A298" t="s">
        <v>324</v>
      </c>
      <c r="B298">
        <v>377312595</v>
      </c>
      <c r="C298" s="1">
        <v>176580</v>
      </c>
      <c r="D298">
        <v>21993</v>
      </c>
      <c r="E298">
        <v>2153</v>
      </c>
      <c r="F298">
        <v>1001739</v>
      </c>
      <c r="G298">
        <v>37734</v>
      </c>
      <c r="H298">
        <v>7803917</v>
      </c>
      <c r="I298" t="b">
        <v>1</v>
      </c>
      <c r="J298" t="b">
        <v>1</v>
      </c>
      <c r="K298" t="s">
        <v>12</v>
      </c>
    </row>
    <row r="299" spans="1:11" x14ac:dyDescent="0.2">
      <c r="A299" t="s">
        <v>325</v>
      </c>
      <c r="B299">
        <v>376430955</v>
      </c>
      <c r="C299" s="1">
        <v>73815</v>
      </c>
      <c r="D299">
        <v>25340</v>
      </c>
      <c r="E299">
        <v>4991</v>
      </c>
      <c r="F299">
        <v>763886</v>
      </c>
      <c r="G299">
        <v>193266</v>
      </c>
      <c r="H299">
        <v>8969210</v>
      </c>
      <c r="I299" t="b">
        <v>1</v>
      </c>
      <c r="J299" t="b">
        <v>0</v>
      </c>
      <c r="K299" t="s">
        <v>17</v>
      </c>
    </row>
    <row r="300" spans="1:11" x14ac:dyDescent="0.2">
      <c r="A300" t="s">
        <v>326</v>
      </c>
      <c r="B300">
        <v>376358805</v>
      </c>
      <c r="C300" s="1">
        <v>142830</v>
      </c>
      <c r="D300">
        <v>22141</v>
      </c>
      <c r="E300">
        <v>2717</v>
      </c>
      <c r="F300">
        <v>367223</v>
      </c>
      <c r="G300">
        <v>73551</v>
      </c>
      <c r="H300">
        <v>17822170</v>
      </c>
      <c r="I300" t="b">
        <v>1</v>
      </c>
      <c r="J300" t="b">
        <v>1</v>
      </c>
      <c r="K300" t="s">
        <v>218</v>
      </c>
    </row>
    <row r="301" spans="1:11" x14ac:dyDescent="0.2">
      <c r="A301" t="s">
        <v>327</v>
      </c>
      <c r="B301">
        <v>376209315</v>
      </c>
      <c r="C301" s="1">
        <v>93615</v>
      </c>
      <c r="D301">
        <v>37023</v>
      </c>
      <c r="E301">
        <v>3969</v>
      </c>
      <c r="F301">
        <v>341549</v>
      </c>
      <c r="G301">
        <v>66811</v>
      </c>
      <c r="H301">
        <v>12351240</v>
      </c>
      <c r="I301" t="b">
        <v>1</v>
      </c>
      <c r="J301" t="b">
        <v>0</v>
      </c>
      <c r="K301" t="s">
        <v>56</v>
      </c>
    </row>
    <row r="302" spans="1:11" x14ac:dyDescent="0.2">
      <c r="A302" t="s">
        <v>328</v>
      </c>
      <c r="B302">
        <v>372767025</v>
      </c>
      <c r="C302" s="1">
        <v>171675</v>
      </c>
      <c r="D302">
        <v>4922</v>
      </c>
      <c r="E302">
        <v>2154</v>
      </c>
      <c r="F302">
        <v>276421</v>
      </c>
      <c r="G302">
        <v>13471</v>
      </c>
      <c r="H302">
        <v>5367772</v>
      </c>
      <c r="I302" t="b">
        <v>1</v>
      </c>
      <c r="J302" t="b">
        <v>1</v>
      </c>
      <c r="K302" t="s">
        <v>12</v>
      </c>
    </row>
    <row r="303" spans="1:11" x14ac:dyDescent="0.2">
      <c r="A303" t="s">
        <v>329</v>
      </c>
      <c r="B303">
        <v>371417130</v>
      </c>
      <c r="C303" s="1">
        <v>132945</v>
      </c>
      <c r="D303">
        <v>28917</v>
      </c>
      <c r="E303">
        <v>2650</v>
      </c>
      <c r="F303">
        <v>1476226</v>
      </c>
      <c r="G303">
        <v>115863</v>
      </c>
      <c r="H303">
        <v>8688676</v>
      </c>
      <c r="I303" t="b">
        <v>1</v>
      </c>
      <c r="J303" t="b">
        <v>1</v>
      </c>
      <c r="K303" t="s">
        <v>12</v>
      </c>
    </row>
    <row r="304" spans="1:11" x14ac:dyDescent="0.2">
      <c r="A304" t="s">
        <v>330</v>
      </c>
      <c r="B304">
        <v>369971310</v>
      </c>
      <c r="C304" s="1">
        <v>137190</v>
      </c>
      <c r="D304">
        <v>16518</v>
      </c>
      <c r="E304">
        <v>2391</v>
      </c>
      <c r="F304">
        <v>512592</v>
      </c>
      <c r="G304">
        <v>176173</v>
      </c>
      <c r="H304">
        <v>4803076</v>
      </c>
      <c r="I304" t="b">
        <v>1</v>
      </c>
      <c r="J304" t="b">
        <v>0</v>
      </c>
      <c r="K304" t="s">
        <v>12</v>
      </c>
    </row>
    <row r="305" spans="1:11" x14ac:dyDescent="0.2">
      <c r="A305" t="s">
        <v>331</v>
      </c>
      <c r="B305">
        <v>369166335</v>
      </c>
      <c r="C305" s="1">
        <v>12030</v>
      </c>
      <c r="D305">
        <v>169084</v>
      </c>
      <c r="E305">
        <v>28584</v>
      </c>
      <c r="F305">
        <v>3558217</v>
      </c>
      <c r="G305">
        <v>1163448</v>
      </c>
      <c r="H305">
        <v>21509520</v>
      </c>
      <c r="I305" t="b">
        <v>1</v>
      </c>
      <c r="J305" t="b">
        <v>0</v>
      </c>
      <c r="K305" t="s">
        <v>12</v>
      </c>
    </row>
    <row r="306" spans="1:11" x14ac:dyDescent="0.2">
      <c r="A306" t="s">
        <v>332</v>
      </c>
      <c r="B306">
        <v>362552205</v>
      </c>
      <c r="C306" s="1">
        <v>43350</v>
      </c>
      <c r="D306">
        <v>114234</v>
      </c>
      <c r="E306">
        <v>5123</v>
      </c>
      <c r="F306">
        <v>365714</v>
      </c>
      <c r="G306">
        <v>50355</v>
      </c>
      <c r="H306">
        <v>18694298</v>
      </c>
      <c r="I306" t="b">
        <v>1</v>
      </c>
      <c r="J306" t="b">
        <v>0</v>
      </c>
      <c r="K306" t="s">
        <v>29</v>
      </c>
    </row>
    <row r="307" spans="1:11" x14ac:dyDescent="0.2">
      <c r="A307" t="s">
        <v>333</v>
      </c>
      <c r="B307">
        <v>361741665</v>
      </c>
      <c r="C307" s="1">
        <v>80535</v>
      </c>
      <c r="D307">
        <v>28830</v>
      </c>
      <c r="E307">
        <v>4841</v>
      </c>
      <c r="F307">
        <v>269447</v>
      </c>
      <c r="G307">
        <v>147894</v>
      </c>
      <c r="H307">
        <v>5746209</v>
      </c>
      <c r="I307" t="b">
        <v>1</v>
      </c>
      <c r="J307" t="b">
        <v>0</v>
      </c>
      <c r="K307" t="s">
        <v>49</v>
      </c>
    </row>
    <row r="308" spans="1:11" x14ac:dyDescent="0.2">
      <c r="A308" t="s">
        <v>334</v>
      </c>
      <c r="B308">
        <v>360858030</v>
      </c>
      <c r="C308" s="1">
        <v>518415</v>
      </c>
      <c r="D308">
        <v>5223</v>
      </c>
      <c r="E308">
        <v>696</v>
      </c>
      <c r="F308">
        <v>416018</v>
      </c>
      <c r="G308">
        <v>27024</v>
      </c>
      <c r="H308">
        <v>5973152</v>
      </c>
      <c r="I308" t="b">
        <v>1</v>
      </c>
      <c r="J308" t="b">
        <v>0</v>
      </c>
      <c r="K308" t="s">
        <v>32</v>
      </c>
    </row>
    <row r="309" spans="1:11" x14ac:dyDescent="0.2">
      <c r="A309" t="s">
        <v>335</v>
      </c>
      <c r="B309">
        <v>360278835</v>
      </c>
      <c r="C309" s="1">
        <v>184845</v>
      </c>
      <c r="D309">
        <v>9822</v>
      </c>
      <c r="E309">
        <v>1892</v>
      </c>
      <c r="F309">
        <v>366463</v>
      </c>
      <c r="G309">
        <v>48331</v>
      </c>
      <c r="H309">
        <v>4962556</v>
      </c>
      <c r="I309" t="b">
        <v>1</v>
      </c>
      <c r="J309" t="b">
        <v>1</v>
      </c>
      <c r="K309" t="s">
        <v>12</v>
      </c>
    </row>
    <row r="310" spans="1:11" x14ac:dyDescent="0.2">
      <c r="A310" t="s">
        <v>336</v>
      </c>
      <c r="B310">
        <v>359273445</v>
      </c>
      <c r="C310" s="1">
        <v>336690</v>
      </c>
      <c r="D310">
        <v>5210</v>
      </c>
      <c r="E310">
        <v>1258</v>
      </c>
      <c r="F310">
        <v>166594</v>
      </c>
      <c r="G310">
        <v>65904</v>
      </c>
      <c r="H310">
        <v>4541683</v>
      </c>
      <c r="I310" t="b">
        <v>1</v>
      </c>
      <c r="J310" t="b">
        <v>1</v>
      </c>
      <c r="K310" t="s">
        <v>17</v>
      </c>
    </row>
    <row r="311" spans="1:11" x14ac:dyDescent="0.2">
      <c r="A311" t="s">
        <v>337</v>
      </c>
      <c r="B311">
        <v>359095725</v>
      </c>
      <c r="C311" s="1">
        <v>159420</v>
      </c>
      <c r="D311">
        <v>8247</v>
      </c>
      <c r="E311">
        <v>2269</v>
      </c>
      <c r="F311">
        <v>179920</v>
      </c>
      <c r="G311">
        <v>67794</v>
      </c>
      <c r="H311">
        <v>10882318</v>
      </c>
      <c r="I311" t="b">
        <v>1</v>
      </c>
      <c r="J311" t="b">
        <v>0</v>
      </c>
      <c r="K311" t="s">
        <v>89</v>
      </c>
    </row>
    <row r="312" spans="1:11" x14ac:dyDescent="0.2">
      <c r="A312" t="s">
        <v>338</v>
      </c>
      <c r="B312">
        <v>357966315</v>
      </c>
      <c r="C312" s="1">
        <v>57165</v>
      </c>
      <c r="D312">
        <v>74949</v>
      </c>
      <c r="E312">
        <v>6530</v>
      </c>
      <c r="F312">
        <v>219539</v>
      </c>
      <c r="G312">
        <v>166599</v>
      </c>
      <c r="H312">
        <v>9173781</v>
      </c>
      <c r="I312" t="b">
        <v>1</v>
      </c>
      <c r="J312" t="b">
        <v>0</v>
      </c>
      <c r="K312" t="s">
        <v>12</v>
      </c>
    </row>
    <row r="313" spans="1:11" x14ac:dyDescent="0.2">
      <c r="A313" t="s">
        <v>339</v>
      </c>
      <c r="B313">
        <v>356907810</v>
      </c>
      <c r="C313" s="1">
        <v>111165</v>
      </c>
      <c r="D313">
        <v>32577</v>
      </c>
      <c r="E313">
        <v>2311</v>
      </c>
      <c r="F313">
        <v>598579</v>
      </c>
      <c r="G313">
        <v>239491</v>
      </c>
      <c r="H313">
        <v>8203617</v>
      </c>
      <c r="I313" t="b">
        <v>1</v>
      </c>
      <c r="J313" t="b">
        <v>0</v>
      </c>
      <c r="K313" t="s">
        <v>49</v>
      </c>
    </row>
    <row r="314" spans="1:11" x14ac:dyDescent="0.2">
      <c r="A314" t="s">
        <v>340</v>
      </c>
      <c r="B314">
        <v>356697420</v>
      </c>
      <c r="C314" s="1">
        <v>198075</v>
      </c>
      <c r="D314">
        <v>9601</v>
      </c>
      <c r="E314">
        <v>1801</v>
      </c>
      <c r="F314">
        <v>741652</v>
      </c>
      <c r="G314">
        <v>129328</v>
      </c>
      <c r="H314">
        <v>12187175</v>
      </c>
      <c r="I314" t="b">
        <v>1</v>
      </c>
      <c r="J314" t="b">
        <v>0</v>
      </c>
      <c r="K314" t="s">
        <v>17</v>
      </c>
    </row>
    <row r="315" spans="1:11" x14ac:dyDescent="0.2">
      <c r="A315" t="s">
        <v>341</v>
      </c>
      <c r="B315">
        <v>355389630</v>
      </c>
      <c r="C315" s="1">
        <v>203175</v>
      </c>
      <c r="D315">
        <v>7216</v>
      </c>
      <c r="E315">
        <v>1782</v>
      </c>
      <c r="F315">
        <v>236407</v>
      </c>
      <c r="G315">
        <v>174213</v>
      </c>
      <c r="H315">
        <v>6900666</v>
      </c>
      <c r="I315" t="b">
        <v>1</v>
      </c>
      <c r="J315" t="b">
        <v>0</v>
      </c>
      <c r="K315" t="s">
        <v>12</v>
      </c>
    </row>
    <row r="316" spans="1:11" x14ac:dyDescent="0.2">
      <c r="A316" t="s">
        <v>342</v>
      </c>
      <c r="B316">
        <v>355091505</v>
      </c>
      <c r="C316" s="1">
        <v>111360</v>
      </c>
      <c r="D316">
        <v>23255</v>
      </c>
      <c r="E316">
        <v>3043</v>
      </c>
      <c r="F316">
        <v>242969</v>
      </c>
      <c r="G316">
        <v>196880</v>
      </c>
      <c r="H316">
        <v>13687141</v>
      </c>
      <c r="I316" t="b">
        <v>1</v>
      </c>
      <c r="J316" t="b">
        <v>0</v>
      </c>
      <c r="K316" t="s">
        <v>49</v>
      </c>
    </row>
    <row r="317" spans="1:11" x14ac:dyDescent="0.2">
      <c r="A317" t="s">
        <v>343</v>
      </c>
      <c r="B317">
        <v>354144315</v>
      </c>
      <c r="C317" s="1">
        <v>170220</v>
      </c>
      <c r="D317">
        <v>11495</v>
      </c>
      <c r="E317">
        <v>1953</v>
      </c>
      <c r="F317">
        <v>314170</v>
      </c>
      <c r="G317">
        <v>44982</v>
      </c>
      <c r="H317">
        <v>5500067</v>
      </c>
      <c r="I317" t="b">
        <v>1</v>
      </c>
      <c r="J317" t="b">
        <v>1</v>
      </c>
      <c r="K317" t="s">
        <v>12</v>
      </c>
    </row>
    <row r="318" spans="1:11" x14ac:dyDescent="0.2">
      <c r="A318" t="s">
        <v>344</v>
      </c>
      <c r="B318">
        <v>353396640</v>
      </c>
      <c r="C318" s="1">
        <v>117720</v>
      </c>
      <c r="D318">
        <v>25314</v>
      </c>
      <c r="E318">
        <v>2717</v>
      </c>
      <c r="F318">
        <v>1717150</v>
      </c>
      <c r="G318">
        <v>145809</v>
      </c>
      <c r="H318">
        <v>9971842</v>
      </c>
      <c r="I318" t="b">
        <v>1</v>
      </c>
      <c r="J318" t="b">
        <v>0</v>
      </c>
      <c r="K318" t="s">
        <v>12</v>
      </c>
    </row>
    <row r="319" spans="1:11" x14ac:dyDescent="0.2">
      <c r="A319" t="s">
        <v>345</v>
      </c>
      <c r="B319">
        <v>353381040</v>
      </c>
      <c r="C319" s="1">
        <v>141450</v>
      </c>
      <c r="D319">
        <v>29993</v>
      </c>
      <c r="E319">
        <v>2484</v>
      </c>
      <c r="F319">
        <v>507418</v>
      </c>
      <c r="G319">
        <v>270927</v>
      </c>
      <c r="H319">
        <v>12873339</v>
      </c>
      <c r="I319" t="b">
        <v>1</v>
      </c>
      <c r="J319" t="b">
        <v>0</v>
      </c>
      <c r="K319" t="s">
        <v>35</v>
      </c>
    </row>
    <row r="320" spans="1:11" x14ac:dyDescent="0.2">
      <c r="A320" t="s">
        <v>346</v>
      </c>
      <c r="B320">
        <v>353046060</v>
      </c>
      <c r="C320" s="1">
        <v>50310</v>
      </c>
      <c r="D320">
        <v>47081</v>
      </c>
      <c r="E320">
        <v>6795</v>
      </c>
      <c r="F320">
        <v>885915</v>
      </c>
      <c r="G320">
        <v>650990</v>
      </c>
      <c r="H320">
        <v>5134322</v>
      </c>
      <c r="I320" t="b">
        <v>1</v>
      </c>
      <c r="J320" t="b">
        <v>0</v>
      </c>
      <c r="K320" t="s">
        <v>49</v>
      </c>
    </row>
    <row r="321" spans="1:11" x14ac:dyDescent="0.2">
      <c r="A321" t="s">
        <v>347</v>
      </c>
      <c r="B321">
        <v>352700745</v>
      </c>
      <c r="C321" s="1">
        <v>17880</v>
      </c>
      <c r="D321">
        <v>73049</v>
      </c>
      <c r="E321">
        <v>19753</v>
      </c>
      <c r="F321">
        <v>173861</v>
      </c>
      <c r="G321">
        <v>75538</v>
      </c>
      <c r="H321">
        <v>6832561</v>
      </c>
      <c r="I321" t="b">
        <v>1</v>
      </c>
      <c r="J321" t="b">
        <v>0</v>
      </c>
      <c r="K321" t="s">
        <v>56</v>
      </c>
    </row>
    <row r="322" spans="1:11" x14ac:dyDescent="0.2">
      <c r="A322" t="s">
        <v>348</v>
      </c>
      <c r="B322">
        <v>351025410</v>
      </c>
      <c r="C322" s="1">
        <v>158640</v>
      </c>
      <c r="D322">
        <v>38563</v>
      </c>
      <c r="E322">
        <v>2260</v>
      </c>
      <c r="F322">
        <v>390579</v>
      </c>
      <c r="G322">
        <v>74894</v>
      </c>
      <c r="H322">
        <v>18596656</v>
      </c>
      <c r="I322" t="b">
        <v>1</v>
      </c>
      <c r="J322" t="b">
        <v>0</v>
      </c>
      <c r="K322" t="s">
        <v>218</v>
      </c>
    </row>
    <row r="323" spans="1:11" x14ac:dyDescent="0.2">
      <c r="A323" t="s">
        <v>349</v>
      </c>
      <c r="B323">
        <v>350120640</v>
      </c>
      <c r="C323" s="1">
        <v>215505</v>
      </c>
      <c r="D323">
        <v>7628</v>
      </c>
      <c r="E323">
        <v>1584</v>
      </c>
      <c r="F323">
        <v>103260</v>
      </c>
      <c r="G323">
        <v>20536</v>
      </c>
      <c r="H323">
        <v>8471746</v>
      </c>
      <c r="I323" t="b">
        <v>1</v>
      </c>
      <c r="J323" t="b">
        <v>0</v>
      </c>
      <c r="K323" t="s">
        <v>35</v>
      </c>
    </row>
    <row r="324" spans="1:11" x14ac:dyDescent="0.2">
      <c r="A324" t="s">
        <v>350</v>
      </c>
      <c r="B324">
        <v>346276365</v>
      </c>
      <c r="C324" s="1">
        <v>96000</v>
      </c>
      <c r="D324">
        <v>19328</v>
      </c>
      <c r="E324">
        <v>3563</v>
      </c>
      <c r="F324">
        <v>428179</v>
      </c>
      <c r="G324">
        <v>244442</v>
      </c>
      <c r="H324">
        <v>8920133</v>
      </c>
      <c r="I324" t="b">
        <v>1</v>
      </c>
      <c r="J324" t="b">
        <v>0</v>
      </c>
      <c r="K324" t="s">
        <v>35</v>
      </c>
    </row>
    <row r="325" spans="1:11" x14ac:dyDescent="0.2">
      <c r="A325" t="s">
        <v>351</v>
      </c>
      <c r="B325">
        <v>346171920</v>
      </c>
      <c r="C325" s="1">
        <v>126795</v>
      </c>
      <c r="D325">
        <v>11839</v>
      </c>
      <c r="E325">
        <v>2735</v>
      </c>
      <c r="F325">
        <v>572005</v>
      </c>
      <c r="G325">
        <v>45761</v>
      </c>
      <c r="H325">
        <v>6526670</v>
      </c>
      <c r="I325" t="b">
        <v>1</v>
      </c>
      <c r="J325" t="b">
        <v>1</v>
      </c>
      <c r="K325" t="s">
        <v>12</v>
      </c>
    </row>
    <row r="326" spans="1:11" x14ac:dyDescent="0.2">
      <c r="A326" t="s">
        <v>352</v>
      </c>
      <c r="B326">
        <v>345166455</v>
      </c>
      <c r="C326" s="1">
        <v>88035</v>
      </c>
      <c r="D326">
        <v>10349</v>
      </c>
      <c r="E326">
        <v>3889</v>
      </c>
      <c r="F326">
        <v>279922</v>
      </c>
      <c r="G326">
        <v>34803</v>
      </c>
      <c r="H326">
        <v>12888906</v>
      </c>
      <c r="I326" t="b">
        <v>1</v>
      </c>
      <c r="J326" t="b">
        <v>0</v>
      </c>
      <c r="K326" t="s">
        <v>56</v>
      </c>
    </row>
    <row r="327" spans="1:11" x14ac:dyDescent="0.2">
      <c r="A327" t="s">
        <v>353</v>
      </c>
      <c r="B327">
        <v>342273825</v>
      </c>
      <c r="C327" s="1">
        <v>185715</v>
      </c>
      <c r="D327">
        <v>48810</v>
      </c>
      <c r="E327">
        <v>1696</v>
      </c>
      <c r="F327">
        <v>157620</v>
      </c>
      <c r="G327">
        <v>136490</v>
      </c>
      <c r="H327">
        <v>7245324</v>
      </c>
      <c r="I327" t="b">
        <v>1</v>
      </c>
      <c r="J327" t="b">
        <v>0</v>
      </c>
      <c r="K327" t="s">
        <v>56</v>
      </c>
    </row>
    <row r="328" spans="1:11" x14ac:dyDescent="0.2">
      <c r="A328" t="s">
        <v>354</v>
      </c>
      <c r="B328">
        <v>342162660</v>
      </c>
      <c r="C328" s="1">
        <v>98730</v>
      </c>
      <c r="D328">
        <v>20204</v>
      </c>
      <c r="E328">
        <v>3344</v>
      </c>
      <c r="F328">
        <v>598678</v>
      </c>
      <c r="G328">
        <v>254821</v>
      </c>
      <c r="H328">
        <v>16648694</v>
      </c>
      <c r="I328" t="b">
        <v>1</v>
      </c>
      <c r="J328" t="b">
        <v>0</v>
      </c>
      <c r="K328" t="s">
        <v>12</v>
      </c>
    </row>
    <row r="329" spans="1:11" x14ac:dyDescent="0.2">
      <c r="A329" t="s">
        <v>355</v>
      </c>
      <c r="B329">
        <v>341874270</v>
      </c>
      <c r="C329" s="1">
        <v>91545</v>
      </c>
      <c r="D329">
        <v>15429</v>
      </c>
      <c r="E329">
        <v>3711</v>
      </c>
      <c r="F329">
        <v>259624</v>
      </c>
      <c r="G329">
        <v>90591</v>
      </c>
      <c r="H329">
        <v>5503882</v>
      </c>
      <c r="I329" t="b">
        <v>1</v>
      </c>
      <c r="J329" t="b">
        <v>0</v>
      </c>
      <c r="K329" t="s">
        <v>32</v>
      </c>
    </row>
    <row r="330" spans="1:11" x14ac:dyDescent="0.2">
      <c r="A330" t="s">
        <v>356</v>
      </c>
      <c r="B330">
        <v>340417455</v>
      </c>
      <c r="C330" s="1">
        <v>57870</v>
      </c>
      <c r="D330">
        <v>66706</v>
      </c>
      <c r="E330">
        <v>5695</v>
      </c>
      <c r="F330">
        <v>141026</v>
      </c>
      <c r="G330">
        <v>74586</v>
      </c>
      <c r="H330">
        <v>16290334</v>
      </c>
      <c r="I330" t="b">
        <v>1</v>
      </c>
      <c r="J330" t="b">
        <v>0</v>
      </c>
      <c r="K330" t="s">
        <v>151</v>
      </c>
    </row>
    <row r="331" spans="1:11" x14ac:dyDescent="0.2">
      <c r="A331" t="s">
        <v>357</v>
      </c>
      <c r="B331">
        <v>340095510</v>
      </c>
      <c r="C331" s="1">
        <v>100125</v>
      </c>
      <c r="D331">
        <v>23488</v>
      </c>
      <c r="E331">
        <v>3402</v>
      </c>
      <c r="F331">
        <v>241746</v>
      </c>
      <c r="G331">
        <v>111122</v>
      </c>
      <c r="H331">
        <v>4409296</v>
      </c>
      <c r="I331" t="b">
        <v>1</v>
      </c>
      <c r="J331" t="b">
        <v>1</v>
      </c>
      <c r="K331" t="s">
        <v>12</v>
      </c>
    </row>
    <row r="332" spans="1:11" x14ac:dyDescent="0.2">
      <c r="A332" t="s">
        <v>358</v>
      </c>
      <c r="B332">
        <v>338213940</v>
      </c>
      <c r="C332" s="1">
        <v>122835</v>
      </c>
      <c r="D332">
        <v>18387</v>
      </c>
      <c r="E332">
        <v>2653</v>
      </c>
      <c r="F332">
        <v>261139</v>
      </c>
      <c r="G332">
        <v>85861</v>
      </c>
      <c r="H332">
        <v>9889442</v>
      </c>
      <c r="I332" t="b">
        <v>1</v>
      </c>
      <c r="J332" t="b">
        <v>0</v>
      </c>
      <c r="K332" t="s">
        <v>32</v>
      </c>
    </row>
    <row r="333" spans="1:11" x14ac:dyDescent="0.2">
      <c r="A333" t="s">
        <v>359</v>
      </c>
      <c r="B333">
        <v>338084550</v>
      </c>
      <c r="C333" s="1">
        <v>167190</v>
      </c>
      <c r="D333">
        <v>24576</v>
      </c>
      <c r="E333">
        <v>2034</v>
      </c>
      <c r="F333">
        <v>204605</v>
      </c>
      <c r="G333">
        <v>192534</v>
      </c>
      <c r="H333">
        <v>5554989</v>
      </c>
      <c r="I333" t="b">
        <v>1</v>
      </c>
      <c r="J333" t="b">
        <v>1</v>
      </c>
      <c r="K333" t="s">
        <v>49</v>
      </c>
    </row>
    <row r="334" spans="1:11" x14ac:dyDescent="0.2">
      <c r="A334" t="s">
        <v>360</v>
      </c>
      <c r="B334">
        <v>335695215</v>
      </c>
      <c r="C334" s="1">
        <v>106200</v>
      </c>
      <c r="D334">
        <v>22074</v>
      </c>
      <c r="E334">
        <v>3054</v>
      </c>
      <c r="F334">
        <v>339545</v>
      </c>
      <c r="G334">
        <v>69474</v>
      </c>
      <c r="H334">
        <v>6132895</v>
      </c>
      <c r="I334" t="b">
        <v>1</v>
      </c>
      <c r="J334" t="b">
        <v>0</v>
      </c>
      <c r="K334" t="s">
        <v>12</v>
      </c>
    </row>
    <row r="335" spans="1:11" x14ac:dyDescent="0.2">
      <c r="A335" t="s">
        <v>361</v>
      </c>
      <c r="B335">
        <v>335311860</v>
      </c>
      <c r="C335" s="1">
        <v>145425</v>
      </c>
      <c r="D335">
        <v>12180</v>
      </c>
      <c r="E335">
        <v>2202</v>
      </c>
      <c r="F335">
        <v>166726</v>
      </c>
      <c r="G335">
        <v>35165</v>
      </c>
      <c r="H335">
        <v>7631326</v>
      </c>
      <c r="I335" t="b">
        <v>1</v>
      </c>
      <c r="J335" t="b">
        <v>0</v>
      </c>
      <c r="K335" t="s">
        <v>35</v>
      </c>
    </row>
    <row r="336" spans="1:11" x14ac:dyDescent="0.2">
      <c r="A336" t="s">
        <v>362</v>
      </c>
      <c r="B336">
        <v>333869670</v>
      </c>
      <c r="C336" s="1">
        <v>92250</v>
      </c>
      <c r="D336">
        <v>41700</v>
      </c>
      <c r="E336">
        <v>3735</v>
      </c>
      <c r="F336">
        <v>850944</v>
      </c>
      <c r="G336">
        <v>836664</v>
      </c>
      <c r="H336">
        <v>11325781</v>
      </c>
      <c r="I336" t="b">
        <v>1</v>
      </c>
      <c r="J336" t="b">
        <v>0</v>
      </c>
      <c r="K336" t="s">
        <v>12</v>
      </c>
    </row>
    <row r="337" spans="1:11" x14ac:dyDescent="0.2">
      <c r="A337" t="s">
        <v>363</v>
      </c>
      <c r="B337">
        <v>333097410</v>
      </c>
      <c r="C337" s="1">
        <v>24615</v>
      </c>
      <c r="D337">
        <v>34971</v>
      </c>
      <c r="E337">
        <v>12723</v>
      </c>
      <c r="F337">
        <v>1681884</v>
      </c>
      <c r="G337">
        <v>740732</v>
      </c>
      <c r="H337">
        <v>20277843</v>
      </c>
      <c r="I337" t="b">
        <v>1</v>
      </c>
      <c r="J337" t="b">
        <v>0</v>
      </c>
      <c r="K337" t="s">
        <v>12</v>
      </c>
    </row>
    <row r="338" spans="1:11" x14ac:dyDescent="0.2">
      <c r="A338" t="s">
        <v>364</v>
      </c>
      <c r="B338">
        <v>331965075</v>
      </c>
      <c r="C338" s="1">
        <v>48945</v>
      </c>
      <c r="D338">
        <v>259210</v>
      </c>
      <c r="E338">
        <v>6210</v>
      </c>
      <c r="F338">
        <v>1093212</v>
      </c>
      <c r="G338">
        <v>795296</v>
      </c>
      <c r="H338">
        <v>10207313</v>
      </c>
      <c r="I338" t="b">
        <v>1</v>
      </c>
      <c r="J338" t="b">
        <v>0</v>
      </c>
      <c r="K338" t="s">
        <v>29</v>
      </c>
    </row>
    <row r="339" spans="1:11" x14ac:dyDescent="0.2">
      <c r="A339" t="s">
        <v>365</v>
      </c>
      <c r="B339">
        <v>331726155</v>
      </c>
      <c r="C339" s="1">
        <v>149700</v>
      </c>
      <c r="D339">
        <v>8140</v>
      </c>
      <c r="E339">
        <v>2189</v>
      </c>
      <c r="F339">
        <v>240206</v>
      </c>
      <c r="G339">
        <v>21662</v>
      </c>
      <c r="H339">
        <v>3365340</v>
      </c>
      <c r="I339" t="b">
        <v>1</v>
      </c>
      <c r="J339" t="b">
        <v>0</v>
      </c>
      <c r="K339" t="s">
        <v>12</v>
      </c>
    </row>
    <row r="340" spans="1:11" x14ac:dyDescent="0.2">
      <c r="A340" t="s">
        <v>366</v>
      </c>
      <c r="B340">
        <v>331308960</v>
      </c>
      <c r="C340" s="1">
        <v>55125</v>
      </c>
      <c r="D340">
        <v>27529</v>
      </c>
      <c r="E340">
        <v>5711</v>
      </c>
      <c r="F340">
        <v>786562</v>
      </c>
      <c r="G340">
        <v>256678</v>
      </c>
      <c r="H340">
        <v>10562872</v>
      </c>
      <c r="I340" t="b">
        <v>1</v>
      </c>
      <c r="J340" t="b">
        <v>0</v>
      </c>
      <c r="K340" t="s">
        <v>56</v>
      </c>
    </row>
    <row r="341" spans="1:11" x14ac:dyDescent="0.2">
      <c r="A341" t="s">
        <v>367</v>
      </c>
      <c r="B341">
        <v>330160515</v>
      </c>
      <c r="C341" s="1">
        <v>63360</v>
      </c>
      <c r="D341">
        <v>47343</v>
      </c>
      <c r="E341">
        <v>5165</v>
      </c>
      <c r="F341">
        <v>731808</v>
      </c>
      <c r="G341">
        <v>728892</v>
      </c>
      <c r="H341">
        <v>8279834</v>
      </c>
      <c r="I341" t="b">
        <v>1</v>
      </c>
      <c r="J341" t="b">
        <v>1</v>
      </c>
      <c r="K341" t="s">
        <v>12</v>
      </c>
    </row>
    <row r="342" spans="1:11" x14ac:dyDescent="0.2">
      <c r="A342" t="s">
        <v>368</v>
      </c>
      <c r="B342">
        <v>329448660</v>
      </c>
      <c r="C342" s="1">
        <v>137670</v>
      </c>
      <c r="D342">
        <v>7560</v>
      </c>
      <c r="E342">
        <v>2519</v>
      </c>
      <c r="F342">
        <v>85678</v>
      </c>
      <c r="G342">
        <v>66129</v>
      </c>
      <c r="H342">
        <v>9003037</v>
      </c>
      <c r="I342" t="b">
        <v>1</v>
      </c>
      <c r="J342" t="b">
        <v>1</v>
      </c>
      <c r="K342" t="s">
        <v>56</v>
      </c>
    </row>
    <row r="343" spans="1:11" x14ac:dyDescent="0.2">
      <c r="A343" t="s">
        <v>369</v>
      </c>
      <c r="B343">
        <v>328935150</v>
      </c>
      <c r="C343" s="1">
        <v>116520</v>
      </c>
      <c r="D343">
        <v>27956</v>
      </c>
      <c r="E343">
        <v>2761</v>
      </c>
      <c r="F343">
        <v>413458</v>
      </c>
      <c r="G343">
        <v>49713</v>
      </c>
      <c r="H343">
        <v>23682775</v>
      </c>
      <c r="I343" t="b">
        <v>1</v>
      </c>
      <c r="J343" t="b">
        <v>0</v>
      </c>
      <c r="K343" t="s">
        <v>56</v>
      </c>
    </row>
    <row r="344" spans="1:11" x14ac:dyDescent="0.2">
      <c r="A344" t="s">
        <v>370</v>
      </c>
      <c r="B344">
        <v>327697680</v>
      </c>
      <c r="C344" s="1">
        <v>400770</v>
      </c>
      <c r="D344">
        <v>4227</v>
      </c>
      <c r="E344">
        <v>785</v>
      </c>
      <c r="F344">
        <v>327645</v>
      </c>
      <c r="G344">
        <v>91352</v>
      </c>
      <c r="H344">
        <v>4620985</v>
      </c>
      <c r="I344" t="b">
        <v>1</v>
      </c>
      <c r="J344" t="b">
        <v>0</v>
      </c>
      <c r="K344" t="s">
        <v>17</v>
      </c>
    </row>
    <row r="345" spans="1:11" x14ac:dyDescent="0.2">
      <c r="A345" t="s">
        <v>371</v>
      </c>
      <c r="B345">
        <v>327242790</v>
      </c>
      <c r="C345" s="1">
        <v>147255</v>
      </c>
      <c r="D345">
        <v>7208</v>
      </c>
      <c r="E345">
        <v>2176</v>
      </c>
      <c r="F345">
        <v>162917</v>
      </c>
      <c r="G345">
        <v>85035</v>
      </c>
      <c r="H345">
        <v>4068823</v>
      </c>
      <c r="I345" t="b">
        <v>1</v>
      </c>
      <c r="J345" t="b">
        <v>0</v>
      </c>
      <c r="K345" t="s">
        <v>12</v>
      </c>
    </row>
    <row r="346" spans="1:11" x14ac:dyDescent="0.2">
      <c r="A346" t="s">
        <v>372</v>
      </c>
      <c r="B346">
        <v>326488155</v>
      </c>
      <c r="C346" s="1">
        <v>122925</v>
      </c>
      <c r="D346">
        <v>16252</v>
      </c>
      <c r="E346">
        <v>2663</v>
      </c>
      <c r="F346">
        <v>164092</v>
      </c>
      <c r="G346">
        <v>45255</v>
      </c>
      <c r="H346">
        <v>6226900</v>
      </c>
      <c r="I346" t="b">
        <v>1</v>
      </c>
      <c r="J346" t="b">
        <v>0</v>
      </c>
      <c r="K346" t="s">
        <v>35</v>
      </c>
    </row>
    <row r="347" spans="1:11" x14ac:dyDescent="0.2">
      <c r="A347" t="s">
        <v>373</v>
      </c>
      <c r="B347">
        <v>325731015</v>
      </c>
      <c r="C347" s="1">
        <v>108990</v>
      </c>
      <c r="D347">
        <v>7872</v>
      </c>
      <c r="E347">
        <v>2984</v>
      </c>
      <c r="F347">
        <v>430755</v>
      </c>
      <c r="G347">
        <v>84034</v>
      </c>
      <c r="H347">
        <v>4331397</v>
      </c>
      <c r="I347" t="b">
        <v>1</v>
      </c>
      <c r="J347" t="b">
        <v>1</v>
      </c>
      <c r="K347" t="s">
        <v>12</v>
      </c>
    </row>
    <row r="348" spans="1:11" x14ac:dyDescent="0.2">
      <c r="A348" t="s">
        <v>374</v>
      </c>
      <c r="B348">
        <v>325637220</v>
      </c>
      <c r="C348" s="1">
        <v>52530</v>
      </c>
      <c r="D348">
        <v>89949</v>
      </c>
      <c r="E348">
        <v>5114</v>
      </c>
      <c r="F348">
        <v>575769</v>
      </c>
      <c r="G348">
        <v>183662</v>
      </c>
      <c r="H348">
        <v>13742820</v>
      </c>
      <c r="I348" t="b">
        <v>1</v>
      </c>
      <c r="J348" t="b">
        <v>0</v>
      </c>
      <c r="K348" t="s">
        <v>12</v>
      </c>
    </row>
    <row r="349" spans="1:11" x14ac:dyDescent="0.2">
      <c r="A349" t="s">
        <v>375</v>
      </c>
      <c r="B349">
        <v>325018110</v>
      </c>
      <c r="C349" s="1">
        <v>204975</v>
      </c>
      <c r="D349">
        <v>5967</v>
      </c>
      <c r="E349">
        <v>1516</v>
      </c>
      <c r="F349">
        <v>135687</v>
      </c>
      <c r="G349">
        <v>12731</v>
      </c>
      <c r="H349">
        <v>12070678</v>
      </c>
      <c r="I349" t="b">
        <v>1</v>
      </c>
      <c r="J349" t="b">
        <v>0</v>
      </c>
      <c r="K349" t="s">
        <v>132</v>
      </c>
    </row>
    <row r="350" spans="1:11" x14ac:dyDescent="0.2">
      <c r="A350" t="s">
        <v>376</v>
      </c>
      <c r="B350">
        <v>324433515</v>
      </c>
      <c r="C350" s="1">
        <v>118005</v>
      </c>
      <c r="D350">
        <v>16153</v>
      </c>
      <c r="E350">
        <v>2652</v>
      </c>
      <c r="F350">
        <v>330060</v>
      </c>
      <c r="G350">
        <v>143256</v>
      </c>
      <c r="H350">
        <v>10000927</v>
      </c>
      <c r="I350" t="b">
        <v>1</v>
      </c>
      <c r="J350" t="b">
        <v>0</v>
      </c>
      <c r="K350" t="s">
        <v>12</v>
      </c>
    </row>
    <row r="351" spans="1:11" x14ac:dyDescent="0.2">
      <c r="A351" t="s">
        <v>377</v>
      </c>
      <c r="B351">
        <v>323225055</v>
      </c>
      <c r="C351" s="1">
        <v>54810</v>
      </c>
      <c r="D351">
        <v>53526</v>
      </c>
      <c r="E351">
        <v>5331</v>
      </c>
      <c r="F351">
        <v>1448018</v>
      </c>
      <c r="G351">
        <v>1145810</v>
      </c>
      <c r="H351">
        <v>8378248</v>
      </c>
      <c r="I351" t="b">
        <v>1</v>
      </c>
      <c r="J351" t="b">
        <v>0</v>
      </c>
      <c r="K351" t="s">
        <v>29</v>
      </c>
    </row>
    <row r="352" spans="1:11" x14ac:dyDescent="0.2">
      <c r="A352" t="s">
        <v>378</v>
      </c>
      <c r="B352">
        <v>322841490</v>
      </c>
      <c r="C352" s="1">
        <v>81210</v>
      </c>
      <c r="D352">
        <v>17165</v>
      </c>
      <c r="E352">
        <v>3846</v>
      </c>
      <c r="F352">
        <v>353687</v>
      </c>
      <c r="G352">
        <v>236441</v>
      </c>
      <c r="H352">
        <v>4008897</v>
      </c>
      <c r="I352" t="b">
        <v>1</v>
      </c>
      <c r="J352" t="b">
        <v>0</v>
      </c>
      <c r="K352" t="s">
        <v>149</v>
      </c>
    </row>
    <row r="353" spans="1:11" x14ac:dyDescent="0.2">
      <c r="A353" t="s">
        <v>379</v>
      </c>
      <c r="B353">
        <v>320121405</v>
      </c>
      <c r="C353" s="1">
        <v>135150</v>
      </c>
      <c r="D353">
        <v>103833</v>
      </c>
      <c r="E353">
        <v>1595</v>
      </c>
      <c r="F353">
        <v>182492</v>
      </c>
      <c r="G353">
        <v>131913</v>
      </c>
      <c r="H353">
        <v>4176079</v>
      </c>
      <c r="I353" t="b">
        <v>1</v>
      </c>
      <c r="J353" t="b">
        <v>0</v>
      </c>
      <c r="K353" t="s">
        <v>12</v>
      </c>
    </row>
    <row r="354" spans="1:11" x14ac:dyDescent="0.2">
      <c r="A354" t="s">
        <v>380</v>
      </c>
      <c r="B354">
        <v>319194420</v>
      </c>
      <c r="C354" s="1">
        <v>154440</v>
      </c>
      <c r="D354">
        <v>16445</v>
      </c>
      <c r="E354">
        <v>2038</v>
      </c>
      <c r="F354">
        <v>241602</v>
      </c>
      <c r="G354">
        <v>163486</v>
      </c>
      <c r="H354">
        <v>3665065</v>
      </c>
      <c r="I354" t="b">
        <v>1</v>
      </c>
      <c r="J354" t="b">
        <v>0</v>
      </c>
      <c r="K354" t="s">
        <v>12</v>
      </c>
    </row>
    <row r="355" spans="1:11" x14ac:dyDescent="0.2">
      <c r="A355" t="s">
        <v>381</v>
      </c>
      <c r="B355">
        <v>319051995</v>
      </c>
      <c r="C355" s="1">
        <v>56310</v>
      </c>
      <c r="D355">
        <v>31194</v>
      </c>
      <c r="E355">
        <v>5620</v>
      </c>
      <c r="F355">
        <v>895851</v>
      </c>
      <c r="G355">
        <v>318247</v>
      </c>
      <c r="H355">
        <v>5587147</v>
      </c>
      <c r="I355" t="b">
        <v>1</v>
      </c>
      <c r="J355" t="b">
        <v>1</v>
      </c>
      <c r="K355" t="s">
        <v>32</v>
      </c>
    </row>
    <row r="356" spans="1:11" x14ac:dyDescent="0.2">
      <c r="A356" t="s">
        <v>382</v>
      </c>
      <c r="B356">
        <v>316437645</v>
      </c>
      <c r="C356" s="1">
        <v>117795</v>
      </c>
      <c r="D356">
        <v>18844</v>
      </c>
      <c r="E356">
        <v>2668</v>
      </c>
      <c r="F356">
        <v>762778</v>
      </c>
      <c r="G356">
        <v>101135</v>
      </c>
      <c r="H356">
        <v>7091125</v>
      </c>
      <c r="I356" t="b">
        <v>1</v>
      </c>
      <c r="J356" t="b">
        <v>0</v>
      </c>
      <c r="K356" t="s">
        <v>12</v>
      </c>
    </row>
    <row r="357" spans="1:11" x14ac:dyDescent="0.2">
      <c r="A357" t="s">
        <v>383</v>
      </c>
      <c r="B357">
        <v>316366395</v>
      </c>
      <c r="C357" s="1">
        <v>163920</v>
      </c>
      <c r="D357">
        <v>49085</v>
      </c>
      <c r="E357">
        <v>1858</v>
      </c>
      <c r="F357">
        <v>462128</v>
      </c>
      <c r="G357">
        <v>44534</v>
      </c>
      <c r="H357">
        <v>6805829</v>
      </c>
      <c r="I357" t="b">
        <v>1</v>
      </c>
      <c r="J357" t="b">
        <v>0</v>
      </c>
      <c r="K357" t="s">
        <v>12</v>
      </c>
    </row>
    <row r="358" spans="1:11" x14ac:dyDescent="0.2">
      <c r="A358" t="s">
        <v>384</v>
      </c>
      <c r="B358">
        <v>316203420</v>
      </c>
      <c r="C358" s="1">
        <v>55455</v>
      </c>
      <c r="D358">
        <v>25985</v>
      </c>
      <c r="E358">
        <v>5660</v>
      </c>
      <c r="F358">
        <v>323364</v>
      </c>
      <c r="G358">
        <v>193939</v>
      </c>
      <c r="H358">
        <v>11440074</v>
      </c>
      <c r="I358" t="b">
        <v>1</v>
      </c>
      <c r="J358" t="b">
        <v>0</v>
      </c>
      <c r="K358" t="s">
        <v>56</v>
      </c>
    </row>
    <row r="359" spans="1:11" x14ac:dyDescent="0.2">
      <c r="A359" t="s">
        <v>385</v>
      </c>
      <c r="B359">
        <v>315613800</v>
      </c>
      <c r="C359" s="1">
        <v>66315</v>
      </c>
      <c r="D359">
        <v>24521</v>
      </c>
      <c r="E359">
        <v>4496</v>
      </c>
      <c r="F359">
        <v>309322</v>
      </c>
      <c r="G359">
        <v>46911</v>
      </c>
      <c r="H359">
        <v>13030325</v>
      </c>
      <c r="I359" t="b">
        <v>1</v>
      </c>
      <c r="J359" t="b">
        <v>0</v>
      </c>
      <c r="K359" t="s">
        <v>35</v>
      </c>
    </row>
    <row r="360" spans="1:11" x14ac:dyDescent="0.2">
      <c r="A360" t="s">
        <v>386</v>
      </c>
      <c r="B360">
        <v>315398565</v>
      </c>
      <c r="C360" s="1">
        <v>189315</v>
      </c>
      <c r="D360">
        <v>17100</v>
      </c>
      <c r="E360">
        <v>1660</v>
      </c>
      <c r="F360">
        <v>455056</v>
      </c>
      <c r="G360">
        <v>215059</v>
      </c>
      <c r="H360">
        <v>6449741</v>
      </c>
      <c r="I360" t="b">
        <v>1</v>
      </c>
      <c r="J360" t="b">
        <v>0</v>
      </c>
      <c r="K360" t="s">
        <v>49</v>
      </c>
    </row>
    <row r="361" spans="1:11" x14ac:dyDescent="0.2">
      <c r="A361" t="s">
        <v>387</v>
      </c>
      <c r="B361">
        <v>314656260</v>
      </c>
      <c r="C361" s="1">
        <v>152970</v>
      </c>
      <c r="D361">
        <v>18483</v>
      </c>
      <c r="E361">
        <v>2566</v>
      </c>
      <c r="F361">
        <v>482061</v>
      </c>
      <c r="G361">
        <v>402587</v>
      </c>
      <c r="H361">
        <v>8381945</v>
      </c>
      <c r="I361" t="b">
        <v>1</v>
      </c>
      <c r="J361" t="b">
        <v>0</v>
      </c>
      <c r="K361" t="s">
        <v>17</v>
      </c>
    </row>
    <row r="362" spans="1:11" x14ac:dyDescent="0.2">
      <c r="A362" t="s">
        <v>388</v>
      </c>
      <c r="B362">
        <v>313078095</v>
      </c>
      <c r="C362" s="1">
        <v>12165</v>
      </c>
      <c r="D362">
        <v>106126</v>
      </c>
      <c r="E362">
        <v>24395</v>
      </c>
      <c r="F362">
        <v>1287954</v>
      </c>
      <c r="G362">
        <v>427684</v>
      </c>
      <c r="H362">
        <v>11286667</v>
      </c>
      <c r="I362" t="b">
        <v>1</v>
      </c>
      <c r="J362" t="b">
        <v>0</v>
      </c>
      <c r="K362" t="s">
        <v>12</v>
      </c>
    </row>
    <row r="363" spans="1:11" x14ac:dyDescent="0.2">
      <c r="A363" t="s">
        <v>389</v>
      </c>
      <c r="B363">
        <v>312898725</v>
      </c>
      <c r="C363" s="1">
        <v>70320</v>
      </c>
      <c r="D363">
        <v>18317</v>
      </c>
      <c r="E363">
        <v>4288</v>
      </c>
      <c r="F363">
        <v>555334</v>
      </c>
      <c r="G363">
        <v>92209</v>
      </c>
      <c r="H363">
        <v>12461610</v>
      </c>
      <c r="I363" t="b">
        <v>1</v>
      </c>
      <c r="J363" t="b">
        <v>1</v>
      </c>
      <c r="K363" t="s">
        <v>56</v>
      </c>
    </row>
    <row r="364" spans="1:11" x14ac:dyDescent="0.2">
      <c r="A364" t="s">
        <v>390</v>
      </c>
      <c r="B364">
        <v>311520135</v>
      </c>
      <c r="C364" s="1">
        <v>126300</v>
      </c>
      <c r="D364">
        <v>7111</v>
      </c>
      <c r="E364">
        <v>2478</v>
      </c>
      <c r="F364">
        <v>212053</v>
      </c>
      <c r="G364">
        <v>24606</v>
      </c>
      <c r="H364">
        <v>9675073</v>
      </c>
      <c r="I364" t="b">
        <v>1</v>
      </c>
      <c r="J364" t="b">
        <v>0</v>
      </c>
      <c r="K364" t="s">
        <v>35</v>
      </c>
    </row>
    <row r="365" spans="1:11" x14ac:dyDescent="0.2">
      <c r="A365" t="s">
        <v>391</v>
      </c>
      <c r="B365">
        <v>311325840</v>
      </c>
      <c r="C365" s="1">
        <v>19320</v>
      </c>
      <c r="D365">
        <v>77708</v>
      </c>
      <c r="E365">
        <v>11713</v>
      </c>
      <c r="F365">
        <v>93616</v>
      </c>
      <c r="G365">
        <v>93120</v>
      </c>
      <c r="H365">
        <v>27828448</v>
      </c>
      <c r="I365" t="b">
        <v>1</v>
      </c>
      <c r="J365" t="b">
        <v>0</v>
      </c>
      <c r="K365" t="s">
        <v>12</v>
      </c>
    </row>
    <row r="366" spans="1:11" x14ac:dyDescent="0.2">
      <c r="A366" t="s">
        <v>392</v>
      </c>
      <c r="B366">
        <v>311218875</v>
      </c>
      <c r="C366" s="1">
        <v>178485</v>
      </c>
      <c r="D366">
        <v>10815</v>
      </c>
      <c r="E366">
        <v>1696</v>
      </c>
      <c r="F366">
        <v>60987</v>
      </c>
      <c r="G366">
        <v>37839</v>
      </c>
      <c r="H366">
        <v>7005761</v>
      </c>
      <c r="I366" t="b">
        <v>1</v>
      </c>
      <c r="J366" t="b">
        <v>0</v>
      </c>
      <c r="K366" t="s">
        <v>12</v>
      </c>
    </row>
    <row r="367" spans="1:11" x14ac:dyDescent="0.2">
      <c r="A367" t="s">
        <v>393</v>
      </c>
      <c r="B367">
        <v>311093010</v>
      </c>
      <c r="C367" s="1">
        <v>104565</v>
      </c>
      <c r="D367">
        <v>12141</v>
      </c>
      <c r="E367">
        <v>2934</v>
      </c>
      <c r="F367">
        <v>204451</v>
      </c>
      <c r="G367">
        <v>34597</v>
      </c>
      <c r="H367">
        <v>4921311</v>
      </c>
      <c r="I367" t="b">
        <v>1</v>
      </c>
      <c r="J367" t="b">
        <v>1</v>
      </c>
      <c r="K367" t="s">
        <v>32</v>
      </c>
    </row>
    <row r="368" spans="1:11" x14ac:dyDescent="0.2">
      <c r="A368" t="s">
        <v>394</v>
      </c>
      <c r="B368">
        <v>309892665</v>
      </c>
      <c r="C368" s="1">
        <v>153015</v>
      </c>
      <c r="D368">
        <v>10858</v>
      </c>
      <c r="E368">
        <v>2004</v>
      </c>
      <c r="F368">
        <v>254516</v>
      </c>
      <c r="G368">
        <v>29344</v>
      </c>
      <c r="H368">
        <v>9020762</v>
      </c>
      <c r="I368" t="b">
        <v>1</v>
      </c>
      <c r="J368" t="b">
        <v>1</v>
      </c>
      <c r="K368" t="s">
        <v>151</v>
      </c>
    </row>
    <row r="369" spans="1:11" x14ac:dyDescent="0.2">
      <c r="A369" t="s">
        <v>395</v>
      </c>
      <c r="B369">
        <v>309559170</v>
      </c>
      <c r="C369" s="1">
        <v>82635</v>
      </c>
      <c r="D369">
        <v>9671</v>
      </c>
      <c r="E369">
        <v>3680</v>
      </c>
      <c r="F369">
        <v>200953</v>
      </c>
      <c r="G369">
        <v>23806</v>
      </c>
      <c r="H369">
        <v>10608507</v>
      </c>
      <c r="I369" t="b">
        <v>1</v>
      </c>
      <c r="J369" t="b">
        <v>0</v>
      </c>
      <c r="K369" t="s">
        <v>132</v>
      </c>
    </row>
    <row r="370" spans="1:11" x14ac:dyDescent="0.2">
      <c r="A370" t="s">
        <v>396</v>
      </c>
      <c r="B370">
        <v>309117315</v>
      </c>
      <c r="C370" s="1">
        <v>80955</v>
      </c>
      <c r="D370">
        <v>13108</v>
      </c>
      <c r="E370">
        <v>3893</v>
      </c>
      <c r="F370">
        <v>336181</v>
      </c>
      <c r="G370">
        <v>67040</v>
      </c>
      <c r="H370">
        <v>4202354</v>
      </c>
      <c r="I370" t="b">
        <v>1</v>
      </c>
      <c r="J370" t="b">
        <v>1</v>
      </c>
      <c r="K370" t="s">
        <v>12</v>
      </c>
    </row>
    <row r="371" spans="1:11" x14ac:dyDescent="0.2">
      <c r="A371" t="s">
        <v>397</v>
      </c>
      <c r="B371">
        <v>307823730</v>
      </c>
      <c r="C371" s="1">
        <v>200625</v>
      </c>
      <c r="D371">
        <v>5448</v>
      </c>
      <c r="E371">
        <v>1515</v>
      </c>
      <c r="F371">
        <v>108784</v>
      </c>
      <c r="G371">
        <v>12127</v>
      </c>
      <c r="H371">
        <v>11705657</v>
      </c>
      <c r="I371" t="b">
        <v>1</v>
      </c>
      <c r="J371" t="b">
        <v>1</v>
      </c>
      <c r="K371" t="s">
        <v>132</v>
      </c>
    </row>
    <row r="372" spans="1:11" x14ac:dyDescent="0.2">
      <c r="A372" t="s">
        <v>398</v>
      </c>
      <c r="B372">
        <v>307331445</v>
      </c>
      <c r="C372" s="1">
        <v>55230</v>
      </c>
      <c r="D372">
        <v>54508</v>
      </c>
      <c r="E372">
        <v>5158</v>
      </c>
      <c r="F372">
        <v>248277</v>
      </c>
      <c r="G372">
        <v>71813</v>
      </c>
      <c r="H372">
        <v>13417924</v>
      </c>
      <c r="I372" t="b">
        <v>1</v>
      </c>
      <c r="J372" t="b">
        <v>0</v>
      </c>
      <c r="K372" t="s">
        <v>56</v>
      </c>
    </row>
    <row r="373" spans="1:11" x14ac:dyDescent="0.2">
      <c r="A373" t="s">
        <v>399</v>
      </c>
      <c r="B373">
        <v>307001595</v>
      </c>
      <c r="C373" s="1">
        <v>150525</v>
      </c>
      <c r="D373">
        <v>118125</v>
      </c>
      <c r="E373">
        <v>1560</v>
      </c>
      <c r="F373">
        <v>122486</v>
      </c>
      <c r="G373">
        <v>85852</v>
      </c>
      <c r="H373">
        <v>5065635</v>
      </c>
      <c r="I373" t="b">
        <v>1</v>
      </c>
      <c r="J373" t="b">
        <v>0</v>
      </c>
      <c r="K373" t="s">
        <v>12</v>
      </c>
    </row>
    <row r="374" spans="1:11" x14ac:dyDescent="0.2">
      <c r="A374" t="s">
        <v>400</v>
      </c>
      <c r="B374">
        <v>306920835</v>
      </c>
      <c r="C374" s="1">
        <v>145950</v>
      </c>
      <c r="D374">
        <v>24603</v>
      </c>
      <c r="E374">
        <v>2079</v>
      </c>
      <c r="F374">
        <v>369273</v>
      </c>
      <c r="G374">
        <v>6134</v>
      </c>
      <c r="H374">
        <v>10677522</v>
      </c>
      <c r="I374" t="b">
        <v>1</v>
      </c>
      <c r="J374" t="b">
        <v>0</v>
      </c>
      <c r="K374" t="s">
        <v>12</v>
      </c>
    </row>
    <row r="375" spans="1:11" x14ac:dyDescent="0.2">
      <c r="A375" t="s">
        <v>401</v>
      </c>
      <c r="B375">
        <v>306076605</v>
      </c>
      <c r="C375" s="1">
        <v>78315</v>
      </c>
      <c r="D375">
        <v>43859</v>
      </c>
      <c r="E375">
        <v>3838</v>
      </c>
      <c r="F375">
        <v>682899</v>
      </c>
      <c r="G375">
        <v>181914</v>
      </c>
      <c r="H375">
        <v>13548535</v>
      </c>
      <c r="I375" t="b">
        <v>1</v>
      </c>
      <c r="J375" t="b">
        <v>0</v>
      </c>
      <c r="K375" t="s">
        <v>56</v>
      </c>
    </row>
    <row r="376" spans="1:11" x14ac:dyDescent="0.2">
      <c r="A376" t="s">
        <v>402</v>
      </c>
      <c r="B376">
        <v>306010080</v>
      </c>
      <c r="C376" s="1">
        <v>72390</v>
      </c>
      <c r="D376">
        <v>14602</v>
      </c>
      <c r="E376">
        <v>4159</v>
      </c>
      <c r="F376">
        <v>388878</v>
      </c>
      <c r="G376">
        <v>172683</v>
      </c>
      <c r="H376">
        <v>7744943</v>
      </c>
      <c r="I376" t="b">
        <v>1</v>
      </c>
      <c r="J376" t="b">
        <v>1</v>
      </c>
      <c r="K376" t="s">
        <v>12</v>
      </c>
    </row>
    <row r="377" spans="1:11" x14ac:dyDescent="0.2">
      <c r="A377" t="s">
        <v>403</v>
      </c>
      <c r="B377">
        <v>305967975</v>
      </c>
      <c r="C377" s="1">
        <v>157260</v>
      </c>
      <c r="D377">
        <v>37872</v>
      </c>
      <c r="E377">
        <v>1830</v>
      </c>
      <c r="F377">
        <v>864324</v>
      </c>
      <c r="G377">
        <v>260914</v>
      </c>
      <c r="H377">
        <v>8191116</v>
      </c>
      <c r="I377" t="b">
        <v>1</v>
      </c>
      <c r="J377" t="b">
        <v>0</v>
      </c>
      <c r="K377" t="s">
        <v>49</v>
      </c>
    </row>
    <row r="378" spans="1:11" x14ac:dyDescent="0.2">
      <c r="A378" t="s">
        <v>404</v>
      </c>
      <c r="B378">
        <v>304599090</v>
      </c>
      <c r="C378" s="1">
        <v>19995</v>
      </c>
      <c r="D378">
        <v>128345</v>
      </c>
      <c r="E378">
        <v>12171</v>
      </c>
      <c r="F378">
        <v>1585519</v>
      </c>
      <c r="G378">
        <v>571237</v>
      </c>
      <c r="H378">
        <v>11452750</v>
      </c>
      <c r="I378" t="b">
        <v>1</v>
      </c>
      <c r="J378" t="b">
        <v>0</v>
      </c>
      <c r="K378" t="s">
        <v>145</v>
      </c>
    </row>
    <row r="379" spans="1:11" x14ac:dyDescent="0.2">
      <c r="A379" t="s">
        <v>405</v>
      </c>
      <c r="B379">
        <v>304222200</v>
      </c>
      <c r="C379" s="1">
        <v>148335</v>
      </c>
      <c r="D379">
        <v>9248</v>
      </c>
      <c r="E379">
        <v>2072</v>
      </c>
      <c r="F379">
        <v>252184</v>
      </c>
      <c r="G379">
        <v>37681</v>
      </c>
      <c r="H379">
        <v>8585834</v>
      </c>
      <c r="I379" t="b">
        <v>1</v>
      </c>
      <c r="J379" t="b">
        <v>0</v>
      </c>
      <c r="K379" t="s">
        <v>406</v>
      </c>
    </row>
    <row r="380" spans="1:11" x14ac:dyDescent="0.2">
      <c r="A380" t="s">
        <v>407</v>
      </c>
      <c r="B380">
        <v>303435945</v>
      </c>
      <c r="C380" s="1">
        <v>96930</v>
      </c>
      <c r="D380">
        <v>15553</v>
      </c>
      <c r="E380">
        <v>3109</v>
      </c>
      <c r="F380">
        <v>844681</v>
      </c>
      <c r="G380">
        <v>284169</v>
      </c>
      <c r="H380">
        <v>6099521</v>
      </c>
      <c r="I380" t="b">
        <v>1</v>
      </c>
      <c r="J380" t="b">
        <v>0</v>
      </c>
      <c r="K380" t="s">
        <v>17</v>
      </c>
    </row>
    <row r="381" spans="1:11" x14ac:dyDescent="0.2">
      <c r="A381" t="s">
        <v>408</v>
      </c>
      <c r="B381">
        <v>301917225</v>
      </c>
      <c r="C381" s="1">
        <v>20370</v>
      </c>
      <c r="D381">
        <v>52584</v>
      </c>
      <c r="E381">
        <v>13364</v>
      </c>
      <c r="F381">
        <v>1389835</v>
      </c>
      <c r="G381">
        <v>166536</v>
      </c>
      <c r="H381">
        <v>7617972</v>
      </c>
      <c r="I381" t="b">
        <v>1</v>
      </c>
      <c r="J381" t="b">
        <v>0</v>
      </c>
      <c r="K381" t="s">
        <v>12</v>
      </c>
    </row>
    <row r="382" spans="1:11" x14ac:dyDescent="0.2">
      <c r="A382" t="s">
        <v>409</v>
      </c>
      <c r="B382">
        <v>301790445</v>
      </c>
      <c r="C382" s="1">
        <v>115380</v>
      </c>
      <c r="D382">
        <v>12295</v>
      </c>
      <c r="E382">
        <v>2403</v>
      </c>
      <c r="F382">
        <v>170718</v>
      </c>
      <c r="G382">
        <v>19597</v>
      </c>
      <c r="H382">
        <v>7546887</v>
      </c>
      <c r="I382" t="b">
        <v>1</v>
      </c>
      <c r="J382" t="b">
        <v>0</v>
      </c>
      <c r="K382" t="s">
        <v>35</v>
      </c>
    </row>
    <row r="383" spans="1:11" x14ac:dyDescent="0.2">
      <c r="A383" t="s">
        <v>410</v>
      </c>
      <c r="B383">
        <v>299469345</v>
      </c>
      <c r="C383" s="1">
        <v>234330</v>
      </c>
      <c r="D383">
        <v>10836</v>
      </c>
      <c r="E383">
        <v>1243</v>
      </c>
      <c r="F383">
        <v>296481</v>
      </c>
      <c r="G383">
        <v>38195</v>
      </c>
      <c r="H383">
        <v>4900030</v>
      </c>
      <c r="I383" t="b">
        <v>1</v>
      </c>
      <c r="J383" t="b">
        <v>1</v>
      </c>
      <c r="K383" t="s">
        <v>12</v>
      </c>
    </row>
    <row r="384" spans="1:11" x14ac:dyDescent="0.2">
      <c r="A384" t="s">
        <v>411</v>
      </c>
      <c r="B384">
        <v>299235990</v>
      </c>
      <c r="C384" s="1">
        <v>62520</v>
      </c>
      <c r="D384">
        <v>15928</v>
      </c>
      <c r="E384">
        <v>4926</v>
      </c>
      <c r="F384">
        <v>294217</v>
      </c>
      <c r="G384">
        <v>154653</v>
      </c>
      <c r="H384">
        <v>2743587</v>
      </c>
      <c r="I384" t="b">
        <v>1</v>
      </c>
      <c r="J384" t="b">
        <v>1</v>
      </c>
      <c r="K384" t="s">
        <v>17</v>
      </c>
    </row>
    <row r="385" spans="1:11" x14ac:dyDescent="0.2">
      <c r="A385" t="s">
        <v>412</v>
      </c>
      <c r="B385">
        <v>298828170</v>
      </c>
      <c r="C385" s="1">
        <v>232620</v>
      </c>
      <c r="D385">
        <v>11533</v>
      </c>
      <c r="E385">
        <v>1149</v>
      </c>
      <c r="F385">
        <v>30986</v>
      </c>
      <c r="G385">
        <v>29434</v>
      </c>
      <c r="H385">
        <v>60922719</v>
      </c>
      <c r="I385" t="b">
        <v>0</v>
      </c>
      <c r="J385" t="b">
        <v>0</v>
      </c>
      <c r="K385" t="s">
        <v>413</v>
      </c>
    </row>
    <row r="386" spans="1:11" x14ac:dyDescent="0.2">
      <c r="A386" t="s">
        <v>414</v>
      </c>
      <c r="B386">
        <v>298811910</v>
      </c>
      <c r="C386" s="1">
        <v>102210</v>
      </c>
      <c r="D386">
        <v>13731</v>
      </c>
      <c r="E386">
        <v>2912</v>
      </c>
      <c r="F386">
        <v>260728</v>
      </c>
      <c r="G386">
        <v>97206</v>
      </c>
      <c r="H386">
        <v>10900480</v>
      </c>
      <c r="I386" t="b">
        <v>1</v>
      </c>
      <c r="J386" t="b">
        <v>0</v>
      </c>
      <c r="K386" t="s">
        <v>29</v>
      </c>
    </row>
    <row r="387" spans="1:11" x14ac:dyDescent="0.2">
      <c r="A387" t="s">
        <v>415</v>
      </c>
      <c r="B387">
        <v>298693050</v>
      </c>
      <c r="C387" s="1">
        <v>86205</v>
      </c>
      <c r="D387">
        <v>12708</v>
      </c>
      <c r="E387">
        <v>3401</v>
      </c>
      <c r="F387">
        <v>542892</v>
      </c>
      <c r="G387">
        <v>13967</v>
      </c>
      <c r="H387">
        <v>4072337</v>
      </c>
      <c r="I387" t="b">
        <v>1</v>
      </c>
      <c r="J387" t="b">
        <v>0</v>
      </c>
      <c r="K387" t="s">
        <v>12</v>
      </c>
    </row>
    <row r="388" spans="1:11" x14ac:dyDescent="0.2">
      <c r="A388" t="s">
        <v>416</v>
      </c>
      <c r="B388">
        <v>298668465</v>
      </c>
      <c r="C388" s="1">
        <v>224295</v>
      </c>
      <c r="D388">
        <v>6453</v>
      </c>
      <c r="E388">
        <v>1254</v>
      </c>
      <c r="F388">
        <v>125803</v>
      </c>
      <c r="G388">
        <v>81131</v>
      </c>
      <c r="H388">
        <v>2208405</v>
      </c>
      <c r="I388" t="b">
        <v>1</v>
      </c>
      <c r="J388" t="b">
        <v>0</v>
      </c>
      <c r="K388" t="s">
        <v>12</v>
      </c>
    </row>
    <row r="389" spans="1:11" x14ac:dyDescent="0.2">
      <c r="A389" t="s">
        <v>417</v>
      </c>
      <c r="B389">
        <v>295999245</v>
      </c>
      <c r="C389" s="1">
        <v>106125</v>
      </c>
      <c r="D389">
        <v>8560</v>
      </c>
      <c r="E389">
        <v>2834</v>
      </c>
      <c r="F389">
        <v>216106</v>
      </c>
      <c r="G389">
        <v>38712</v>
      </c>
      <c r="H389">
        <v>4158704</v>
      </c>
      <c r="I389" t="b">
        <v>1</v>
      </c>
      <c r="J389" t="b">
        <v>1</v>
      </c>
      <c r="K389" t="s">
        <v>12</v>
      </c>
    </row>
    <row r="390" spans="1:11" x14ac:dyDescent="0.2">
      <c r="A390" t="s">
        <v>418</v>
      </c>
      <c r="B390">
        <v>294868035</v>
      </c>
      <c r="C390" s="1">
        <v>107055</v>
      </c>
      <c r="D390">
        <v>18282</v>
      </c>
      <c r="E390">
        <v>2843</v>
      </c>
      <c r="F390">
        <v>267948</v>
      </c>
      <c r="G390">
        <v>251923</v>
      </c>
      <c r="H390">
        <v>5976634</v>
      </c>
      <c r="I390" t="b">
        <v>1</v>
      </c>
      <c r="J390" t="b">
        <v>0</v>
      </c>
      <c r="K390" t="s">
        <v>17</v>
      </c>
    </row>
    <row r="391" spans="1:11" x14ac:dyDescent="0.2">
      <c r="A391" t="s">
        <v>419</v>
      </c>
      <c r="B391">
        <v>294663825</v>
      </c>
      <c r="C391" s="1">
        <v>191970</v>
      </c>
      <c r="D391">
        <v>13500</v>
      </c>
      <c r="E391">
        <v>1460</v>
      </c>
      <c r="F391">
        <v>393639</v>
      </c>
      <c r="G391">
        <v>32867</v>
      </c>
      <c r="H391">
        <v>4232938</v>
      </c>
      <c r="I391" t="b">
        <v>1</v>
      </c>
      <c r="J391" t="b">
        <v>0</v>
      </c>
      <c r="K391" t="s">
        <v>12</v>
      </c>
    </row>
    <row r="392" spans="1:11" x14ac:dyDescent="0.2">
      <c r="A392" t="s">
        <v>420</v>
      </c>
      <c r="B392">
        <v>293952480</v>
      </c>
      <c r="C392" s="1">
        <v>129510</v>
      </c>
      <c r="D392">
        <v>30044</v>
      </c>
      <c r="E392">
        <v>2279</v>
      </c>
      <c r="F392">
        <v>526389</v>
      </c>
      <c r="G392">
        <v>214216</v>
      </c>
      <c r="H392">
        <v>3964166</v>
      </c>
      <c r="I392" t="b">
        <v>1</v>
      </c>
      <c r="J392" t="b">
        <v>0</v>
      </c>
      <c r="K392" t="s">
        <v>12</v>
      </c>
    </row>
    <row r="393" spans="1:11" x14ac:dyDescent="0.2">
      <c r="A393" t="s">
        <v>421</v>
      </c>
      <c r="B393">
        <v>293688270</v>
      </c>
      <c r="C393" s="1">
        <v>167895</v>
      </c>
      <c r="D393">
        <v>9665</v>
      </c>
      <c r="E393">
        <v>1756</v>
      </c>
      <c r="F393">
        <v>95477</v>
      </c>
      <c r="G393">
        <v>44040</v>
      </c>
      <c r="H393">
        <v>8120712</v>
      </c>
      <c r="I393" t="b">
        <v>1</v>
      </c>
      <c r="J393" t="b">
        <v>0</v>
      </c>
      <c r="K393" t="s">
        <v>35</v>
      </c>
    </row>
    <row r="394" spans="1:11" x14ac:dyDescent="0.2">
      <c r="A394" t="s">
        <v>422</v>
      </c>
      <c r="B394">
        <v>293583075</v>
      </c>
      <c r="C394" s="1">
        <v>521445</v>
      </c>
      <c r="D394">
        <v>24765</v>
      </c>
      <c r="E394">
        <v>562</v>
      </c>
      <c r="F394">
        <v>79099</v>
      </c>
      <c r="G394">
        <v>17200</v>
      </c>
      <c r="H394">
        <v>3313465</v>
      </c>
      <c r="I394" t="b">
        <v>1</v>
      </c>
      <c r="J394" t="b">
        <v>0</v>
      </c>
      <c r="K394" t="s">
        <v>12</v>
      </c>
    </row>
    <row r="395" spans="1:11" x14ac:dyDescent="0.2">
      <c r="A395" t="s">
        <v>423</v>
      </c>
      <c r="B395">
        <v>293014110</v>
      </c>
      <c r="C395" s="1">
        <v>164940</v>
      </c>
      <c r="D395">
        <v>20855</v>
      </c>
      <c r="E395">
        <v>1744</v>
      </c>
      <c r="F395">
        <v>828298</v>
      </c>
      <c r="G395">
        <v>254312</v>
      </c>
      <c r="H395">
        <v>12258152</v>
      </c>
      <c r="I395" t="b">
        <v>1</v>
      </c>
      <c r="J395" t="b">
        <v>0</v>
      </c>
      <c r="K395" t="s">
        <v>17</v>
      </c>
    </row>
    <row r="396" spans="1:11" x14ac:dyDescent="0.2">
      <c r="A396" t="s">
        <v>424</v>
      </c>
      <c r="B396">
        <v>292881510</v>
      </c>
      <c r="C396" s="1">
        <v>35910</v>
      </c>
      <c r="D396">
        <v>145470</v>
      </c>
      <c r="E396">
        <v>9722</v>
      </c>
      <c r="F396">
        <v>1681615</v>
      </c>
      <c r="G396">
        <v>23166</v>
      </c>
      <c r="H396">
        <v>17259602</v>
      </c>
      <c r="I396" t="b">
        <v>1</v>
      </c>
      <c r="J396" t="b">
        <v>0</v>
      </c>
      <c r="K396" t="s">
        <v>12</v>
      </c>
    </row>
    <row r="397" spans="1:11" x14ac:dyDescent="0.2">
      <c r="A397" t="s">
        <v>425</v>
      </c>
      <c r="B397">
        <v>292698660</v>
      </c>
      <c r="C397" s="1">
        <v>163095</v>
      </c>
      <c r="D397">
        <v>5916</v>
      </c>
      <c r="E397">
        <v>1796</v>
      </c>
      <c r="F397">
        <v>68907</v>
      </c>
      <c r="G397">
        <v>36715</v>
      </c>
      <c r="H397">
        <v>3476636</v>
      </c>
      <c r="I397" t="b">
        <v>1</v>
      </c>
      <c r="J397" t="b">
        <v>0</v>
      </c>
      <c r="K397" t="s">
        <v>12</v>
      </c>
    </row>
    <row r="398" spans="1:11" x14ac:dyDescent="0.2">
      <c r="A398" t="s">
        <v>426</v>
      </c>
      <c r="B398">
        <v>291144945</v>
      </c>
      <c r="C398" s="1">
        <v>80745</v>
      </c>
      <c r="D398">
        <v>28808</v>
      </c>
      <c r="E398">
        <v>3073</v>
      </c>
      <c r="F398">
        <v>884661</v>
      </c>
      <c r="G398">
        <v>687813</v>
      </c>
      <c r="H398">
        <v>11561585</v>
      </c>
      <c r="I398" t="b">
        <v>1</v>
      </c>
      <c r="J398" t="b">
        <v>0</v>
      </c>
      <c r="K398" t="s">
        <v>12</v>
      </c>
    </row>
    <row r="399" spans="1:11" x14ac:dyDescent="0.2">
      <c r="A399" t="s">
        <v>427</v>
      </c>
      <c r="B399">
        <v>290991045</v>
      </c>
      <c r="C399" s="1">
        <v>508140</v>
      </c>
      <c r="D399">
        <v>3467</v>
      </c>
      <c r="E399">
        <v>571</v>
      </c>
      <c r="F399">
        <v>224099</v>
      </c>
      <c r="G399">
        <v>69465</v>
      </c>
      <c r="H399">
        <v>4509671</v>
      </c>
      <c r="I399" t="b">
        <v>1</v>
      </c>
      <c r="J399" t="b">
        <v>0</v>
      </c>
      <c r="K399" t="s">
        <v>12</v>
      </c>
    </row>
    <row r="400" spans="1:11" x14ac:dyDescent="0.2">
      <c r="A400" t="s">
        <v>428</v>
      </c>
      <c r="B400">
        <v>290499225</v>
      </c>
      <c r="C400" s="1">
        <v>100605</v>
      </c>
      <c r="D400">
        <v>7998</v>
      </c>
      <c r="E400">
        <v>2840</v>
      </c>
      <c r="F400">
        <v>255949</v>
      </c>
      <c r="G400">
        <v>54706</v>
      </c>
      <c r="H400">
        <v>10802748</v>
      </c>
      <c r="I400" t="b">
        <v>1</v>
      </c>
      <c r="J400" t="b">
        <v>0</v>
      </c>
      <c r="K400" t="s">
        <v>35</v>
      </c>
    </row>
    <row r="401" spans="1:11" x14ac:dyDescent="0.2">
      <c r="A401" t="s">
        <v>429</v>
      </c>
      <c r="B401">
        <v>290461620</v>
      </c>
      <c r="C401" s="1">
        <v>111360</v>
      </c>
      <c r="D401">
        <v>21999</v>
      </c>
      <c r="E401">
        <v>2465</v>
      </c>
      <c r="F401">
        <v>34358</v>
      </c>
      <c r="G401">
        <v>32326</v>
      </c>
      <c r="H401">
        <v>90310969</v>
      </c>
      <c r="I401" t="b">
        <v>0</v>
      </c>
      <c r="J401" t="b">
        <v>0</v>
      </c>
      <c r="K401" t="s">
        <v>56</v>
      </c>
    </row>
    <row r="402" spans="1:11" x14ac:dyDescent="0.2">
      <c r="A402" t="s">
        <v>430</v>
      </c>
      <c r="B402">
        <v>289531305</v>
      </c>
      <c r="C402" s="1">
        <v>120435</v>
      </c>
      <c r="D402">
        <v>23432</v>
      </c>
      <c r="E402">
        <v>2375</v>
      </c>
      <c r="F402">
        <v>489623</v>
      </c>
      <c r="G402">
        <v>116554</v>
      </c>
      <c r="H402">
        <v>7920696</v>
      </c>
      <c r="I402" t="b">
        <v>1</v>
      </c>
      <c r="J402" t="b">
        <v>0</v>
      </c>
      <c r="K402" t="s">
        <v>12</v>
      </c>
    </row>
    <row r="403" spans="1:11" x14ac:dyDescent="0.2">
      <c r="A403" t="s">
        <v>431</v>
      </c>
      <c r="B403">
        <v>289369785</v>
      </c>
      <c r="C403" s="1">
        <v>58695</v>
      </c>
      <c r="D403">
        <v>22845</v>
      </c>
      <c r="E403">
        <v>4281</v>
      </c>
      <c r="F403">
        <v>3000509</v>
      </c>
      <c r="G403">
        <v>282047</v>
      </c>
      <c r="H403">
        <v>13227099</v>
      </c>
      <c r="I403" t="b">
        <v>1</v>
      </c>
      <c r="J403" t="b">
        <v>0</v>
      </c>
      <c r="K403" t="s">
        <v>12</v>
      </c>
    </row>
    <row r="404" spans="1:11" x14ac:dyDescent="0.2">
      <c r="A404" t="s">
        <v>432</v>
      </c>
      <c r="B404">
        <v>289110855</v>
      </c>
      <c r="C404" s="1">
        <v>104535</v>
      </c>
      <c r="D404">
        <v>22607</v>
      </c>
      <c r="E404">
        <v>2726</v>
      </c>
      <c r="F404">
        <v>1234662</v>
      </c>
      <c r="G404">
        <v>471456</v>
      </c>
      <c r="H404">
        <v>3836302</v>
      </c>
      <c r="I404" t="b">
        <v>1</v>
      </c>
      <c r="J404" t="b">
        <v>0</v>
      </c>
      <c r="K404" t="s">
        <v>307</v>
      </c>
    </row>
    <row r="405" spans="1:11" x14ac:dyDescent="0.2">
      <c r="A405" t="s">
        <v>433</v>
      </c>
      <c r="B405">
        <v>289103100</v>
      </c>
      <c r="C405" s="1">
        <v>76590</v>
      </c>
      <c r="D405">
        <v>40001</v>
      </c>
      <c r="E405">
        <v>3828</v>
      </c>
      <c r="F405">
        <v>289455</v>
      </c>
      <c r="G405">
        <v>67061</v>
      </c>
      <c r="H405">
        <v>12487303</v>
      </c>
      <c r="I405" t="b">
        <v>1</v>
      </c>
      <c r="J405" t="b">
        <v>0</v>
      </c>
      <c r="K405" t="s">
        <v>35</v>
      </c>
    </row>
    <row r="406" spans="1:11" x14ac:dyDescent="0.2">
      <c r="A406" t="s">
        <v>434</v>
      </c>
      <c r="B406">
        <v>288857850</v>
      </c>
      <c r="C406" s="1">
        <v>85905</v>
      </c>
      <c r="D406">
        <v>124818</v>
      </c>
      <c r="E406">
        <v>1886</v>
      </c>
      <c r="F406">
        <v>162040</v>
      </c>
      <c r="G406">
        <v>70116</v>
      </c>
      <c r="H406">
        <v>5965543</v>
      </c>
      <c r="I406" t="b">
        <v>1</v>
      </c>
      <c r="J406" t="b">
        <v>1</v>
      </c>
      <c r="K406" t="s">
        <v>12</v>
      </c>
    </row>
    <row r="407" spans="1:11" x14ac:dyDescent="0.2">
      <c r="A407" t="s">
        <v>435</v>
      </c>
      <c r="B407">
        <v>288441015</v>
      </c>
      <c r="C407" s="1">
        <v>31155</v>
      </c>
      <c r="D407">
        <v>95938</v>
      </c>
      <c r="E407">
        <v>9062</v>
      </c>
      <c r="F407">
        <v>688715</v>
      </c>
      <c r="G407">
        <v>431071</v>
      </c>
      <c r="H407">
        <v>8120275</v>
      </c>
      <c r="I407" t="b">
        <v>1</v>
      </c>
      <c r="J407" t="b">
        <v>0</v>
      </c>
      <c r="K407" t="s">
        <v>29</v>
      </c>
    </row>
    <row r="408" spans="1:11" x14ac:dyDescent="0.2">
      <c r="A408" t="s">
        <v>436</v>
      </c>
      <c r="B408">
        <v>287764245</v>
      </c>
      <c r="C408" s="1">
        <v>140685</v>
      </c>
      <c r="D408">
        <v>7681</v>
      </c>
      <c r="E408">
        <v>1989</v>
      </c>
      <c r="F408">
        <v>144898</v>
      </c>
      <c r="G408">
        <v>25130</v>
      </c>
      <c r="H408">
        <v>8666012</v>
      </c>
      <c r="I408" t="b">
        <v>1</v>
      </c>
      <c r="J408" t="b">
        <v>1</v>
      </c>
      <c r="K408" t="s">
        <v>56</v>
      </c>
    </row>
    <row r="409" spans="1:11" x14ac:dyDescent="0.2">
      <c r="A409" t="s">
        <v>437</v>
      </c>
      <c r="B409">
        <v>286839210</v>
      </c>
      <c r="C409" s="1">
        <v>121965</v>
      </c>
      <c r="D409">
        <v>15185</v>
      </c>
      <c r="E409">
        <v>2164</v>
      </c>
      <c r="F409">
        <v>167584</v>
      </c>
      <c r="G409">
        <v>31194</v>
      </c>
      <c r="H409">
        <v>5190502</v>
      </c>
      <c r="I409" t="b">
        <v>1</v>
      </c>
      <c r="J409" t="b">
        <v>0</v>
      </c>
      <c r="K409" t="s">
        <v>12</v>
      </c>
    </row>
    <row r="410" spans="1:11" x14ac:dyDescent="0.2">
      <c r="A410" t="s">
        <v>438</v>
      </c>
      <c r="B410">
        <v>286819950</v>
      </c>
      <c r="C410" s="1">
        <v>84330</v>
      </c>
      <c r="D410">
        <v>47282</v>
      </c>
      <c r="E410">
        <v>3073</v>
      </c>
      <c r="F410">
        <v>362062</v>
      </c>
      <c r="G410">
        <v>219868</v>
      </c>
      <c r="H410">
        <v>8050871</v>
      </c>
      <c r="I410" t="b">
        <v>1</v>
      </c>
      <c r="J410" t="b">
        <v>0</v>
      </c>
      <c r="K410" t="s">
        <v>29</v>
      </c>
    </row>
    <row r="411" spans="1:11" x14ac:dyDescent="0.2">
      <c r="A411" t="s">
        <v>439</v>
      </c>
      <c r="B411">
        <v>286740930</v>
      </c>
      <c r="C411" s="1">
        <v>100470</v>
      </c>
      <c r="D411">
        <v>11694</v>
      </c>
      <c r="E411">
        <v>2795</v>
      </c>
      <c r="F411">
        <v>656860</v>
      </c>
      <c r="G411">
        <v>116753</v>
      </c>
      <c r="H411">
        <v>8955254</v>
      </c>
      <c r="I411" t="b">
        <v>1</v>
      </c>
      <c r="J411" t="b">
        <v>0</v>
      </c>
      <c r="K411" t="s">
        <v>17</v>
      </c>
    </row>
    <row r="412" spans="1:11" x14ac:dyDescent="0.2">
      <c r="A412" t="s">
        <v>440</v>
      </c>
      <c r="B412">
        <v>285932205</v>
      </c>
      <c r="C412" s="1">
        <v>140220</v>
      </c>
      <c r="D412">
        <v>16193</v>
      </c>
      <c r="E412">
        <v>1983</v>
      </c>
      <c r="F412">
        <v>871405</v>
      </c>
      <c r="G412">
        <v>449727</v>
      </c>
      <c r="H412">
        <v>5185473</v>
      </c>
      <c r="I412" t="b">
        <v>1</v>
      </c>
      <c r="J412" t="b">
        <v>0</v>
      </c>
      <c r="K412" t="s">
        <v>12</v>
      </c>
    </row>
    <row r="413" spans="1:11" x14ac:dyDescent="0.2">
      <c r="A413" t="s">
        <v>441</v>
      </c>
      <c r="B413">
        <v>284645955</v>
      </c>
      <c r="C413" s="1">
        <v>139140</v>
      </c>
      <c r="D413">
        <v>23448</v>
      </c>
      <c r="E413">
        <v>1904</v>
      </c>
      <c r="F413">
        <v>380159</v>
      </c>
      <c r="G413">
        <v>50596</v>
      </c>
      <c r="H413">
        <v>8015709</v>
      </c>
      <c r="I413" t="b">
        <v>1</v>
      </c>
      <c r="J413" t="b">
        <v>0</v>
      </c>
      <c r="K413" t="s">
        <v>12</v>
      </c>
    </row>
    <row r="414" spans="1:11" x14ac:dyDescent="0.2">
      <c r="A414" t="s">
        <v>442</v>
      </c>
      <c r="B414">
        <v>284354865</v>
      </c>
      <c r="C414" s="1">
        <v>63645</v>
      </c>
      <c r="D414">
        <v>18594</v>
      </c>
      <c r="E414">
        <v>4426</v>
      </c>
      <c r="F414">
        <v>494643</v>
      </c>
      <c r="G414">
        <v>22853</v>
      </c>
      <c r="H414">
        <v>11106574</v>
      </c>
      <c r="I414" t="b">
        <v>1</v>
      </c>
      <c r="J414" t="b">
        <v>0</v>
      </c>
      <c r="K414" t="s">
        <v>132</v>
      </c>
    </row>
    <row r="415" spans="1:11" x14ac:dyDescent="0.2">
      <c r="A415" t="s">
        <v>443</v>
      </c>
      <c r="B415">
        <v>283479405</v>
      </c>
      <c r="C415" s="1">
        <v>115845</v>
      </c>
      <c r="D415">
        <v>36278</v>
      </c>
      <c r="E415">
        <v>1985</v>
      </c>
      <c r="F415">
        <v>330772</v>
      </c>
      <c r="G415">
        <v>280964</v>
      </c>
      <c r="H415">
        <v>12851602</v>
      </c>
      <c r="I415" t="b">
        <v>1</v>
      </c>
      <c r="J415" t="b">
        <v>0</v>
      </c>
      <c r="K415" t="s">
        <v>12</v>
      </c>
    </row>
    <row r="416" spans="1:11" x14ac:dyDescent="0.2">
      <c r="A416" t="s">
        <v>444</v>
      </c>
      <c r="B416">
        <v>283398825</v>
      </c>
      <c r="C416" s="1">
        <v>92805</v>
      </c>
      <c r="D416">
        <v>18090</v>
      </c>
      <c r="E416">
        <v>2557</v>
      </c>
      <c r="F416">
        <v>386804</v>
      </c>
      <c r="G416">
        <v>375789</v>
      </c>
      <c r="H416">
        <v>5308302</v>
      </c>
      <c r="I416" t="b">
        <v>1</v>
      </c>
      <c r="J416" t="b">
        <v>0</v>
      </c>
      <c r="K416" t="s">
        <v>29</v>
      </c>
    </row>
    <row r="417" spans="1:11" x14ac:dyDescent="0.2">
      <c r="A417" t="s">
        <v>445</v>
      </c>
      <c r="B417">
        <v>282753480</v>
      </c>
      <c r="C417" s="1">
        <v>339000</v>
      </c>
      <c r="D417">
        <v>49496</v>
      </c>
      <c r="E417">
        <v>807</v>
      </c>
      <c r="F417">
        <v>203549</v>
      </c>
      <c r="G417">
        <v>60955</v>
      </c>
      <c r="H417">
        <v>9694977</v>
      </c>
      <c r="I417" t="b">
        <v>1</v>
      </c>
      <c r="J417" t="b">
        <v>0</v>
      </c>
      <c r="K417" t="s">
        <v>17</v>
      </c>
    </row>
    <row r="418" spans="1:11" x14ac:dyDescent="0.2">
      <c r="A418" t="s">
        <v>446</v>
      </c>
      <c r="B418">
        <v>281533785</v>
      </c>
      <c r="C418" s="1">
        <v>84165</v>
      </c>
      <c r="D418">
        <v>28898</v>
      </c>
      <c r="E418">
        <v>3046</v>
      </c>
      <c r="F418">
        <v>411993</v>
      </c>
      <c r="G418">
        <v>152951</v>
      </c>
      <c r="H418">
        <v>8864009</v>
      </c>
      <c r="I418" t="b">
        <v>1</v>
      </c>
      <c r="J418" t="b">
        <v>1</v>
      </c>
      <c r="K418" t="s">
        <v>49</v>
      </c>
    </row>
    <row r="419" spans="1:11" x14ac:dyDescent="0.2">
      <c r="A419" t="s">
        <v>447</v>
      </c>
      <c r="B419">
        <v>281365035</v>
      </c>
      <c r="C419" s="1">
        <v>513540</v>
      </c>
      <c r="D419">
        <v>20723</v>
      </c>
      <c r="E419">
        <v>543</v>
      </c>
      <c r="F419">
        <v>82299</v>
      </c>
      <c r="G419">
        <v>53724</v>
      </c>
      <c r="H419">
        <v>3524088</v>
      </c>
      <c r="I419" t="b">
        <v>1</v>
      </c>
      <c r="J419" t="b">
        <v>1</v>
      </c>
      <c r="K419" t="s">
        <v>12</v>
      </c>
    </row>
    <row r="420" spans="1:11" x14ac:dyDescent="0.2">
      <c r="A420" t="s">
        <v>448</v>
      </c>
      <c r="B420">
        <v>280810635</v>
      </c>
      <c r="C420" s="1">
        <v>165945</v>
      </c>
      <c r="D420">
        <v>6787</v>
      </c>
      <c r="E420">
        <v>1649</v>
      </c>
      <c r="F420">
        <v>124835</v>
      </c>
      <c r="G420">
        <v>15713</v>
      </c>
      <c r="H420">
        <v>8660860</v>
      </c>
      <c r="I420" t="b">
        <v>1</v>
      </c>
      <c r="J420" t="b">
        <v>0</v>
      </c>
      <c r="K420" t="s">
        <v>35</v>
      </c>
    </row>
    <row r="421" spans="1:11" x14ac:dyDescent="0.2">
      <c r="A421" t="s">
        <v>449</v>
      </c>
      <c r="B421">
        <v>280798065</v>
      </c>
      <c r="C421" s="1">
        <v>116745</v>
      </c>
      <c r="D421">
        <v>7172</v>
      </c>
      <c r="E421">
        <v>2322</v>
      </c>
      <c r="F421">
        <v>152821</v>
      </c>
      <c r="G421">
        <v>40474</v>
      </c>
      <c r="H421">
        <v>2786097</v>
      </c>
      <c r="I421" t="b">
        <v>1</v>
      </c>
      <c r="J421" t="b">
        <v>1</v>
      </c>
      <c r="K421" t="s">
        <v>12</v>
      </c>
    </row>
    <row r="422" spans="1:11" x14ac:dyDescent="0.2">
      <c r="A422" t="s">
        <v>450</v>
      </c>
      <c r="B422">
        <v>280707810</v>
      </c>
      <c r="C422" s="1">
        <v>155595</v>
      </c>
      <c r="D422">
        <v>7440</v>
      </c>
      <c r="E422">
        <v>1914</v>
      </c>
      <c r="F422">
        <v>536792</v>
      </c>
      <c r="G422">
        <v>138160</v>
      </c>
      <c r="H422">
        <v>7628946</v>
      </c>
      <c r="I422" t="b">
        <v>1</v>
      </c>
      <c r="J422" t="b">
        <v>0</v>
      </c>
      <c r="K422" t="s">
        <v>17</v>
      </c>
    </row>
    <row r="423" spans="1:11" x14ac:dyDescent="0.2">
      <c r="A423" t="s">
        <v>451</v>
      </c>
      <c r="B423">
        <v>280296045</v>
      </c>
      <c r="C423" s="1">
        <v>88500</v>
      </c>
      <c r="D423">
        <v>8375</v>
      </c>
      <c r="E423">
        <v>3150</v>
      </c>
      <c r="F423">
        <v>134611</v>
      </c>
      <c r="G423">
        <v>43869</v>
      </c>
      <c r="H423">
        <v>3334788</v>
      </c>
      <c r="I423" t="b">
        <v>1</v>
      </c>
      <c r="J423" t="b">
        <v>1</v>
      </c>
      <c r="K423" t="s">
        <v>12</v>
      </c>
    </row>
    <row r="424" spans="1:11" x14ac:dyDescent="0.2">
      <c r="A424" t="s">
        <v>452</v>
      </c>
      <c r="B424">
        <v>280176915</v>
      </c>
      <c r="C424" s="1">
        <v>112860</v>
      </c>
      <c r="D424">
        <v>21935</v>
      </c>
      <c r="E424">
        <v>2401</v>
      </c>
      <c r="F424">
        <v>1191987</v>
      </c>
      <c r="G424">
        <v>66665</v>
      </c>
      <c r="H424">
        <v>7582522</v>
      </c>
      <c r="I424" t="b">
        <v>1</v>
      </c>
      <c r="J424" t="b">
        <v>0</v>
      </c>
      <c r="K424" t="s">
        <v>12</v>
      </c>
    </row>
    <row r="425" spans="1:11" x14ac:dyDescent="0.2">
      <c r="A425" t="s">
        <v>453</v>
      </c>
      <c r="B425">
        <v>279691620</v>
      </c>
      <c r="C425" s="1">
        <v>76395</v>
      </c>
      <c r="D425">
        <v>51422</v>
      </c>
      <c r="E425">
        <v>3379</v>
      </c>
      <c r="F425">
        <v>160226</v>
      </c>
      <c r="G425">
        <v>69044</v>
      </c>
      <c r="H425">
        <v>6886631</v>
      </c>
      <c r="I425" t="b">
        <v>1</v>
      </c>
      <c r="J425" t="b">
        <v>0</v>
      </c>
      <c r="K425" t="s">
        <v>12</v>
      </c>
    </row>
    <row r="426" spans="1:11" x14ac:dyDescent="0.2">
      <c r="A426" t="s">
        <v>454</v>
      </c>
      <c r="B426">
        <v>278223765</v>
      </c>
      <c r="C426" s="1">
        <v>135030</v>
      </c>
      <c r="D426">
        <v>4439</v>
      </c>
      <c r="E426">
        <v>2045</v>
      </c>
      <c r="F426">
        <v>546052</v>
      </c>
      <c r="G426">
        <v>223147</v>
      </c>
      <c r="H426">
        <v>12048648</v>
      </c>
      <c r="I426" t="b">
        <v>1</v>
      </c>
      <c r="J426" t="b">
        <v>0</v>
      </c>
      <c r="K426" t="s">
        <v>12</v>
      </c>
    </row>
    <row r="427" spans="1:11" x14ac:dyDescent="0.2">
      <c r="A427" t="s">
        <v>455</v>
      </c>
      <c r="B427">
        <v>277695945</v>
      </c>
      <c r="C427" s="1">
        <v>20325</v>
      </c>
      <c r="D427">
        <v>38169</v>
      </c>
      <c r="E427">
        <v>9892</v>
      </c>
      <c r="F427">
        <v>1340283</v>
      </c>
      <c r="G427">
        <v>192604</v>
      </c>
      <c r="H427">
        <v>5928269</v>
      </c>
      <c r="I427" t="b">
        <v>0</v>
      </c>
      <c r="J427" t="b">
        <v>0</v>
      </c>
      <c r="K427" t="s">
        <v>12</v>
      </c>
    </row>
    <row r="428" spans="1:11" x14ac:dyDescent="0.2">
      <c r="A428" t="s">
        <v>456</v>
      </c>
      <c r="B428">
        <v>276313155</v>
      </c>
      <c r="C428" s="1">
        <v>64620</v>
      </c>
      <c r="D428">
        <v>24264</v>
      </c>
      <c r="E428">
        <v>3620</v>
      </c>
      <c r="F428">
        <v>85097</v>
      </c>
      <c r="G428">
        <v>84304</v>
      </c>
      <c r="H428">
        <v>58418224</v>
      </c>
      <c r="I428" t="b">
        <v>0</v>
      </c>
      <c r="J428" t="b">
        <v>0</v>
      </c>
      <c r="K428" t="s">
        <v>12</v>
      </c>
    </row>
    <row r="429" spans="1:11" x14ac:dyDescent="0.2">
      <c r="A429" t="s">
        <v>457</v>
      </c>
      <c r="B429">
        <v>274889760</v>
      </c>
      <c r="C429" s="1">
        <v>45045</v>
      </c>
      <c r="D429">
        <v>18826</v>
      </c>
      <c r="E429">
        <v>5858</v>
      </c>
      <c r="F429">
        <v>573657</v>
      </c>
      <c r="G429">
        <v>271355</v>
      </c>
      <c r="H429">
        <v>9284513</v>
      </c>
      <c r="I429" t="b">
        <v>1</v>
      </c>
      <c r="J429" t="b">
        <v>0</v>
      </c>
      <c r="K429" t="s">
        <v>12</v>
      </c>
    </row>
    <row r="430" spans="1:11" x14ac:dyDescent="0.2">
      <c r="A430" t="s">
        <v>458</v>
      </c>
      <c r="B430">
        <v>273964050</v>
      </c>
      <c r="C430" s="1">
        <v>12435</v>
      </c>
      <c r="D430">
        <v>85416</v>
      </c>
      <c r="E430">
        <v>22130</v>
      </c>
      <c r="F430">
        <v>401222</v>
      </c>
      <c r="G430">
        <v>21388</v>
      </c>
      <c r="H430">
        <v>7818029</v>
      </c>
      <c r="I430" t="b">
        <v>1</v>
      </c>
      <c r="J430" t="b">
        <v>0</v>
      </c>
      <c r="K430" t="s">
        <v>132</v>
      </c>
    </row>
    <row r="431" spans="1:11" x14ac:dyDescent="0.2">
      <c r="A431" t="s">
        <v>459</v>
      </c>
      <c r="B431">
        <v>273920670</v>
      </c>
      <c r="C431" s="1">
        <v>161235</v>
      </c>
      <c r="D431">
        <v>10929</v>
      </c>
      <c r="E431">
        <v>1601</v>
      </c>
      <c r="F431">
        <v>215413</v>
      </c>
      <c r="G431">
        <v>37690</v>
      </c>
      <c r="H431">
        <v>10626908</v>
      </c>
      <c r="I431" t="b">
        <v>1</v>
      </c>
      <c r="J431" t="b">
        <v>0</v>
      </c>
      <c r="K431" t="s">
        <v>35</v>
      </c>
    </row>
    <row r="432" spans="1:11" x14ac:dyDescent="0.2">
      <c r="A432" t="s">
        <v>460</v>
      </c>
      <c r="B432">
        <v>272813670</v>
      </c>
      <c r="C432" s="1">
        <v>91035</v>
      </c>
      <c r="D432">
        <v>29658</v>
      </c>
      <c r="E432">
        <v>2530</v>
      </c>
      <c r="F432">
        <v>334591</v>
      </c>
      <c r="G432">
        <v>305734</v>
      </c>
      <c r="H432">
        <v>5285377</v>
      </c>
      <c r="I432" t="b">
        <v>1</v>
      </c>
      <c r="J432" t="b">
        <v>0</v>
      </c>
      <c r="K432" t="s">
        <v>12</v>
      </c>
    </row>
    <row r="433" spans="1:11" x14ac:dyDescent="0.2">
      <c r="A433" t="s">
        <v>461</v>
      </c>
      <c r="B433">
        <v>271815660</v>
      </c>
      <c r="C433" s="1">
        <v>120165</v>
      </c>
      <c r="D433">
        <v>319862</v>
      </c>
      <c r="E433">
        <v>2013</v>
      </c>
      <c r="F433">
        <v>159384</v>
      </c>
      <c r="G433">
        <v>157656</v>
      </c>
      <c r="H433">
        <v>9070954</v>
      </c>
      <c r="I433" t="b">
        <v>1</v>
      </c>
      <c r="J433" t="b">
        <v>1</v>
      </c>
      <c r="K433" t="s">
        <v>12</v>
      </c>
    </row>
    <row r="434" spans="1:11" x14ac:dyDescent="0.2">
      <c r="A434" t="s">
        <v>462</v>
      </c>
      <c r="B434">
        <v>269877405</v>
      </c>
      <c r="C434" s="1">
        <v>140625</v>
      </c>
      <c r="D434">
        <v>11974</v>
      </c>
      <c r="E434">
        <v>1844</v>
      </c>
      <c r="F434">
        <v>537519</v>
      </c>
      <c r="G434">
        <v>67361</v>
      </c>
      <c r="H434">
        <v>10306828</v>
      </c>
      <c r="I434" t="b">
        <v>1</v>
      </c>
      <c r="J434" t="b">
        <v>0</v>
      </c>
      <c r="K434" t="s">
        <v>56</v>
      </c>
    </row>
    <row r="435" spans="1:11" x14ac:dyDescent="0.2">
      <c r="A435" t="s">
        <v>463</v>
      </c>
      <c r="B435">
        <v>269518965</v>
      </c>
      <c r="C435" s="1">
        <v>517260</v>
      </c>
      <c r="D435">
        <v>7435</v>
      </c>
      <c r="E435">
        <v>520</v>
      </c>
      <c r="F435">
        <v>31323</v>
      </c>
      <c r="G435">
        <v>2447</v>
      </c>
      <c r="H435">
        <v>1641644</v>
      </c>
      <c r="I435" t="b">
        <v>1</v>
      </c>
      <c r="J435" t="b">
        <v>0</v>
      </c>
      <c r="K435" t="s">
        <v>132</v>
      </c>
    </row>
    <row r="436" spans="1:11" x14ac:dyDescent="0.2">
      <c r="A436" t="s">
        <v>464</v>
      </c>
      <c r="B436">
        <v>269372580</v>
      </c>
      <c r="C436" s="1">
        <v>57495</v>
      </c>
      <c r="D436">
        <v>15921</v>
      </c>
      <c r="E436">
        <v>4773</v>
      </c>
      <c r="F436">
        <v>334594</v>
      </c>
      <c r="G436">
        <v>92752</v>
      </c>
      <c r="H436">
        <v>3411872</v>
      </c>
      <c r="I436" t="b">
        <v>1</v>
      </c>
      <c r="J436" t="b">
        <v>1</v>
      </c>
      <c r="K436" t="s">
        <v>12</v>
      </c>
    </row>
    <row r="437" spans="1:11" x14ac:dyDescent="0.2">
      <c r="A437" t="s">
        <v>465</v>
      </c>
      <c r="B437">
        <v>269229795</v>
      </c>
      <c r="C437" s="1">
        <v>66330</v>
      </c>
      <c r="D437">
        <v>19264</v>
      </c>
      <c r="E437">
        <v>3948</v>
      </c>
      <c r="F437">
        <v>688868</v>
      </c>
      <c r="G437">
        <v>184854</v>
      </c>
      <c r="H437">
        <v>5731570</v>
      </c>
      <c r="I437" t="b">
        <v>1</v>
      </c>
      <c r="J437" t="b">
        <v>0</v>
      </c>
      <c r="K437" t="s">
        <v>32</v>
      </c>
    </row>
    <row r="438" spans="1:11" x14ac:dyDescent="0.2">
      <c r="A438" t="s">
        <v>466</v>
      </c>
      <c r="B438">
        <v>268632360</v>
      </c>
      <c r="C438" s="1">
        <v>119895</v>
      </c>
      <c r="D438">
        <v>22448</v>
      </c>
      <c r="E438">
        <v>2196</v>
      </c>
      <c r="F438">
        <v>1433703</v>
      </c>
      <c r="G438">
        <v>23684</v>
      </c>
      <c r="H438">
        <v>16902968</v>
      </c>
      <c r="I438" t="b">
        <v>1</v>
      </c>
      <c r="J438" t="b">
        <v>0</v>
      </c>
      <c r="K438" t="s">
        <v>12</v>
      </c>
    </row>
    <row r="439" spans="1:11" x14ac:dyDescent="0.2">
      <c r="A439" t="s">
        <v>467</v>
      </c>
      <c r="B439">
        <v>266439435</v>
      </c>
      <c r="C439" s="1">
        <v>65775</v>
      </c>
      <c r="D439">
        <v>13230</v>
      </c>
      <c r="E439">
        <v>3926</v>
      </c>
      <c r="F439">
        <v>349467</v>
      </c>
      <c r="G439">
        <v>112349</v>
      </c>
      <c r="H439">
        <v>3527460</v>
      </c>
      <c r="I439" t="b">
        <v>1</v>
      </c>
      <c r="J439" t="b">
        <v>0</v>
      </c>
      <c r="K439" t="s">
        <v>12</v>
      </c>
    </row>
    <row r="440" spans="1:11" x14ac:dyDescent="0.2">
      <c r="A440" t="s">
        <v>468</v>
      </c>
      <c r="B440">
        <v>265426125</v>
      </c>
      <c r="C440" s="1">
        <v>84945</v>
      </c>
      <c r="D440">
        <v>20746</v>
      </c>
      <c r="E440">
        <v>2999</v>
      </c>
      <c r="F440">
        <v>292812</v>
      </c>
      <c r="G440">
        <v>146753</v>
      </c>
      <c r="H440">
        <v>4266359</v>
      </c>
      <c r="I440" t="b">
        <v>1</v>
      </c>
      <c r="J440" t="b">
        <v>0</v>
      </c>
      <c r="K440" t="s">
        <v>12</v>
      </c>
    </row>
    <row r="441" spans="1:11" x14ac:dyDescent="0.2">
      <c r="A441" t="s">
        <v>469</v>
      </c>
      <c r="B441">
        <v>265229580</v>
      </c>
      <c r="C441" s="1">
        <v>189900</v>
      </c>
      <c r="D441">
        <v>4290</v>
      </c>
      <c r="E441">
        <v>1418</v>
      </c>
      <c r="F441">
        <v>125615</v>
      </c>
      <c r="G441">
        <v>22295</v>
      </c>
      <c r="H441">
        <v>5390604</v>
      </c>
      <c r="I441" t="b">
        <v>1</v>
      </c>
      <c r="J441" t="b">
        <v>0</v>
      </c>
      <c r="K441" t="s">
        <v>35</v>
      </c>
    </row>
    <row r="442" spans="1:11" x14ac:dyDescent="0.2">
      <c r="A442" t="s">
        <v>470</v>
      </c>
      <c r="B442">
        <v>262630950</v>
      </c>
      <c r="C442" s="1">
        <v>120450</v>
      </c>
      <c r="D442">
        <v>10587</v>
      </c>
      <c r="E442">
        <v>2205</v>
      </c>
      <c r="F442">
        <v>151920</v>
      </c>
      <c r="G442">
        <v>71165</v>
      </c>
      <c r="H442">
        <v>8619663</v>
      </c>
      <c r="I442" t="b">
        <v>1</v>
      </c>
      <c r="J442" t="b">
        <v>0</v>
      </c>
      <c r="K442" t="s">
        <v>56</v>
      </c>
    </row>
    <row r="443" spans="1:11" x14ac:dyDescent="0.2">
      <c r="A443" t="s">
        <v>471</v>
      </c>
      <c r="B443">
        <v>262612740</v>
      </c>
      <c r="C443" s="1">
        <v>76035</v>
      </c>
      <c r="D443">
        <v>10776</v>
      </c>
      <c r="E443">
        <v>3287</v>
      </c>
      <c r="F443">
        <v>159117</v>
      </c>
      <c r="G443">
        <v>89413</v>
      </c>
      <c r="H443">
        <v>7809170</v>
      </c>
      <c r="I443" t="b">
        <v>1</v>
      </c>
      <c r="J443" t="b">
        <v>0</v>
      </c>
      <c r="K443" t="s">
        <v>56</v>
      </c>
    </row>
    <row r="444" spans="1:11" x14ac:dyDescent="0.2">
      <c r="A444" t="s">
        <v>472</v>
      </c>
      <c r="B444">
        <v>262492530</v>
      </c>
      <c r="C444" s="1">
        <v>135240</v>
      </c>
      <c r="D444">
        <v>7943</v>
      </c>
      <c r="E444">
        <v>1906</v>
      </c>
      <c r="F444">
        <v>398634</v>
      </c>
      <c r="G444">
        <v>218848</v>
      </c>
      <c r="H444">
        <v>12690137</v>
      </c>
      <c r="I444" t="b">
        <v>1</v>
      </c>
      <c r="J444" t="b">
        <v>0</v>
      </c>
      <c r="K444" t="s">
        <v>29</v>
      </c>
    </row>
    <row r="445" spans="1:11" x14ac:dyDescent="0.2">
      <c r="A445" t="s">
        <v>473</v>
      </c>
      <c r="B445">
        <v>262276575</v>
      </c>
      <c r="C445" s="1">
        <v>235920</v>
      </c>
      <c r="D445">
        <v>4074</v>
      </c>
      <c r="E445">
        <v>1110</v>
      </c>
      <c r="F445">
        <v>94751</v>
      </c>
      <c r="G445">
        <v>50725</v>
      </c>
      <c r="H445">
        <v>18709302</v>
      </c>
      <c r="I445" t="b">
        <v>0</v>
      </c>
      <c r="J445" t="b">
        <v>0</v>
      </c>
      <c r="K445" t="s">
        <v>56</v>
      </c>
    </row>
    <row r="446" spans="1:11" x14ac:dyDescent="0.2">
      <c r="A446" t="s">
        <v>474</v>
      </c>
      <c r="B446">
        <v>262160025</v>
      </c>
      <c r="C446" s="1">
        <v>13740</v>
      </c>
      <c r="D446">
        <v>346131</v>
      </c>
      <c r="E446">
        <v>12843</v>
      </c>
      <c r="F446">
        <v>1254031</v>
      </c>
      <c r="G446">
        <v>282680</v>
      </c>
      <c r="H446">
        <v>5405191</v>
      </c>
      <c r="I446" t="b">
        <v>1</v>
      </c>
      <c r="J446" t="b">
        <v>0</v>
      </c>
      <c r="K446" t="s">
        <v>12</v>
      </c>
    </row>
    <row r="447" spans="1:11" x14ac:dyDescent="0.2">
      <c r="A447" t="s">
        <v>475</v>
      </c>
      <c r="B447">
        <v>261617925</v>
      </c>
      <c r="C447" s="1">
        <v>100050</v>
      </c>
      <c r="D447">
        <v>25500</v>
      </c>
      <c r="E447">
        <v>2331</v>
      </c>
      <c r="F447">
        <v>166007</v>
      </c>
      <c r="G447">
        <v>53212</v>
      </c>
      <c r="H447">
        <v>2955403</v>
      </c>
      <c r="I447" t="b">
        <v>1</v>
      </c>
      <c r="J447" t="b">
        <v>0</v>
      </c>
      <c r="K447" t="s">
        <v>12</v>
      </c>
    </row>
    <row r="448" spans="1:11" x14ac:dyDescent="0.2">
      <c r="A448" t="s">
        <v>476</v>
      </c>
      <c r="B448">
        <v>261610875</v>
      </c>
      <c r="C448" s="1">
        <v>97350</v>
      </c>
      <c r="D448">
        <v>22231</v>
      </c>
      <c r="E448">
        <v>2530</v>
      </c>
      <c r="F448">
        <v>306920</v>
      </c>
      <c r="G448">
        <v>39732</v>
      </c>
      <c r="H448">
        <v>6839587</v>
      </c>
      <c r="I448" t="b">
        <v>1</v>
      </c>
      <c r="J448" t="b">
        <v>0</v>
      </c>
      <c r="K448" t="s">
        <v>32</v>
      </c>
    </row>
    <row r="449" spans="1:11" x14ac:dyDescent="0.2">
      <c r="A449" t="s">
        <v>477</v>
      </c>
      <c r="B449">
        <v>261252810</v>
      </c>
      <c r="C449" s="1">
        <v>113445</v>
      </c>
      <c r="D449">
        <v>11418</v>
      </c>
      <c r="E449">
        <v>2012</v>
      </c>
      <c r="F449">
        <v>342691</v>
      </c>
      <c r="G449">
        <v>269837</v>
      </c>
      <c r="H449">
        <v>7609872</v>
      </c>
      <c r="I449" t="b">
        <v>1</v>
      </c>
      <c r="J449" t="b">
        <v>0</v>
      </c>
      <c r="K449" t="s">
        <v>17</v>
      </c>
    </row>
    <row r="450" spans="1:11" x14ac:dyDescent="0.2">
      <c r="A450" t="s">
        <v>478</v>
      </c>
      <c r="B450">
        <v>260845395</v>
      </c>
      <c r="C450" s="1">
        <v>115380</v>
      </c>
      <c r="D450">
        <v>9038</v>
      </c>
      <c r="E450">
        <v>2124</v>
      </c>
      <c r="F450">
        <v>342850</v>
      </c>
      <c r="G450">
        <v>140872</v>
      </c>
      <c r="H450">
        <v>5387428</v>
      </c>
      <c r="I450" t="b">
        <v>1</v>
      </c>
      <c r="J450" t="b">
        <v>0</v>
      </c>
      <c r="K450" t="s">
        <v>12</v>
      </c>
    </row>
    <row r="451" spans="1:11" x14ac:dyDescent="0.2">
      <c r="A451" t="s">
        <v>479</v>
      </c>
      <c r="B451">
        <v>258011790</v>
      </c>
      <c r="C451" s="1">
        <v>147675</v>
      </c>
      <c r="D451">
        <v>28709</v>
      </c>
      <c r="E451">
        <v>1593</v>
      </c>
      <c r="F451">
        <v>284899</v>
      </c>
      <c r="G451">
        <v>97984</v>
      </c>
      <c r="H451">
        <v>6927865</v>
      </c>
      <c r="I451" t="b">
        <v>1</v>
      </c>
      <c r="J451" t="b">
        <v>0</v>
      </c>
      <c r="K451" t="s">
        <v>480</v>
      </c>
    </row>
    <row r="452" spans="1:11" x14ac:dyDescent="0.2">
      <c r="A452" t="s">
        <v>481</v>
      </c>
      <c r="B452">
        <v>255820995</v>
      </c>
      <c r="C452" s="1">
        <v>118710</v>
      </c>
      <c r="D452">
        <v>11077</v>
      </c>
      <c r="E452">
        <v>2207</v>
      </c>
      <c r="F452">
        <v>416329</v>
      </c>
      <c r="G452">
        <v>45998</v>
      </c>
      <c r="H452">
        <v>5642381</v>
      </c>
      <c r="I452" t="b">
        <v>1</v>
      </c>
      <c r="J452" t="b">
        <v>0</v>
      </c>
      <c r="K452" t="s">
        <v>12</v>
      </c>
    </row>
    <row r="453" spans="1:11" x14ac:dyDescent="0.2">
      <c r="A453" t="s">
        <v>482</v>
      </c>
      <c r="B453">
        <v>255087615</v>
      </c>
      <c r="C453" s="1">
        <v>101085</v>
      </c>
      <c r="D453">
        <v>14637</v>
      </c>
      <c r="E453">
        <v>1692</v>
      </c>
      <c r="F453">
        <v>461081</v>
      </c>
      <c r="G453">
        <v>117274</v>
      </c>
      <c r="H453">
        <v>3858228</v>
      </c>
      <c r="I453" t="b">
        <v>1</v>
      </c>
      <c r="J453" t="b">
        <v>0</v>
      </c>
      <c r="K453" t="s">
        <v>12</v>
      </c>
    </row>
    <row r="454" spans="1:11" x14ac:dyDescent="0.2">
      <c r="A454" t="s">
        <v>483</v>
      </c>
      <c r="B454">
        <v>254852265</v>
      </c>
      <c r="C454" s="1">
        <v>27480</v>
      </c>
      <c r="D454">
        <v>43882</v>
      </c>
      <c r="E454">
        <v>9301</v>
      </c>
      <c r="F454">
        <v>1194476</v>
      </c>
      <c r="G454">
        <v>1185647</v>
      </c>
      <c r="H454">
        <v>6513197</v>
      </c>
      <c r="I454" t="b">
        <v>0</v>
      </c>
      <c r="J454" t="b">
        <v>0</v>
      </c>
      <c r="K454" t="s">
        <v>29</v>
      </c>
    </row>
    <row r="455" spans="1:11" x14ac:dyDescent="0.2">
      <c r="A455" t="s">
        <v>484</v>
      </c>
      <c r="B455">
        <v>254772135</v>
      </c>
      <c r="C455" s="1">
        <v>72240</v>
      </c>
      <c r="D455">
        <v>13865</v>
      </c>
      <c r="E455">
        <v>3252</v>
      </c>
      <c r="F455">
        <v>369667</v>
      </c>
      <c r="G455">
        <v>87338</v>
      </c>
      <c r="H455">
        <v>4098475</v>
      </c>
      <c r="I455" t="b">
        <v>1</v>
      </c>
      <c r="J455" t="b">
        <v>1</v>
      </c>
      <c r="K455" t="s">
        <v>12</v>
      </c>
    </row>
    <row r="456" spans="1:11" x14ac:dyDescent="0.2">
      <c r="A456" t="s">
        <v>485</v>
      </c>
      <c r="B456">
        <v>254717640</v>
      </c>
      <c r="C456" s="1">
        <v>57510</v>
      </c>
      <c r="D456">
        <v>30067</v>
      </c>
      <c r="E456">
        <v>3748</v>
      </c>
      <c r="F456">
        <v>196635</v>
      </c>
      <c r="G456">
        <v>155555</v>
      </c>
      <c r="H456">
        <v>4540889</v>
      </c>
      <c r="I456" t="b">
        <v>1</v>
      </c>
      <c r="J456" t="b">
        <v>0</v>
      </c>
      <c r="K456" t="s">
        <v>29</v>
      </c>
    </row>
    <row r="457" spans="1:11" x14ac:dyDescent="0.2">
      <c r="A457" t="s">
        <v>486</v>
      </c>
      <c r="B457">
        <v>254345355</v>
      </c>
      <c r="C457" s="1">
        <v>113745</v>
      </c>
      <c r="D457">
        <v>10901</v>
      </c>
      <c r="E457">
        <v>2204</v>
      </c>
      <c r="F457">
        <v>595939</v>
      </c>
      <c r="G457">
        <v>101235</v>
      </c>
      <c r="H457">
        <v>6614948</v>
      </c>
      <c r="I457" t="b">
        <v>1</v>
      </c>
      <c r="J457" t="b">
        <v>0</v>
      </c>
      <c r="K457" t="s">
        <v>12</v>
      </c>
    </row>
    <row r="458" spans="1:11" x14ac:dyDescent="0.2">
      <c r="A458" t="s">
        <v>487</v>
      </c>
      <c r="B458">
        <v>253498875</v>
      </c>
      <c r="C458" s="1">
        <v>484455</v>
      </c>
      <c r="D458">
        <v>11457</v>
      </c>
      <c r="E458">
        <v>547</v>
      </c>
      <c r="F458">
        <v>105368</v>
      </c>
      <c r="G458">
        <v>11075</v>
      </c>
      <c r="H458">
        <v>15776556</v>
      </c>
      <c r="I458" t="b">
        <v>1</v>
      </c>
      <c r="J458" t="b">
        <v>0</v>
      </c>
      <c r="K458" t="s">
        <v>49</v>
      </c>
    </row>
    <row r="459" spans="1:11" x14ac:dyDescent="0.2">
      <c r="A459" t="s">
        <v>488</v>
      </c>
      <c r="B459">
        <v>252452325</v>
      </c>
      <c r="C459" s="1">
        <v>76575</v>
      </c>
      <c r="D459">
        <v>11117</v>
      </c>
      <c r="E459">
        <v>3292</v>
      </c>
      <c r="F459">
        <v>362794</v>
      </c>
      <c r="G459">
        <v>86655</v>
      </c>
      <c r="H459">
        <v>5623906</v>
      </c>
      <c r="I459" t="b">
        <v>1</v>
      </c>
      <c r="J459" t="b">
        <v>0</v>
      </c>
      <c r="K459" t="s">
        <v>35</v>
      </c>
    </row>
    <row r="460" spans="1:11" x14ac:dyDescent="0.2">
      <c r="A460" t="s">
        <v>489</v>
      </c>
      <c r="B460">
        <v>252345645</v>
      </c>
      <c r="C460" s="1">
        <v>146190</v>
      </c>
      <c r="D460">
        <v>19267</v>
      </c>
      <c r="E460">
        <v>1678</v>
      </c>
      <c r="F460">
        <v>182107</v>
      </c>
      <c r="G460">
        <v>49771</v>
      </c>
      <c r="H460">
        <v>4106827</v>
      </c>
      <c r="I460" t="b">
        <v>1</v>
      </c>
      <c r="J460" t="b">
        <v>1</v>
      </c>
      <c r="K460" t="s">
        <v>12</v>
      </c>
    </row>
    <row r="461" spans="1:11" x14ac:dyDescent="0.2">
      <c r="A461" t="s">
        <v>490</v>
      </c>
      <c r="B461">
        <v>251627985</v>
      </c>
      <c r="C461" s="1">
        <v>33030</v>
      </c>
      <c r="D461">
        <v>31525</v>
      </c>
      <c r="E461">
        <v>6883</v>
      </c>
      <c r="F461">
        <v>1651212</v>
      </c>
      <c r="G461">
        <v>734583</v>
      </c>
      <c r="H461">
        <v>9931629</v>
      </c>
      <c r="I461" t="b">
        <v>1</v>
      </c>
      <c r="J461" t="b">
        <v>0</v>
      </c>
      <c r="K461" t="s">
        <v>12</v>
      </c>
    </row>
    <row r="462" spans="1:11" x14ac:dyDescent="0.2">
      <c r="A462" t="s">
        <v>491</v>
      </c>
      <c r="B462">
        <v>251497200</v>
      </c>
      <c r="C462" s="1">
        <v>30330</v>
      </c>
      <c r="D462">
        <v>55418</v>
      </c>
      <c r="E462">
        <v>8010</v>
      </c>
      <c r="F462">
        <v>689582</v>
      </c>
      <c r="G462">
        <v>669977</v>
      </c>
      <c r="H462">
        <v>7036771</v>
      </c>
      <c r="I462" t="b">
        <v>1</v>
      </c>
      <c r="J462" t="b">
        <v>0</v>
      </c>
      <c r="K462" t="s">
        <v>29</v>
      </c>
    </row>
    <row r="463" spans="1:11" x14ac:dyDescent="0.2">
      <c r="A463" t="s">
        <v>492</v>
      </c>
      <c r="B463">
        <v>251067885</v>
      </c>
      <c r="C463" s="1">
        <v>60495</v>
      </c>
      <c r="D463">
        <v>24315</v>
      </c>
      <c r="E463">
        <v>4087</v>
      </c>
      <c r="F463">
        <v>275174</v>
      </c>
      <c r="G463">
        <v>178705</v>
      </c>
      <c r="H463">
        <v>5676686</v>
      </c>
      <c r="I463" t="b">
        <v>1</v>
      </c>
      <c r="J463" t="b">
        <v>0</v>
      </c>
      <c r="K463" t="s">
        <v>29</v>
      </c>
    </row>
    <row r="464" spans="1:11" x14ac:dyDescent="0.2">
      <c r="A464" t="s">
        <v>493</v>
      </c>
      <c r="B464">
        <v>250624350</v>
      </c>
      <c r="C464" s="1">
        <v>83205</v>
      </c>
      <c r="D464">
        <v>8377</v>
      </c>
      <c r="E464">
        <v>2882</v>
      </c>
      <c r="F464">
        <v>104526</v>
      </c>
      <c r="G464">
        <v>39906</v>
      </c>
      <c r="H464">
        <v>3406472</v>
      </c>
      <c r="I464" t="b">
        <v>1</v>
      </c>
      <c r="J464" t="b">
        <v>0</v>
      </c>
      <c r="K464" t="s">
        <v>12</v>
      </c>
    </row>
    <row r="465" spans="1:11" x14ac:dyDescent="0.2">
      <c r="A465" t="s">
        <v>494</v>
      </c>
      <c r="B465">
        <v>250297065</v>
      </c>
      <c r="C465" s="1">
        <v>64290</v>
      </c>
      <c r="D465">
        <v>17361</v>
      </c>
      <c r="E465">
        <v>3884</v>
      </c>
      <c r="F465">
        <v>431285</v>
      </c>
      <c r="G465">
        <v>158587</v>
      </c>
      <c r="H465">
        <v>1799471</v>
      </c>
      <c r="I465" t="b">
        <v>1</v>
      </c>
      <c r="J465" t="b">
        <v>0</v>
      </c>
      <c r="K465" t="s">
        <v>12</v>
      </c>
    </row>
    <row r="466" spans="1:11" x14ac:dyDescent="0.2">
      <c r="A466" t="s">
        <v>495</v>
      </c>
      <c r="B466">
        <v>249821475</v>
      </c>
      <c r="C466" s="1">
        <v>152370</v>
      </c>
      <c r="D466">
        <v>5227</v>
      </c>
      <c r="E466">
        <v>1615</v>
      </c>
      <c r="F466">
        <v>177741</v>
      </c>
      <c r="G466">
        <v>62122</v>
      </c>
      <c r="H466">
        <v>5979126</v>
      </c>
      <c r="I466" t="b">
        <v>1</v>
      </c>
      <c r="J466" t="b">
        <v>0</v>
      </c>
      <c r="K466" t="s">
        <v>35</v>
      </c>
    </row>
    <row r="467" spans="1:11" x14ac:dyDescent="0.2">
      <c r="A467" t="s">
        <v>496</v>
      </c>
      <c r="B467">
        <v>249488880</v>
      </c>
      <c r="C467" s="1">
        <v>109125</v>
      </c>
      <c r="D467">
        <v>17140</v>
      </c>
      <c r="E467">
        <v>2284</v>
      </c>
      <c r="F467">
        <v>449520</v>
      </c>
      <c r="G467">
        <v>146381</v>
      </c>
      <c r="H467">
        <v>11128490</v>
      </c>
      <c r="I467" t="b">
        <v>1</v>
      </c>
      <c r="J467" t="b">
        <v>0</v>
      </c>
      <c r="K467" t="s">
        <v>56</v>
      </c>
    </row>
    <row r="468" spans="1:11" x14ac:dyDescent="0.2">
      <c r="A468" t="s">
        <v>497</v>
      </c>
      <c r="B468">
        <v>249476295</v>
      </c>
      <c r="C468" s="1">
        <v>99180</v>
      </c>
      <c r="D468">
        <v>15242</v>
      </c>
      <c r="E468">
        <v>2655</v>
      </c>
      <c r="F468">
        <v>373375</v>
      </c>
      <c r="G468">
        <v>252999</v>
      </c>
      <c r="H468">
        <v>6950267</v>
      </c>
      <c r="I468" t="b">
        <v>1</v>
      </c>
      <c r="J468" t="b">
        <v>1</v>
      </c>
      <c r="K468" t="s">
        <v>17</v>
      </c>
    </row>
    <row r="469" spans="1:11" x14ac:dyDescent="0.2">
      <c r="A469" t="s">
        <v>498</v>
      </c>
      <c r="B469">
        <v>247862850</v>
      </c>
      <c r="C469" s="1">
        <v>156975</v>
      </c>
      <c r="D469">
        <v>10350</v>
      </c>
      <c r="E469">
        <v>1524</v>
      </c>
      <c r="F469">
        <v>171871</v>
      </c>
      <c r="G469">
        <v>112723</v>
      </c>
      <c r="H469">
        <v>3080537</v>
      </c>
      <c r="I469" t="b">
        <v>1</v>
      </c>
      <c r="J469" t="b">
        <v>1</v>
      </c>
      <c r="K469" t="s">
        <v>12</v>
      </c>
    </row>
    <row r="470" spans="1:11" x14ac:dyDescent="0.2">
      <c r="A470" t="s">
        <v>499</v>
      </c>
      <c r="B470">
        <v>247730100</v>
      </c>
      <c r="C470" s="1">
        <v>104520</v>
      </c>
      <c r="D470">
        <v>16370</v>
      </c>
      <c r="E470">
        <v>2217</v>
      </c>
      <c r="F470">
        <v>978645</v>
      </c>
      <c r="G470">
        <v>332303</v>
      </c>
      <c r="H470">
        <v>11041262</v>
      </c>
      <c r="I470" t="b">
        <v>1</v>
      </c>
      <c r="J470" t="b">
        <v>1</v>
      </c>
      <c r="K470" t="s">
        <v>145</v>
      </c>
    </row>
    <row r="471" spans="1:11" x14ac:dyDescent="0.2">
      <c r="A471" t="s">
        <v>500</v>
      </c>
      <c r="B471">
        <v>247613265</v>
      </c>
      <c r="C471" s="1">
        <v>517980</v>
      </c>
      <c r="D471">
        <v>1803</v>
      </c>
      <c r="E471">
        <v>476</v>
      </c>
      <c r="F471">
        <v>173196</v>
      </c>
      <c r="G471">
        <v>36103</v>
      </c>
      <c r="H471">
        <v>2117741</v>
      </c>
      <c r="I471" t="b">
        <v>0</v>
      </c>
      <c r="J471" t="b">
        <v>0</v>
      </c>
      <c r="K471" t="s">
        <v>12</v>
      </c>
    </row>
    <row r="472" spans="1:11" x14ac:dyDescent="0.2">
      <c r="A472" t="s">
        <v>501</v>
      </c>
      <c r="B472">
        <v>247535550</v>
      </c>
      <c r="C472" s="1">
        <v>101595</v>
      </c>
      <c r="D472">
        <v>29397</v>
      </c>
      <c r="E472">
        <v>2336</v>
      </c>
      <c r="F472">
        <v>131966</v>
      </c>
      <c r="G472">
        <v>92477</v>
      </c>
      <c r="H472">
        <v>4228405</v>
      </c>
      <c r="I472" t="b">
        <v>1</v>
      </c>
      <c r="J472" t="b">
        <v>0</v>
      </c>
      <c r="K472" t="s">
        <v>12</v>
      </c>
    </row>
    <row r="473" spans="1:11" x14ac:dyDescent="0.2">
      <c r="A473" t="s">
        <v>502</v>
      </c>
      <c r="B473">
        <v>247481385</v>
      </c>
      <c r="C473" s="1">
        <v>65025</v>
      </c>
      <c r="D473">
        <v>49791</v>
      </c>
      <c r="E473">
        <v>3599</v>
      </c>
      <c r="F473">
        <v>722041</v>
      </c>
      <c r="G473">
        <v>256660</v>
      </c>
      <c r="H473">
        <v>9947455</v>
      </c>
      <c r="I473" t="b">
        <v>1</v>
      </c>
      <c r="J473" t="b">
        <v>0</v>
      </c>
      <c r="K473" t="s">
        <v>32</v>
      </c>
    </row>
    <row r="474" spans="1:11" x14ac:dyDescent="0.2">
      <c r="A474" t="s">
        <v>503</v>
      </c>
      <c r="B474">
        <v>246974370</v>
      </c>
      <c r="C474" s="1">
        <v>124830</v>
      </c>
      <c r="D474">
        <v>6763</v>
      </c>
      <c r="E474">
        <v>1808</v>
      </c>
      <c r="F474">
        <v>177595</v>
      </c>
      <c r="G474">
        <v>13410</v>
      </c>
      <c r="H474">
        <v>2533119</v>
      </c>
      <c r="I474" t="b">
        <v>1</v>
      </c>
      <c r="J474" t="b">
        <v>0</v>
      </c>
      <c r="K474" t="s">
        <v>12</v>
      </c>
    </row>
    <row r="475" spans="1:11" x14ac:dyDescent="0.2">
      <c r="A475" t="s">
        <v>504</v>
      </c>
      <c r="B475">
        <v>246761880</v>
      </c>
      <c r="C475" s="1">
        <v>107805</v>
      </c>
      <c r="D475">
        <v>7318</v>
      </c>
      <c r="E475">
        <v>2249</v>
      </c>
      <c r="F475">
        <v>835787</v>
      </c>
      <c r="G475">
        <v>195140</v>
      </c>
      <c r="H475">
        <v>5353692</v>
      </c>
      <c r="I475" t="b">
        <v>1</v>
      </c>
      <c r="J475" t="b">
        <v>0</v>
      </c>
      <c r="K475" t="s">
        <v>12</v>
      </c>
    </row>
    <row r="476" spans="1:11" x14ac:dyDescent="0.2">
      <c r="A476" t="s">
        <v>505</v>
      </c>
      <c r="B476">
        <v>246712590</v>
      </c>
      <c r="C476" s="1">
        <v>47100</v>
      </c>
      <c r="D476">
        <v>60386</v>
      </c>
      <c r="E476">
        <v>4021</v>
      </c>
      <c r="F476">
        <v>323856</v>
      </c>
      <c r="G476">
        <v>98848</v>
      </c>
      <c r="H476">
        <v>5855733</v>
      </c>
      <c r="I476" t="b">
        <v>1</v>
      </c>
      <c r="J476" t="b">
        <v>0</v>
      </c>
      <c r="K476" t="s">
        <v>17</v>
      </c>
    </row>
    <row r="477" spans="1:11" x14ac:dyDescent="0.2">
      <c r="A477" t="s">
        <v>506</v>
      </c>
      <c r="B477">
        <v>246342825</v>
      </c>
      <c r="C477" s="1">
        <v>128430</v>
      </c>
      <c r="D477">
        <v>7099</v>
      </c>
      <c r="E477">
        <v>1838</v>
      </c>
      <c r="F477">
        <v>89608</v>
      </c>
      <c r="G477">
        <v>30354</v>
      </c>
      <c r="H477">
        <v>5658271</v>
      </c>
      <c r="I477" t="b">
        <v>1</v>
      </c>
      <c r="J477" t="b">
        <v>0</v>
      </c>
      <c r="K477" t="s">
        <v>56</v>
      </c>
    </row>
    <row r="478" spans="1:11" x14ac:dyDescent="0.2">
      <c r="A478" t="s">
        <v>507</v>
      </c>
      <c r="B478">
        <v>245934495</v>
      </c>
      <c r="C478" s="1">
        <v>165135</v>
      </c>
      <c r="D478">
        <v>8709</v>
      </c>
      <c r="E478">
        <v>1297</v>
      </c>
      <c r="F478">
        <v>559647</v>
      </c>
      <c r="G478">
        <v>102990</v>
      </c>
      <c r="H478">
        <v>5923710</v>
      </c>
      <c r="I478" t="b">
        <v>1</v>
      </c>
      <c r="J478" t="b">
        <v>0</v>
      </c>
      <c r="K478" t="s">
        <v>12</v>
      </c>
    </row>
    <row r="479" spans="1:11" x14ac:dyDescent="0.2">
      <c r="A479" t="s">
        <v>508</v>
      </c>
      <c r="B479">
        <v>245399790</v>
      </c>
      <c r="C479" s="1">
        <v>24945</v>
      </c>
      <c r="D479">
        <v>35011</v>
      </c>
      <c r="E479">
        <v>9086</v>
      </c>
      <c r="F479">
        <v>609723</v>
      </c>
      <c r="G479">
        <v>284967</v>
      </c>
      <c r="H479">
        <v>5176805</v>
      </c>
      <c r="I479" t="b">
        <v>1</v>
      </c>
      <c r="J479" t="b">
        <v>0</v>
      </c>
      <c r="K479" t="s">
        <v>12</v>
      </c>
    </row>
    <row r="480" spans="1:11" x14ac:dyDescent="0.2">
      <c r="A480" t="s">
        <v>509</v>
      </c>
      <c r="B480">
        <v>244854375</v>
      </c>
      <c r="C480" s="1">
        <v>64590</v>
      </c>
      <c r="D480">
        <v>16362</v>
      </c>
      <c r="E480">
        <v>3502</v>
      </c>
      <c r="F480">
        <v>1751290</v>
      </c>
      <c r="G480">
        <v>185952</v>
      </c>
      <c r="H480">
        <v>9377658</v>
      </c>
      <c r="I480" t="b">
        <v>1</v>
      </c>
      <c r="J480" t="b">
        <v>0</v>
      </c>
      <c r="K480" t="s">
        <v>12</v>
      </c>
    </row>
    <row r="481" spans="1:11" x14ac:dyDescent="0.2">
      <c r="A481" t="s">
        <v>510</v>
      </c>
      <c r="B481">
        <v>244635645</v>
      </c>
      <c r="C481" s="1">
        <v>90585</v>
      </c>
      <c r="D481">
        <v>9118</v>
      </c>
      <c r="E481">
        <v>2526</v>
      </c>
      <c r="F481">
        <v>196136</v>
      </c>
      <c r="G481">
        <v>139939</v>
      </c>
      <c r="H481">
        <v>3551440</v>
      </c>
      <c r="I481" t="b">
        <v>1</v>
      </c>
      <c r="J481" t="b">
        <v>0</v>
      </c>
      <c r="K481" t="s">
        <v>12</v>
      </c>
    </row>
    <row r="482" spans="1:11" x14ac:dyDescent="0.2">
      <c r="A482" t="s">
        <v>511</v>
      </c>
      <c r="B482">
        <v>244502235</v>
      </c>
      <c r="C482" s="1">
        <v>145755</v>
      </c>
      <c r="D482">
        <v>16550</v>
      </c>
      <c r="E482">
        <v>1363</v>
      </c>
      <c r="F482">
        <v>360418</v>
      </c>
      <c r="G482">
        <v>120693</v>
      </c>
      <c r="H482">
        <v>8390437</v>
      </c>
      <c r="I482" t="b">
        <v>1</v>
      </c>
      <c r="J482" t="b">
        <v>1</v>
      </c>
      <c r="K482" t="s">
        <v>49</v>
      </c>
    </row>
    <row r="483" spans="1:11" x14ac:dyDescent="0.2">
      <c r="A483" t="s">
        <v>512</v>
      </c>
      <c r="B483">
        <v>244412715</v>
      </c>
      <c r="C483" s="1">
        <v>73005</v>
      </c>
      <c r="D483">
        <v>58818</v>
      </c>
      <c r="E483">
        <v>2757</v>
      </c>
      <c r="F483">
        <v>253065</v>
      </c>
      <c r="G483">
        <v>80920</v>
      </c>
      <c r="H483">
        <v>4459178</v>
      </c>
      <c r="I483" t="b">
        <v>1</v>
      </c>
      <c r="J483" t="b">
        <v>1</v>
      </c>
      <c r="K483" t="s">
        <v>12</v>
      </c>
    </row>
    <row r="484" spans="1:11" x14ac:dyDescent="0.2">
      <c r="A484" t="s">
        <v>513</v>
      </c>
      <c r="B484">
        <v>244262295</v>
      </c>
      <c r="C484" s="1">
        <v>168030</v>
      </c>
      <c r="D484">
        <v>5370</v>
      </c>
      <c r="E484">
        <v>1422</v>
      </c>
      <c r="F484">
        <v>247236</v>
      </c>
      <c r="G484">
        <v>44436</v>
      </c>
      <c r="H484">
        <v>3133396</v>
      </c>
      <c r="I484" t="b">
        <v>1</v>
      </c>
      <c r="J484" t="b">
        <v>0</v>
      </c>
      <c r="K484" t="s">
        <v>12</v>
      </c>
    </row>
    <row r="485" spans="1:11" x14ac:dyDescent="0.2">
      <c r="A485" t="s">
        <v>514</v>
      </c>
      <c r="B485">
        <v>243711495</v>
      </c>
      <c r="C485" s="1">
        <v>19695</v>
      </c>
      <c r="D485">
        <v>153252</v>
      </c>
      <c r="E485">
        <v>12058</v>
      </c>
      <c r="F485">
        <v>148183</v>
      </c>
      <c r="G485">
        <v>148055</v>
      </c>
      <c r="H485">
        <v>8767404</v>
      </c>
      <c r="I485" t="b">
        <v>1</v>
      </c>
      <c r="J485" t="b">
        <v>0</v>
      </c>
      <c r="K485" t="s">
        <v>56</v>
      </c>
    </row>
    <row r="486" spans="1:11" x14ac:dyDescent="0.2">
      <c r="A486" t="s">
        <v>515</v>
      </c>
      <c r="B486">
        <v>243578730</v>
      </c>
      <c r="C486" s="1">
        <v>148140</v>
      </c>
      <c r="D486">
        <v>8181</v>
      </c>
      <c r="E486">
        <v>1569</v>
      </c>
      <c r="F486">
        <v>252717</v>
      </c>
      <c r="G486">
        <v>144993</v>
      </c>
      <c r="H486">
        <v>6752832</v>
      </c>
      <c r="I486" t="b">
        <v>1</v>
      </c>
      <c r="J486" t="b">
        <v>1</v>
      </c>
      <c r="K486" t="s">
        <v>17</v>
      </c>
    </row>
    <row r="487" spans="1:11" x14ac:dyDescent="0.2">
      <c r="A487" t="s">
        <v>516</v>
      </c>
      <c r="B487">
        <v>243465255</v>
      </c>
      <c r="C487" s="1">
        <v>88965</v>
      </c>
      <c r="D487">
        <v>11976</v>
      </c>
      <c r="E487">
        <v>2602</v>
      </c>
      <c r="F487">
        <v>485787</v>
      </c>
      <c r="G487">
        <v>328149</v>
      </c>
      <c r="H487">
        <v>8544093</v>
      </c>
      <c r="I487" t="b">
        <v>1</v>
      </c>
      <c r="J487" t="b">
        <v>0</v>
      </c>
      <c r="K487" t="s">
        <v>145</v>
      </c>
    </row>
    <row r="488" spans="1:11" x14ac:dyDescent="0.2">
      <c r="A488" t="s">
        <v>517</v>
      </c>
      <c r="B488">
        <v>242833140</v>
      </c>
      <c r="C488" s="1">
        <v>60855</v>
      </c>
      <c r="D488">
        <v>9312</v>
      </c>
      <c r="E488">
        <v>3968</v>
      </c>
      <c r="F488">
        <v>359260</v>
      </c>
      <c r="G488">
        <v>22629</v>
      </c>
      <c r="H488">
        <v>3384340</v>
      </c>
      <c r="I488" t="b">
        <v>1</v>
      </c>
      <c r="J488" t="b">
        <v>0</v>
      </c>
      <c r="K488" t="s">
        <v>12</v>
      </c>
    </row>
    <row r="489" spans="1:11" x14ac:dyDescent="0.2">
      <c r="A489" t="s">
        <v>518</v>
      </c>
      <c r="B489">
        <v>241616550</v>
      </c>
      <c r="C489" s="1">
        <v>144480</v>
      </c>
      <c r="D489">
        <v>8770</v>
      </c>
      <c r="E489">
        <v>1537</v>
      </c>
      <c r="F489">
        <v>86544</v>
      </c>
      <c r="G489">
        <v>67207</v>
      </c>
      <c r="H489">
        <v>8232442</v>
      </c>
      <c r="I489" t="b">
        <v>1</v>
      </c>
      <c r="J489" t="b">
        <v>1</v>
      </c>
      <c r="K489" t="s">
        <v>17</v>
      </c>
    </row>
    <row r="490" spans="1:11" x14ac:dyDescent="0.2">
      <c r="A490" t="s">
        <v>519</v>
      </c>
      <c r="B490">
        <v>241615470</v>
      </c>
      <c r="C490" s="1">
        <v>103230</v>
      </c>
      <c r="D490">
        <v>15034</v>
      </c>
      <c r="E490">
        <v>2247</v>
      </c>
      <c r="F490">
        <v>475075</v>
      </c>
      <c r="G490">
        <v>23971</v>
      </c>
      <c r="H490">
        <v>5087052</v>
      </c>
      <c r="I490" t="b">
        <v>1</v>
      </c>
      <c r="J490" t="b">
        <v>0</v>
      </c>
      <c r="K490" t="s">
        <v>12</v>
      </c>
    </row>
    <row r="491" spans="1:11" x14ac:dyDescent="0.2">
      <c r="A491" t="s">
        <v>520</v>
      </c>
      <c r="B491">
        <v>240834885</v>
      </c>
      <c r="C491" s="1">
        <v>12285</v>
      </c>
      <c r="D491">
        <v>31009</v>
      </c>
      <c r="E491">
        <v>19681</v>
      </c>
      <c r="F491">
        <v>634982</v>
      </c>
      <c r="G491">
        <v>99726</v>
      </c>
      <c r="H491">
        <v>3776042</v>
      </c>
      <c r="I491" t="b">
        <v>1</v>
      </c>
      <c r="J491" t="b">
        <v>1</v>
      </c>
      <c r="K491" t="s">
        <v>12</v>
      </c>
    </row>
    <row r="492" spans="1:11" x14ac:dyDescent="0.2">
      <c r="A492" t="s">
        <v>521</v>
      </c>
      <c r="B492">
        <v>240663180</v>
      </c>
      <c r="C492" s="1">
        <v>86235</v>
      </c>
      <c r="D492">
        <v>8260</v>
      </c>
      <c r="E492">
        <v>2762</v>
      </c>
      <c r="F492">
        <v>251416</v>
      </c>
      <c r="G492">
        <v>98720</v>
      </c>
      <c r="H492">
        <v>3298202</v>
      </c>
      <c r="I492" t="b">
        <v>1</v>
      </c>
      <c r="J492" t="b">
        <v>0</v>
      </c>
      <c r="K492" t="s">
        <v>35</v>
      </c>
    </row>
    <row r="493" spans="1:11" x14ac:dyDescent="0.2">
      <c r="A493" t="s">
        <v>522</v>
      </c>
      <c r="B493">
        <v>239018790</v>
      </c>
      <c r="C493" s="1">
        <v>126915</v>
      </c>
      <c r="D493">
        <v>5242</v>
      </c>
      <c r="E493">
        <v>1851</v>
      </c>
      <c r="F493">
        <v>117425</v>
      </c>
      <c r="G493">
        <v>36301</v>
      </c>
      <c r="H493">
        <v>3225407</v>
      </c>
      <c r="I493" t="b">
        <v>1</v>
      </c>
      <c r="J493" t="b">
        <v>1</v>
      </c>
      <c r="K493" t="s">
        <v>12</v>
      </c>
    </row>
    <row r="494" spans="1:11" x14ac:dyDescent="0.2">
      <c r="A494" t="s">
        <v>523</v>
      </c>
      <c r="B494">
        <v>238993935</v>
      </c>
      <c r="C494" s="1">
        <v>52905</v>
      </c>
      <c r="D494">
        <v>23552</v>
      </c>
      <c r="E494">
        <v>4219</v>
      </c>
      <c r="F494">
        <v>331208</v>
      </c>
      <c r="G494">
        <v>271798</v>
      </c>
      <c r="H494">
        <v>6539837</v>
      </c>
      <c r="I494" t="b">
        <v>1</v>
      </c>
      <c r="J494" t="b">
        <v>0</v>
      </c>
      <c r="K494" t="s">
        <v>29</v>
      </c>
    </row>
    <row r="495" spans="1:11" x14ac:dyDescent="0.2">
      <c r="A495" t="s">
        <v>524</v>
      </c>
      <c r="B495">
        <v>238217145</v>
      </c>
      <c r="C495" s="1">
        <v>54870</v>
      </c>
      <c r="D495">
        <v>16671</v>
      </c>
      <c r="E495">
        <v>3964</v>
      </c>
      <c r="F495">
        <v>416920</v>
      </c>
      <c r="G495">
        <v>272263</v>
      </c>
      <c r="H495">
        <v>6778234</v>
      </c>
      <c r="I495" t="b">
        <v>1</v>
      </c>
      <c r="J495" t="b">
        <v>0</v>
      </c>
      <c r="K495" t="s">
        <v>49</v>
      </c>
    </row>
    <row r="496" spans="1:11" x14ac:dyDescent="0.2">
      <c r="A496" t="s">
        <v>525</v>
      </c>
      <c r="B496">
        <v>237767160</v>
      </c>
      <c r="C496" s="1">
        <v>82110</v>
      </c>
      <c r="D496">
        <v>14376</v>
      </c>
      <c r="E496">
        <v>2947</v>
      </c>
      <c r="F496">
        <v>284620</v>
      </c>
      <c r="G496">
        <v>69353</v>
      </c>
      <c r="H496">
        <v>6608568</v>
      </c>
      <c r="I496" t="b">
        <v>1</v>
      </c>
      <c r="J496" t="b">
        <v>0</v>
      </c>
      <c r="K496" t="s">
        <v>29</v>
      </c>
    </row>
    <row r="497" spans="1:11" x14ac:dyDescent="0.2">
      <c r="A497" t="s">
        <v>526</v>
      </c>
      <c r="B497">
        <v>236707830</v>
      </c>
      <c r="C497" s="1">
        <v>71685</v>
      </c>
      <c r="D497">
        <v>21262</v>
      </c>
      <c r="E497">
        <v>3173</v>
      </c>
      <c r="F497">
        <v>312566</v>
      </c>
      <c r="G497">
        <v>129119</v>
      </c>
      <c r="H497">
        <v>5439874</v>
      </c>
      <c r="I497" t="b">
        <v>1</v>
      </c>
      <c r="J497" t="b">
        <v>1</v>
      </c>
      <c r="K497" t="s">
        <v>32</v>
      </c>
    </row>
    <row r="498" spans="1:11" x14ac:dyDescent="0.2">
      <c r="A498" t="s">
        <v>527</v>
      </c>
      <c r="B498">
        <v>236218920</v>
      </c>
      <c r="C498" s="1">
        <v>28275</v>
      </c>
      <c r="D498">
        <v>38412</v>
      </c>
      <c r="E498">
        <v>8075</v>
      </c>
      <c r="F498">
        <v>279864</v>
      </c>
      <c r="G498">
        <v>56233</v>
      </c>
      <c r="H498">
        <v>1901665</v>
      </c>
      <c r="I498" t="b">
        <v>1</v>
      </c>
      <c r="J498" t="b">
        <v>0</v>
      </c>
      <c r="K498" t="s">
        <v>35</v>
      </c>
    </row>
    <row r="499" spans="1:11" x14ac:dyDescent="0.2">
      <c r="A499" t="s">
        <v>528</v>
      </c>
      <c r="B499">
        <v>235689105</v>
      </c>
      <c r="C499" s="1">
        <v>364425</v>
      </c>
      <c r="D499">
        <v>8210</v>
      </c>
      <c r="E499">
        <v>644</v>
      </c>
      <c r="F499">
        <v>105341</v>
      </c>
      <c r="G499">
        <v>84754</v>
      </c>
      <c r="H499">
        <v>7982996</v>
      </c>
      <c r="I499" t="b">
        <v>1</v>
      </c>
      <c r="J499" t="b">
        <v>0</v>
      </c>
      <c r="K499" t="s">
        <v>17</v>
      </c>
    </row>
    <row r="500" spans="1:11" x14ac:dyDescent="0.2">
      <c r="A500" t="s">
        <v>529</v>
      </c>
      <c r="B500">
        <v>235303170</v>
      </c>
      <c r="C500" s="1">
        <v>51600</v>
      </c>
      <c r="D500">
        <v>50598</v>
      </c>
      <c r="E500">
        <v>3827</v>
      </c>
      <c r="F500">
        <v>107484</v>
      </c>
      <c r="G500">
        <v>105725</v>
      </c>
      <c r="H500">
        <v>3460437</v>
      </c>
      <c r="I500" t="b">
        <v>1</v>
      </c>
      <c r="J500" t="b">
        <v>1</v>
      </c>
      <c r="K500" t="s">
        <v>12</v>
      </c>
    </row>
    <row r="501" spans="1:11" x14ac:dyDescent="0.2">
      <c r="A501" t="s">
        <v>530</v>
      </c>
      <c r="B501">
        <v>235255500</v>
      </c>
      <c r="C501" s="1">
        <v>84525</v>
      </c>
      <c r="D501">
        <v>12652</v>
      </c>
      <c r="E501">
        <v>2764</v>
      </c>
      <c r="F501">
        <v>915023</v>
      </c>
      <c r="G501">
        <v>-5405</v>
      </c>
      <c r="H501">
        <v>4237993</v>
      </c>
      <c r="I501" t="b">
        <v>1</v>
      </c>
      <c r="J501" t="b">
        <v>0</v>
      </c>
      <c r="K501" t="s">
        <v>12</v>
      </c>
    </row>
    <row r="502" spans="1:11" x14ac:dyDescent="0.2">
      <c r="A502" t="s">
        <v>531</v>
      </c>
      <c r="B502">
        <v>234726075</v>
      </c>
      <c r="C502" s="1">
        <v>278745</v>
      </c>
      <c r="D502">
        <v>40072</v>
      </c>
      <c r="E502">
        <v>1414</v>
      </c>
      <c r="F502">
        <v>305311</v>
      </c>
      <c r="G502">
        <v>36130</v>
      </c>
      <c r="H502">
        <v>5674624</v>
      </c>
      <c r="I502" t="b">
        <v>1</v>
      </c>
      <c r="J502" t="b">
        <v>0</v>
      </c>
      <c r="K502" t="s">
        <v>12</v>
      </c>
    </row>
    <row r="503" spans="1:11" x14ac:dyDescent="0.2">
      <c r="A503" t="s">
        <v>532</v>
      </c>
      <c r="B503">
        <v>234307740</v>
      </c>
      <c r="C503" s="1">
        <v>47010</v>
      </c>
      <c r="D503">
        <v>15459</v>
      </c>
      <c r="E503">
        <v>4415</v>
      </c>
      <c r="F503">
        <v>395859</v>
      </c>
      <c r="G503">
        <v>167356</v>
      </c>
      <c r="H503">
        <v>5764214</v>
      </c>
      <c r="I503" t="b">
        <v>1</v>
      </c>
      <c r="J503" t="b">
        <v>0</v>
      </c>
      <c r="K503" t="s">
        <v>29</v>
      </c>
    </row>
    <row r="504" spans="1:11" x14ac:dyDescent="0.2">
      <c r="A504" t="s">
        <v>533</v>
      </c>
      <c r="B504">
        <v>234104805</v>
      </c>
      <c r="C504" s="1">
        <v>78270</v>
      </c>
      <c r="D504">
        <v>11287</v>
      </c>
      <c r="E504">
        <v>3011</v>
      </c>
      <c r="F504">
        <v>463188</v>
      </c>
      <c r="G504">
        <v>95268</v>
      </c>
      <c r="H504">
        <v>5973378</v>
      </c>
      <c r="I504" t="b">
        <v>1</v>
      </c>
      <c r="J504" t="b">
        <v>0</v>
      </c>
      <c r="K504" t="s">
        <v>49</v>
      </c>
    </row>
    <row r="505" spans="1:11" x14ac:dyDescent="0.2">
      <c r="A505" t="s">
        <v>534</v>
      </c>
      <c r="B505">
        <v>234058290</v>
      </c>
      <c r="C505" s="1">
        <v>207090</v>
      </c>
      <c r="D505">
        <v>7016</v>
      </c>
      <c r="E505">
        <v>1104</v>
      </c>
      <c r="F505">
        <v>113658</v>
      </c>
      <c r="G505">
        <v>22074</v>
      </c>
      <c r="H505">
        <v>3489772</v>
      </c>
      <c r="I505" t="b">
        <v>1</v>
      </c>
      <c r="J505" t="b">
        <v>1</v>
      </c>
      <c r="K505" t="s">
        <v>12</v>
      </c>
    </row>
    <row r="506" spans="1:11" x14ac:dyDescent="0.2">
      <c r="A506" t="s">
        <v>535</v>
      </c>
      <c r="B506">
        <v>233395950</v>
      </c>
      <c r="C506" s="1">
        <v>92775</v>
      </c>
      <c r="D506">
        <v>11975</v>
      </c>
      <c r="E506">
        <v>2410</v>
      </c>
      <c r="F506">
        <v>259338</v>
      </c>
      <c r="G506">
        <v>32952</v>
      </c>
      <c r="H506">
        <v>9883708</v>
      </c>
      <c r="I506" t="b">
        <v>1</v>
      </c>
      <c r="J506" t="b">
        <v>0</v>
      </c>
      <c r="K506" t="s">
        <v>132</v>
      </c>
    </row>
    <row r="507" spans="1:11" x14ac:dyDescent="0.2">
      <c r="A507" t="s">
        <v>536</v>
      </c>
      <c r="B507">
        <v>233210205</v>
      </c>
      <c r="C507" s="1">
        <v>166260</v>
      </c>
      <c r="D507">
        <v>6148</v>
      </c>
      <c r="E507">
        <v>1333</v>
      </c>
      <c r="F507">
        <v>126282</v>
      </c>
      <c r="G507">
        <v>37207</v>
      </c>
      <c r="H507">
        <v>2944974</v>
      </c>
      <c r="I507" t="b">
        <v>1</v>
      </c>
      <c r="J507" t="b">
        <v>1</v>
      </c>
      <c r="K507" t="s">
        <v>12</v>
      </c>
    </row>
    <row r="508" spans="1:11" x14ac:dyDescent="0.2">
      <c r="A508" t="s">
        <v>537</v>
      </c>
      <c r="B508">
        <v>232815960</v>
      </c>
      <c r="C508" s="1">
        <v>128580</v>
      </c>
      <c r="D508">
        <v>18730</v>
      </c>
      <c r="E508">
        <v>1668</v>
      </c>
      <c r="F508">
        <v>240030</v>
      </c>
      <c r="G508">
        <v>216977</v>
      </c>
      <c r="H508">
        <v>5392597</v>
      </c>
      <c r="I508" t="b">
        <v>1</v>
      </c>
      <c r="J508" t="b">
        <v>0</v>
      </c>
      <c r="K508" t="s">
        <v>12</v>
      </c>
    </row>
    <row r="509" spans="1:11" x14ac:dyDescent="0.2">
      <c r="A509" t="s">
        <v>538</v>
      </c>
      <c r="B509">
        <v>232224165</v>
      </c>
      <c r="C509" s="1">
        <v>75030</v>
      </c>
      <c r="D509">
        <v>32222</v>
      </c>
      <c r="E509">
        <v>3302</v>
      </c>
      <c r="F509">
        <v>285474</v>
      </c>
      <c r="G509">
        <v>14351</v>
      </c>
      <c r="H509">
        <v>7901792</v>
      </c>
      <c r="I509" t="b">
        <v>1</v>
      </c>
      <c r="J509" t="b">
        <v>0</v>
      </c>
      <c r="K509" t="s">
        <v>35</v>
      </c>
    </row>
    <row r="510" spans="1:11" x14ac:dyDescent="0.2">
      <c r="A510" t="s">
        <v>539</v>
      </c>
      <c r="B510">
        <v>232140015</v>
      </c>
      <c r="C510" s="1">
        <v>187335</v>
      </c>
      <c r="D510">
        <v>14110</v>
      </c>
      <c r="E510">
        <v>1022</v>
      </c>
      <c r="F510">
        <v>665021</v>
      </c>
      <c r="G510">
        <v>155419</v>
      </c>
      <c r="H510">
        <v>5838039</v>
      </c>
      <c r="I510" t="b">
        <v>1</v>
      </c>
      <c r="J510" t="b">
        <v>1</v>
      </c>
      <c r="K510" t="s">
        <v>32</v>
      </c>
    </row>
    <row r="511" spans="1:11" x14ac:dyDescent="0.2">
      <c r="A511" t="s">
        <v>540</v>
      </c>
      <c r="B511">
        <v>231985905</v>
      </c>
      <c r="C511" s="1">
        <v>178470</v>
      </c>
      <c r="D511">
        <v>7377</v>
      </c>
      <c r="E511">
        <v>1268</v>
      </c>
      <c r="F511">
        <v>312799</v>
      </c>
      <c r="G511">
        <v>20933</v>
      </c>
      <c r="H511">
        <v>3880798</v>
      </c>
      <c r="I511" t="b">
        <v>1</v>
      </c>
      <c r="J511" t="b">
        <v>0</v>
      </c>
      <c r="K511" t="s">
        <v>12</v>
      </c>
    </row>
    <row r="512" spans="1:11" x14ac:dyDescent="0.2">
      <c r="A512" t="s">
        <v>541</v>
      </c>
      <c r="B512">
        <v>231452460</v>
      </c>
      <c r="C512" s="1">
        <v>107280</v>
      </c>
      <c r="D512">
        <v>8855</v>
      </c>
      <c r="E512">
        <v>2103</v>
      </c>
      <c r="F512">
        <v>317125</v>
      </c>
      <c r="G512">
        <v>254462</v>
      </c>
      <c r="H512">
        <v>3295029</v>
      </c>
      <c r="I512" t="b">
        <v>1</v>
      </c>
      <c r="J512" t="b">
        <v>0</v>
      </c>
      <c r="K512" t="s">
        <v>12</v>
      </c>
    </row>
    <row r="513" spans="1:11" x14ac:dyDescent="0.2">
      <c r="A513" t="s">
        <v>542</v>
      </c>
      <c r="B513">
        <v>231025755</v>
      </c>
      <c r="C513" s="1">
        <v>170820</v>
      </c>
      <c r="D513">
        <v>6721</v>
      </c>
      <c r="E513">
        <v>1353</v>
      </c>
      <c r="F513">
        <v>396862</v>
      </c>
      <c r="G513">
        <v>66121</v>
      </c>
      <c r="H513">
        <v>7798628</v>
      </c>
      <c r="I513" t="b">
        <v>1</v>
      </c>
      <c r="J513" t="b">
        <v>0</v>
      </c>
      <c r="K513" t="s">
        <v>218</v>
      </c>
    </row>
    <row r="514" spans="1:11" x14ac:dyDescent="0.2">
      <c r="A514" t="s">
        <v>543</v>
      </c>
      <c r="B514">
        <v>231011760</v>
      </c>
      <c r="C514" s="1">
        <v>101175</v>
      </c>
      <c r="D514">
        <v>13295</v>
      </c>
      <c r="E514">
        <v>2230</v>
      </c>
      <c r="F514">
        <v>253619</v>
      </c>
      <c r="G514">
        <v>44926</v>
      </c>
      <c r="H514">
        <v>3877237</v>
      </c>
      <c r="I514" t="b">
        <v>1</v>
      </c>
      <c r="J514" t="b">
        <v>1</v>
      </c>
      <c r="K514" t="s">
        <v>12</v>
      </c>
    </row>
    <row r="515" spans="1:11" x14ac:dyDescent="0.2">
      <c r="A515" t="s">
        <v>544</v>
      </c>
      <c r="B515">
        <v>230552955</v>
      </c>
      <c r="C515" s="1">
        <v>123345</v>
      </c>
      <c r="D515">
        <v>6289</v>
      </c>
      <c r="E515">
        <v>1961</v>
      </c>
      <c r="F515">
        <v>82289</v>
      </c>
      <c r="G515">
        <v>51159</v>
      </c>
      <c r="H515">
        <v>4148542</v>
      </c>
      <c r="I515" t="b">
        <v>1</v>
      </c>
      <c r="J515" t="b">
        <v>0</v>
      </c>
      <c r="K515" t="s">
        <v>545</v>
      </c>
    </row>
    <row r="516" spans="1:11" x14ac:dyDescent="0.2">
      <c r="A516" t="s">
        <v>546</v>
      </c>
      <c r="B516">
        <v>229805670</v>
      </c>
      <c r="C516" s="1">
        <v>99600</v>
      </c>
      <c r="D516">
        <v>37939</v>
      </c>
      <c r="E516">
        <v>1659</v>
      </c>
      <c r="F516">
        <v>234471</v>
      </c>
      <c r="G516">
        <v>169229</v>
      </c>
      <c r="H516">
        <v>8373012</v>
      </c>
      <c r="I516" t="b">
        <v>1</v>
      </c>
      <c r="J516" t="b">
        <v>0</v>
      </c>
      <c r="K516" t="s">
        <v>56</v>
      </c>
    </row>
    <row r="517" spans="1:11" x14ac:dyDescent="0.2">
      <c r="A517" t="s">
        <v>547</v>
      </c>
      <c r="B517">
        <v>229762950</v>
      </c>
      <c r="C517" s="1">
        <v>112875</v>
      </c>
      <c r="D517">
        <v>11788</v>
      </c>
      <c r="E517">
        <v>2012</v>
      </c>
      <c r="F517">
        <v>84234</v>
      </c>
      <c r="G517">
        <v>70619</v>
      </c>
      <c r="H517">
        <v>6477747</v>
      </c>
      <c r="I517" t="b">
        <v>1</v>
      </c>
      <c r="J517" t="b">
        <v>0</v>
      </c>
      <c r="K517" t="s">
        <v>56</v>
      </c>
    </row>
    <row r="518" spans="1:11" x14ac:dyDescent="0.2">
      <c r="A518" t="s">
        <v>548</v>
      </c>
      <c r="B518">
        <v>229749045</v>
      </c>
      <c r="C518" s="1">
        <v>107070</v>
      </c>
      <c r="D518">
        <v>10110</v>
      </c>
      <c r="E518">
        <v>2178</v>
      </c>
      <c r="F518">
        <v>431852</v>
      </c>
      <c r="G518">
        <v>360592</v>
      </c>
      <c r="H518">
        <v>6019198</v>
      </c>
      <c r="I518" t="b">
        <v>1</v>
      </c>
      <c r="J518" t="b">
        <v>0</v>
      </c>
      <c r="K518" t="s">
        <v>12</v>
      </c>
    </row>
    <row r="519" spans="1:11" x14ac:dyDescent="0.2">
      <c r="A519" t="s">
        <v>549</v>
      </c>
      <c r="B519">
        <v>229431480</v>
      </c>
      <c r="C519" s="1">
        <v>122160</v>
      </c>
      <c r="D519">
        <v>19884</v>
      </c>
      <c r="E519">
        <v>1572</v>
      </c>
      <c r="F519">
        <v>615027</v>
      </c>
      <c r="G519">
        <v>71011</v>
      </c>
      <c r="H519">
        <v>8647522</v>
      </c>
      <c r="I519" t="b">
        <v>1</v>
      </c>
      <c r="J519" t="b">
        <v>0</v>
      </c>
      <c r="K519" t="s">
        <v>12</v>
      </c>
    </row>
    <row r="520" spans="1:11" x14ac:dyDescent="0.2">
      <c r="A520" t="s">
        <v>550</v>
      </c>
      <c r="B520">
        <v>228640020</v>
      </c>
      <c r="C520" s="1">
        <v>82620</v>
      </c>
      <c r="D520">
        <v>151094</v>
      </c>
      <c r="E520">
        <v>3310</v>
      </c>
      <c r="F520">
        <v>250709</v>
      </c>
      <c r="G520">
        <v>242229</v>
      </c>
      <c r="H520">
        <v>6671227</v>
      </c>
      <c r="I520" t="b">
        <v>1</v>
      </c>
      <c r="J520" t="b">
        <v>0</v>
      </c>
      <c r="K520" t="s">
        <v>17</v>
      </c>
    </row>
    <row r="521" spans="1:11" x14ac:dyDescent="0.2">
      <c r="A521" t="s">
        <v>551</v>
      </c>
      <c r="B521">
        <v>228376905</v>
      </c>
      <c r="C521" s="1">
        <v>184215</v>
      </c>
      <c r="D521">
        <v>10739</v>
      </c>
      <c r="E521">
        <v>1166</v>
      </c>
      <c r="F521">
        <v>202779</v>
      </c>
      <c r="G521">
        <v>59927</v>
      </c>
      <c r="H521">
        <v>5384623</v>
      </c>
      <c r="I521" t="b">
        <v>1</v>
      </c>
      <c r="J521" t="b">
        <v>1</v>
      </c>
      <c r="K521" t="s">
        <v>12</v>
      </c>
    </row>
    <row r="522" spans="1:11" x14ac:dyDescent="0.2">
      <c r="A522" t="s">
        <v>552</v>
      </c>
      <c r="B522">
        <v>228077640</v>
      </c>
      <c r="C522" s="1">
        <v>15390</v>
      </c>
      <c r="D522">
        <v>121009</v>
      </c>
      <c r="E522">
        <v>13435</v>
      </c>
      <c r="F522">
        <v>638657</v>
      </c>
      <c r="G522">
        <v>629175</v>
      </c>
      <c r="H522">
        <v>3651549</v>
      </c>
      <c r="I522" t="b">
        <v>1</v>
      </c>
      <c r="J522" t="b">
        <v>0</v>
      </c>
      <c r="K522" t="s">
        <v>29</v>
      </c>
    </row>
    <row r="523" spans="1:11" x14ac:dyDescent="0.2">
      <c r="A523" t="s">
        <v>553</v>
      </c>
      <c r="B523">
        <v>227675805</v>
      </c>
      <c r="C523" s="1">
        <v>69030</v>
      </c>
      <c r="D523">
        <v>11480</v>
      </c>
      <c r="E523">
        <v>3337</v>
      </c>
      <c r="F523">
        <v>319860</v>
      </c>
      <c r="G523">
        <v>80730</v>
      </c>
      <c r="H523">
        <v>5471250</v>
      </c>
      <c r="I523" t="b">
        <v>1</v>
      </c>
      <c r="J523" t="b">
        <v>0</v>
      </c>
      <c r="K523" t="s">
        <v>49</v>
      </c>
    </row>
    <row r="524" spans="1:11" x14ac:dyDescent="0.2">
      <c r="A524" t="s">
        <v>554</v>
      </c>
      <c r="B524">
        <v>227479455</v>
      </c>
      <c r="C524" s="1">
        <v>96375</v>
      </c>
      <c r="D524">
        <v>16718</v>
      </c>
      <c r="E524">
        <v>2227</v>
      </c>
      <c r="F524">
        <v>309594</v>
      </c>
      <c r="G524">
        <v>107558</v>
      </c>
      <c r="H524">
        <v>5135340</v>
      </c>
      <c r="I524" t="b">
        <v>1</v>
      </c>
      <c r="J524" t="b">
        <v>0</v>
      </c>
      <c r="K524" t="s">
        <v>32</v>
      </c>
    </row>
    <row r="525" spans="1:11" x14ac:dyDescent="0.2">
      <c r="A525" t="s">
        <v>555</v>
      </c>
      <c r="B525">
        <v>227458650</v>
      </c>
      <c r="C525" s="1">
        <v>121575</v>
      </c>
      <c r="D525">
        <v>9127</v>
      </c>
      <c r="E525">
        <v>1816</v>
      </c>
      <c r="F525">
        <v>293665</v>
      </c>
      <c r="G525">
        <v>19904</v>
      </c>
      <c r="H525">
        <v>3115313</v>
      </c>
      <c r="I525" t="b">
        <v>1</v>
      </c>
      <c r="J525" t="b">
        <v>0</v>
      </c>
      <c r="K525" t="s">
        <v>12</v>
      </c>
    </row>
    <row r="526" spans="1:11" x14ac:dyDescent="0.2">
      <c r="A526" t="s">
        <v>556</v>
      </c>
      <c r="B526">
        <v>226473345</v>
      </c>
      <c r="C526" s="1">
        <v>99480</v>
      </c>
      <c r="D526">
        <v>25321</v>
      </c>
      <c r="E526">
        <v>1959</v>
      </c>
      <c r="F526">
        <v>518090</v>
      </c>
      <c r="G526">
        <v>176007</v>
      </c>
      <c r="H526">
        <v>5487693</v>
      </c>
      <c r="I526" t="b">
        <v>1</v>
      </c>
      <c r="J526" t="b">
        <v>1</v>
      </c>
      <c r="K526" t="s">
        <v>12</v>
      </c>
    </row>
    <row r="527" spans="1:11" x14ac:dyDescent="0.2">
      <c r="A527" t="s">
        <v>557</v>
      </c>
      <c r="B527">
        <v>225939795</v>
      </c>
      <c r="C527" s="1">
        <v>103740</v>
      </c>
      <c r="D527">
        <v>21309</v>
      </c>
      <c r="E527">
        <v>2146</v>
      </c>
      <c r="F527">
        <v>237214</v>
      </c>
      <c r="G527">
        <v>78399</v>
      </c>
      <c r="H527">
        <v>5574448</v>
      </c>
      <c r="I527" t="b">
        <v>1</v>
      </c>
      <c r="J527" t="b">
        <v>0</v>
      </c>
      <c r="K527" t="s">
        <v>12</v>
      </c>
    </row>
    <row r="528" spans="1:11" x14ac:dyDescent="0.2">
      <c r="A528" t="s">
        <v>558</v>
      </c>
      <c r="B528">
        <v>225401640</v>
      </c>
      <c r="C528" s="1">
        <v>89955</v>
      </c>
      <c r="D528">
        <v>30357</v>
      </c>
      <c r="E528">
        <v>2318</v>
      </c>
      <c r="F528">
        <v>611890</v>
      </c>
      <c r="G528">
        <v>219104</v>
      </c>
      <c r="H528">
        <v>5373229</v>
      </c>
      <c r="I528" t="b">
        <v>1</v>
      </c>
      <c r="J528" t="b">
        <v>1</v>
      </c>
      <c r="K528" t="s">
        <v>12</v>
      </c>
    </row>
    <row r="529" spans="1:11" x14ac:dyDescent="0.2">
      <c r="A529" t="s">
        <v>559</v>
      </c>
      <c r="B529">
        <v>225243465</v>
      </c>
      <c r="C529" s="1">
        <v>124275</v>
      </c>
      <c r="D529">
        <v>12948</v>
      </c>
      <c r="E529">
        <v>1786</v>
      </c>
      <c r="F529">
        <v>448316</v>
      </c>
      <c r="G529">
        <v>73137</v>
      </c>
      <c r="H529">
        <v>6565757</v>
      </c>
      <c r="I529" t="b">
        <v>1</v>
      </c>
      <c r="J529" t="b">
        <v>0</v>
      </c>
      <c r="K529" t="s">
        <v>49</v>
      </c>
    </row>
    <row r="530" spans="1:11" x14ac:dyDescent="0.2">
      <c r="A530" t="s">
        <v>560</v>
      </c>
      <c r="B530">
        <v>224762820</v>
      </c>
      <c r="C530" s="1">
        <v>141705</v>
      </c>
      <c r="D530">
        <v>8886</v>
      </c>
      <c r="E530">
        <v>1603</v>
      </c>
      <c r="F530">
        <v>82578</v>
      </c>
      <c r="G530">
        <v>37026</v>
      </c>
      <c r="H530">
        <v>5801449</v>
      </c>
      <c r="I530" t="b">
        <v>1</v>
      </c>
      <c r="J530" t="b">
        <v>0</v>
      </c>
      <c r="K530" t="s">
        <v>35</v>
      </c>
    </row>
    <row r="531" spans="1:11" x14ac:dyDescent="0.2">
      <c r="A531" t="s">
        <v>561</v>
      </c>
      <c r="B531">
        <v>222546390</v>
      </c>
      <c r="C531" s="1">
        <v>91905</v>
      </c>
      <c r="D531">
        <v>14940</v>
      </c>
      <c r="E531">
        <v>2387</v>
      </c>
      <c r="F531">
        <v>262104</v>
      </c>
      <c r="G531">
        <v>146762</v>
      </c>
      <c r="H531">
        <v>3176930</v>
      </c>
      <c r="I531" t="b">
        <v>1</v>
      </c>
      <c r="J531" t="b">
        <v>0</v>
      </c>
      <c r="K531" t="s">
        <v>12</v>
      </c>
    </row>
    <row r="532" spans="1:11" x14ac:dyDescent="0.2">
      <c r="A532" t="s">
        <v>562</v>
      </c>
      <c r="B532">
        <v>222377040</v>
      </c>
      <c r="C532" s="1">
        <v>94125</v>
      </c>
      <c r="D532">
        <v>10985</v>
      </c>
      <c r="E532">
        <v>2369</v>
      </c>
      <c r="F532">
        <v>240835</v>
      </c>
      <c r="G532">
        <v>90457</v>
      </c>
      <c r="H532">
        <v>6606649</v>
      </c>
      <c r="I532" t="b">
        <v>1</v>
      </c>
      <c r="J532" t="b">
        <v>0</v>
      </c>
      <c r="K532" t="s">
        <v>35</v>
      </c>
    </row>
    <row r="533" spans="1:11" x14ac:dyDescent="0.2">
      <c r="A533" t="s">
        <v>563</v>
      </c>
      <c r="B533">
        <v>222161730</v>
      </c>
      <c r="C533" s="1">
        <v>116775</v>
      </c>
      <c r="D533">
        <v>9497</v>
      </c>
      <c r="E533">
        <v>1814</v>
      </c>
      <c r="F533">
        <v>178477</v>
      </c>
      <c r="G533">
        <v>109720</v>
      </c>
      <c r="H533">
        <v>6632006</v>
      </c>
      <c r="I533" t="b">
        <v>1</v>
      </c>
      <c r="J533" t="b">
        <v>0</v>
      </c>
      <c r="K533" t="s">
        <v>139</v>
      </c>
    </row>
    <row r="534" spans="1:11" x14ac:dyDescent="0.2">
      <c r="A534" t="s">
        <v>564</v>
      </c>
      <c r="B534">
        <v>221837100</v>
      </c>
      <c r="C534" s="1">
        <v>52380</v>
      </c>
      <c r="D534">
        <v>16441</v>
      </c>
      <c r="E534">
        <v>3746</v>
      </c>
      <c r="F534">
        <v>171113</v>
      </c>
      <c r="G534">
        <v>84551</v>
      </c>
      <c r="H534">
        <v>6944929</v>
      </c>
      <c r="I534" t="b">
        <v>1</v>
      </c>
      <c r="J534" t="b">
        <v>0</v>
      </c>
      <c r="K534" t="s">
        <v>56</v>
      </c>
    </row>
    <row r="535" spans="1:11" x14ac:dyDescent="0.2">
      <c r="A535" t="s">
        <v>565</v>
      </c>
      <c r="B535">
        <v>221823735</v>
      </c>
      <c r="C535" s="1">
        <v>181830</v>
      </c>
      <c r="D535">
        <v>7196</v>
      </c>
      <c r="E535">
        <v>1205</v>
      </c>
      <c r="F535">
        <v>489174</v>
      </c>
      <c r="G535">
        <v>6719</v>
      </c>
      <c r="H535">
        <v>6891131</v>
      </c>
      <c r="I535" t="b">
        <v>1</v>
      </c>
      <c r="J535" t="b">
        <v>0</v>
      </c>
      <c r="K535" t="s">
        <v>32</v>
      </c>
    </row>
    <row r="536" spans="1:11" x14ac:dyDescent="0.2">
      <c r="A536" t="s">
        <v>566</v>
      </c>
      <c r="B536">
        <v>220905615</v>
      </c>
      <c r="C536" s="1">
        <v>202410</v>
      </c>
      <c r="D536">
        <v>9605</v>
      </c>
      <c r="E536">
        <v>780</v>
      </c>
      <c r="F536">
        <v>205378</v>
      </c>
      <c r="G536">
        <v>68292</v>
      </c>
      <c r="H536">
        <v>9980766</v>
      </c>
      <c r="I536" t="b">
        <v>1</v>
      </c>
      <c r="J536" t="b">
        <v>0</v>
      </c>
      <c r="K536" t="s">
        <v>139</v>
      </c>
    </row>
    <row r="537" spans="1:11" x14ac:dyDescent="0.2">
      <c r="A537" t="s">
        <v>567</v>
      </c>
      <c r="B537">
        <v>219998175</v>
      </c>
      <c r="C537" s="1">
        <v>90750</v>
      </c>
      <c r="D537">
        <v>7244</v>
      </c>
      <c r="E537">
        <v>2318</v>
      </c>
      <c r="F537">
        <v>149158</v>
      </c>
      <c r="G537">
        <v>67954</v>
      </c>
      <c r="H537">
        <v>3549865</v>
      </c>
      <c r="I537" t="b">
        <v>1</v>
      </c>
      <c r="J537" t="b">
        <v>0</v>
      </c>
      <c r="K537" t="s">
        <v>35</v>
      </c>
    </row>
    <row r="538" spans="1:11" x14ac:dyDescent="0.2">
      <c r="A538" t="s">
        <v>568</v>
      </c>
      <c r="B538">
        <v>218888325</v>
      </c>
      <c r="C538" s="1">
        <v>92805</v>
      </c>
      <c r="D538">
        <v>8794</v>
      </c>
      <c r="E538">
        <v>2256</v>
      </c>
      <c r="F538">
        <v>214028</v>
      </c>
      <c r="G538">
        <v>59213</v>
      </c>
      <c r="H538">
        <v>5969221</v>
      </c>
      <c r="I538" t="b">
        <v>1</v>
      </c>
      <c r="J538" t="b">
        <v>0</v>
      </c>
      <c r="K538" t="s">
        <v>35</v>
      </c>
    </row>
    <row r="539" spans="1:11" x14ac:dyDescent="0.2">
      <c r="A539" t="s">
        <v>569</v>
      </c>
      <c r="B539">
        <v>218707740</v>
      </c>
      <c r="C539" s="1">
        <v>34875</v>
      </c>
      <c r="D539">
        <v>41994</v>
      </c>
      <c r="E539">
        <v>5792</v>
      </c>
      <c r="F539">
        <v>1015521</v>
      </c>
      <c r="G539">
        <v>44907</v>
      </c>
      <c r="H539">
        <v>3349456</v>
      </c>
      <c r="I539" t="b">
        <v>1</v>
      </c>
      <c r="J539" t="b">
        <v>0</v>
      </c>
      <c r="K539" t="s">
        <v>12</v>
      </c>
    </row>
    <row r="540" spans="1:11" x14ac:dyDescent="0.2">
      <c r="A540" t="s">
        <v>570</v>
      </c>
      <c r="B540">
        <v>218576850</v>
      </c>
      <c r="C540" s="1">
        <v>95655</v>
      </c>
      <c r="D540">
        <v>12762</v>
      </c>
      <c r="E540">
        <v>2317</v>
      </c>
      <c r="F540">
        <v>283503</v>
      </c>
      <c r="G540">
        <v>154360</v>
      </c>
      <c r="H540">
        <v>5243404</v>
      </c>
      <c r="I540" t="b">
        <v>1</v>
      </c>
      <c r="J540" t="b">
        <v>1</v>
      </c>
      <c r="K540" t="s">
        <v>12</v>
      </c>
    </row>
    <row r="541" spans="1:11" x14ac:dyDescent="0.2">
      <c r="A541" t="s">
        <v>571</v>
      </c>
      <c r="B541">
        <v>218509065</v>
      </c>
      <c r="C541" s="1">
        <v>90150</v>
      </c>
      <c r="D541">
        <v>17341</v>
      </c>
      <c r="E541">
        <v>2441</v>
      </c>
      <c r="F541">
        <v>1203324</v>
      </c>
      <c r="G541">
        <v>255987</v>
      </c>
      <c r="H541">
        <v>13908506</v>
      </c>
      <c r="I541" t="b">
        <v>1</v>
      </c>
      <c r="J541" t="b">
        <v>0</v>
      </c>
      <c r="K541" t="s">
        <v>12</v>
      </c>
    </row>
    <row r="542" spans="1:11" x14ac:dyDescent="0.2">
      <c r="A542" t="s">
        <v>572</v>
      </c>
      <c r="B542">
        <v>218415420</v>
      </c>
      <c r="C542" s="1">
        <v>88485</v>
      </c>
      <c r="D542">
        <v>12457</v>
      </c>
      <c r="E542">
        <v>2104</v>
      </c>
      <c r="F542">
        <v>251700</v>
      </c>
      <c r="G542">
        <v>27110</v>
      </c>
      <c r="H542">
        <v>2240586</v>
      </c>
      <c r="I542" t="b">
        <v>1</v>
      </c>
      <c r="J542" t="b">
        <v>0</v>
      </c>
      <c r="K542" t="s">
        <v>12</v>
      </c>
    </row>
    <row r="543" spans="1:11" x14ac:dyDescent="0.2">
      <c r="A543" t="s">
        <v>573</v>
      </c>
      <c r="B543">
        <v>218318010</v>
      </c>
      <c r="C543" s="1">
        <v>146295</v>
      </c>
      <c r="D543">
        <v>21162</v>
      </c>
      <c r="E543">
        <v>1347</v>
      </c>
      <c r="F543">
        <v>295771</v>
      </c>
      <c r="G543">
        <v>70693</v>
      </c>
      <c r="H543">
        <v>8847646</v>
      </c>
      <c r="I543" t="b">
        <v>1</v>
      </c>
      <c r="J543" t="b">
        <v>0</v>
      </c>
      <c r="K543" t="s">
        <v>12</v>
      </c>
    </row>
    <row r="544" spans="1:11" x14ac:dyDescent="0.2">
      <c r="A544" t="s">
        <v>574</v>
      </c>
      <c r="B544">
        <v>217833015</v>
      </c>
      <c r="C544" s="1">
        <v>80190</v>
      </c>
      <c r="D544">
        <v>7854</v>
      </c>
      <c r="E544">
        <v>2683</v>
      </c>
      <c r="F544">
        <v>53124</v>
      </c>
      <c r="G544">
        <v>16505</v>
      </c>
      <c r="H544">
        <v>3473483</v>
      </c>
      <c r="I544" t="b">
        <v>1</v>
      </c>
      <c r="J544" t="b">
        <v>0</v>
      </c>
      <c r="K544" t="s">
        <v>89</v>
      </c>
    </row>
    <row r="545" spans="1:11" x14ac:dyDescent="0.2">
      <c r="A545" t="s">
        <v>575</v>
      </c>
      <c r="B545">
        <v>217475940</v>
      </c>
      <c r="C545" s="1">
        <v>103995</v>
      </c>
      <c r="D545">
        <v>8160</v>
      </c>
      <c r="E545">
        <v>1749</v>
      </c>
      <c r="F545">
        <v>114376</v>
      </c>
      <c r="G545">
        <v>96707</v>
      </c>
      <c r="H545">
        <v>4356099</v>
      </c>
      <c r="I545" t="b">
        <v>1</v>
      </c>
      <c r="J545" t="b">
        <v>0</v>
      </c>
      <c r="K545" t="s">
        <v>149</v>
      </c>
    </row>
    <row r="546" spans="1:11" x14ac:dyDescent="0.2">
      <c r="A546" t="s">
        <v>576</v>
      </c>
      <c r="B546">
        <v>217343400</v>
      </c>
      <c r="C546" s="1">
        <v>212205</v>
      </c>
      <c r="D546">
        <v>4965</v>
      </c>
      <c r="E546">
        <v>1087</v>
      </c>
      <c r="F546">
        <v>70232</v>
      </c>
      <c r="G546">
        <v>51251</v>
      </c>
      <c r="H546">
        <v>2383295</v>
      </c>
      <c r="I546" t="b">
        <v>1</v>
      </c>
      <c r="J546" t="b">
        <v>0</v>
      </c>
      <c r="K546" t="s">
        <v>12</v>
      </c>
    </row>
    <row r="547" spans="1:11" x14ac:dyDescent="0.2">
      <c r="A547" t="s">
        <v>577</v>
      </c>
      <c r="B547">
        <v>216969405</v>
      </c>
      <c r="C547" s="1">
        <v>72210</v>
      </c>
      <c r="D547">
        <v>10010</v>
      </c>
      <c r="E547">
        <v>2863</v>
      </c>
      <c r="F547">
        <v>135446</v>
      </c>
      <c r="G547">
        <v>25351</v>
      </c>
      <c r="H547">
        <v>5298356</v>
      </c>
      <c r="I547" t="b">
        <v>1</v>
      </c>
      <c r="J547" t="b">
        <v>1</v>
      </c>
      <c r="K547" t="s">
        <v>56</v>
      </c>
    </row>
    <row r="548" spans="1:11" x14ac:dyDescent="0.2">
      <c r="A548" t="s">
        <v>578</v>
      </c>
      <c r="B548">
        <v>216951540</v>
      </c>
      <c r="C548" s="1">
        <v>154035</v>
      </c>
      <c r="D548">
        <v>9671</v>
      </c>
      <c r="E548">
        <v>1412</v>
      </c>
      <c r="F548">
        <v>118305</v>
      </c>
      <c r="G548">
        <v>23620</v>
      </c>
      <c r="H548">
        <v>8174656</v>
      </c>
      <c r="I548" t="b">
        <v>1</v>
      </c>
      <c r="J548" t="b">
        <v>0</v>
      </c>
      <c r="K548" t="s">
        <v>132</v>
      </c>
    </row>
    <row r="549" spans="1:11" x14ac:dyDescent="0.2">
      <c r="A549" t="s">
        <v>579</v>
      </c>
      <c r="B549">
        <v>216792240</v>
      </c>
      <c r="C549" s="1">
        <v>31455</v>
      </c>
      <c r="D549">
        <v>74388</v>
      </c>
      <c r="E549">
        <v>7522</v>
      </c>
      <c r="F549">
        <v>828896</v>
      </c>
      <c r="G549">
        <v>704583</v>
      </c>
      <c r="H549">
        <v>2016920</v>
      </c>
      <c r="I549" t="b">
        <v>1</v>
      </c>
      <c r="J549" t="b">
        <v>0</v>
      </c>
      <c r="K549" t="s">
        <v>12</v>
      </c>
    </row>
    <row r="550" spans="1:11" x14ac:dyDescent="0.2">
      <c r="A550" t="s">
        <v>580</v>
      </c>
      <c r="B550">
        <v>216316170</v>
      </c>
      <c r="C550" s="1">
        <v>101400</v>
      </c>
      <c r="D550">
        <v>18963</v>
      </c>
      <c r="E550">
        <v>2115</v>
      </c>
      <c r="F550">
        <v>308927</v>
      </c>
      <c r="G550">
        <v>208795</v>
      </c>
      <c r="H550">
        <v>3406743</v>
      </c>
      <c r="I550" t="b">
        <v>1</v>
      </c>
      <c r="J550" t="b">
        <v>1</v>
      </c>
      <c r="K550" t="s">
        <v>12</v>
      </c>
    </row>
    <row r="551" spans="1:11" x14ac:dyDescent="0.2">
      <c r="A551" t="s">
        <v>581</v>
      </c>
      <c r="B551">
        <v>216072855</v>
      </c>
      <c r="C551" s="1">
        <v>18705</v>
      </c>
      <c r="D551">
        <v>60846</v>
      </c>
      <c r="E551">
        <v>10161</v>
      </c>
      <c r="F551">
        <v>157820</v>
      </c>
      <c r="G551">
        <v>48664</v>
      </c>
      <c r="H551">
        <v>8333671</v>
      </c>
      <c r="I551" t="b">
        <v>1</v>
      </c>
      <c r="J551" t="b">
        <v>0</v>
      </c>
      <c r="K551" t="s">
        <v>12</v>
      </c>
    </row>
    <row r="552" spans="1:11" x14ac:dyDescent="0.2">
      <c r="A552" t="s">
        <v>582</v>
      </c>
      <c r="B552">
        <v>215806260</v>
      </c>
      <c r="C552" s="1">
        <v>122985</v>
      </c>
      <c r="D552">
        <v>5118</v>
      </c>
      <c r="E552">
        <v>1735</v>
      </c>
      <c r="F552">
        <v>391603</v>
      </c>
      <c r="G552">
        <v>74554</v>
      </c>
      <c r="H552">
        <v>4581141</v>
      </c>
      <c r="I552" t="b">
        <v>1</v>
      </c>
      <c r="J552" t="b">
        <v>0</v>
      </c>
      <c r="K552" t="s">
        <v>12</v>
      </c>
    </row>
    <row r="553" spans="1:11" x14ac:dyDescent="0.2">
      <c r="A553" t="s">
        <v>583</v>
      </c>
      <c r="B553">
        <v>215726910</v>
      </c>
      <c r="C553" s="1">
        <v>209625</v>
      </c>
      <c r="D553">
        <v>9676</v>
      </c>
      <c r="E553">
        <v>1027</v>
      </c>
      <c r="F553">
        <v>255595</v>
      </c>
      <c r="G553">
        <v>29422</v>
      </c>
      <c r="H553">
        <v>10284627</v>
      </c>
      <c r="I553" t="b">
        <v>1</v>
      </c>
      <c r="J553" t="b">
        <v>1</v>
      </c>
      <c r="K553" t="s">
        <v>584</v>
      </c>
    </row>
    <row r="554" spans="1:11" x14ac:dyDescent="0.2">
      <c r="A554" t="s">
        <v>585</v>
      </c>
      <c r="B554">
        <v>215233395</v>
      </c>
      <c r="C554" s="1">
        <v>125865</v>
      </c>
      <c r="D554">
        <v>7504</v>
      </c>
      <c r="E554">
        <v>1647</v>
      </c>
      <c r="F554">
        <v>76666</v>
      </c>
      <c r="G554">
        <v>70939</v>
      </c>
      <c r="H554">
        <v>2609837</v>
      </c>
      <c r="I554" t="b">
        <v>1</v>
      </c>
      <c r="J554" t="b">
        <v>0</v>
      </c>
      <c r="K554" t="s">
        <v>12</v>
      </c>
    </row>
    <row r="555" spans="1:11" x14ac:dyDescent="0.2">
      <c r="A555" t="s">
        <v>586</v>
      </c>
      <c r="B555">
        <v>215122605</v>
      </c>
      <c r="C555" s="1">
        <v>85890</v>
      </c>
      <c r="D555">
        <v>17061</v>
      </c>
      <c r="E555">
        <v>2185</v>
      </c>
      <c r="F555">
        <v>597890</v>
      </c>
      <c r="G555">
        <v>216436</v>
      </c>
      <c r="H555">
        <v>6233611</v>
      </c>
      <c r="I555" t="b">
        <v>1</v>
      </c>
      <c r="J555" t="b">
        <v>0</v>
      </c>
      <c r="K555" t="s">
        <v>49</v>
      </c>
    </row>
    <row r="556" spans="1:11" x14ac:dyDescent="0.2">
      <c r="A556" t="s">
        <v>587</v>
      </c>
      <c r="B556">
        <v>214699305</v>
      </c>
      <c r="C556" s="1">
        <v>61455</v>
      </c>
      <c r="D556">
        <v>24497</v>
      </c>
      <c r="E556">
        <v>3678</v>
      </c>
      <c r="F556">
        <v>988237</v>
      </c>
      <c r="G556">
        <v>351530</v>
      </c>
      <c r="H556">
        <v>4545514</v>
      </c>
      <c r="I556" t="b">
        <v>1</v>
      </c>
      <c r="J556" t="b">
        <v>0</v>
      </c>
      <c r="K556" t="s">
        <v>49</v>
      </c>
    </row>
    <row r="557" spans="1:11" x14ac:dyDescent="0.2">
      <c r="A557" t="s">
        <v>588</v>
      </c>
      <c r="B557">
        <v>214504440</v>
      </c>
      <c r="C557" s="1">
        <v>136845</v>
      </c>
      <c r="D557">
        <v>7223</v>
      </c>
      <c r="E557">
        <v>1486</v>
      </c>
      <c r="F557">
        <v>264192</v>
      </c>
      <c r="G557">
        <v>11101</v>
      </c>
      <c r="H557">
        <v>3531376</v>
      </c>
      <c r="I557" t="b">
        <v>1</v>
      </c>
      <c r="J557" t="b">
        <v>1</v>
      </c>
      <c r="K557" t="s">
        <v>12</v>
      </c>
    </row>
    <row r="558" spans="1:11" x14ac:dyDescent="0.2">
      <c r="A558" t="s">
        <v>589</v>
      </c>
      <c r="B558">
        <v>214130175</v>
      </c>
      <c r="C558" s="1">
        <v>161985</v>
      </c>
      <c r="D558">
        <v>5521</v>
      </c>
      <c r="E558">
        <v>1284</v>
      </c>
      <c r="F558">
        <v>102528</v>
      </c>
      <c r="G558">
        <v>43426</v>
      </c>
      <c r="H558">
        <v>7976244</v>
      </c>
      <c r="I558" t="b">
        <v>1</v>
      </c>
      <c r="J558" t="b">
        <v>1</v>
      </c>
      <c r="K558" t="s">
        <v>17</v>
      </c>
    </row>
    <row r="559" spans="1:11" x14ac:dyDescent="0.2">
      <c r="A559" t="s">
        <v>590</v>
      </c>
      <c r="B559">
        <v>213819030</v>
      </c>
      <c r="C559" s="1">
        <v>94875</v>
      </c>
      <c r="D559">
        <v>19603</v>
      </c>
      <c r="E559">
        <v>2239</v>
      </c>
      <c r="F559">
        <v>272391</v>
      </c>
      <c r="G559">
        <v>246417</v>
      </c>
      <c r="H559">
        <v>4345817</v>
      </c>
      <c r="I559" t="b">
        <v>1</v>
      </c>
      <c r="J559" t="b">
        <v>0</v>
      </c>
      <c r="K559" t="s">
        <v>49</v>
      </c>
    </row>
    <row r="560" spans="1:11" x14ac:dyDescent="0.2">
      <c r="A560" t="s">
        <v>591</v>
      </c>
      <c r="B560">
        <v>212541900</v>
      </c>
      <c r="C560" s="1">
        <v>152955</v>
      </c>
      <c r="D560">
        <v>5441</v>
      </c>
      <c r="E560">
        <v>1389</v>
      </c>
      <c r="F560">
        <v>200878</v>
      </c>
      <c r="G560">
        <v>37641</v>
      </c>
      <c r="H560">
        <v>6296155</v>
      </c>
      <c r="I560" t="b">
        <v>1</v>
      </c>
      <c r="J560" t="b">
        <v>0</v>
      </c>
      <c r="K560" t="s">
        <v>56</v>
      </c>
    </row>
    <row r="561" spans="1:11" x14ac:dyDescent="0.2">
      <c r="A561" t="s">
        <v>592</v>
      </c>
      <c r="B561">
        <v>212449905</v>
      </c>
      <c r="C561" s="1">
        <v>113040</v>
      </c>
      <c r="D561">
        <v>11050</v>
      </c>
      <c r="E561">
        <v>1828</v>
      </c>
      <c r="F561">
        <v>285509</v>
      </c>
      <c r="G561">
        <v>32753</v>
      </c>
      <c r="H561">
        <v>3593487</v>
      </c>
      <c r="I561" t="b">
        <v>1</v>
      </c>
      <c r="J561" t="b">
        <v>1</v>
      </c>
      <c r="K561" t="s">
        <v>12</v>
      </c>
    </row>
    <row r="562" spans="1:11" x14ac:dyDescent="0.2">
      <c r="A562" t="s">
        <v>593</v>
      </c>
      <c r="B562">
        <v>212318190</v>
      </c>
      <c r="C562" s="1">
        <v>99525</v>
      </c>
      <c r="D562">
        <v>42374</v>
      </c>
      <c r="E562">
        <v>1816</v>
      </c>
      <c r="F562">
        <v>1869993</v>
      </c>
      <c r="G562">
        <v>790345</v>
      </c>
      <c r="H562">
        <v>10477877</v>
      </c>
      <c r="I562" t="b">
        <v>1</v>
      </c>
      <c r="J562" t="b">
        <v>0</v>
      </c>
      <c r="K562" t="s">
        <v>12</v>
      </c>
    </row>
    <row r="563" spans="1:11" x14ac:dyDescent="0.2">
      <c r="A563" t="s">
        <v>594</v>
      </c>
      <c r="B563">
        <v>212141310</v>
      </c>
      <c r="C563" s="1">
        <v>46605</v>
      </c>
      <c r="D563">
        <v>13137</v>
      </c>
      <c r="E563">
        <v>4269</v>
      </c>
      <c r="F563">
        <v>317896</v>
      </c>
      <c r="G563">
        <v>209200</v>
      </c>
      <c r="H563">
        <v>5351294</v>
      </c>
      <c r="I563" t="b">
        <v>1</v>
      </c>
      <c r="J563" t="b">
        <v>0</v>
      </c>
      <c r="K563" t="s">
        <v>12</v>
      </c>
    </row>
    <row r="564" spans="1:11" x14ac:dyDescent="0.2">
      <c r="A564" t="s">
        <v>595</v>
      </c>
      <c r="B564">
        <v>212114490</v>
      </c>
      <c r="C564" s="1">
        <v>81180</v>
      </c>
      <c r="D564">
        <v>21617</v>
      </c>
      <c r="E564">
        <v>2239</v>
      </c>
      <c r="F564">
        <v>480299</v>
      </c>
      <c r="G564">
        <v>261559</v>
      </c>
      <c r="H564">
        <v>3260166</v>
      </c>
      <c r="I564" t="b">
        <v>1</v>
      </c>
      <c r="J564" t="b">
        <v>0</v>
      </c>
      <c r="K564" t="s">
        <v>17</v>
      </c>
    </row>
    <row r="565" spans="1:11" x14ac:dyDescent="0.2">
      <c r="A565" t="s">
        <v>596</v>
      </c>
      <c r="B565">
        <v>211617645</v>
      </c>
      <c r="C565" s="1">
        <v>180060</v>
      </c>
      <c r="D565">
        <v>5788</v>
      </c>
      <c r="E565">
        <v>1119</v>
      </c>
      <c r="F565">
        <v>111954</v>
      </c>
      <c r="G565">
        <v>36095</v>
      </c>
      <c r="H565">
        <v>3673955</v>
      </c>
      <c r="I565" t="b">
        <v>1</v>
      </c>
      <c r="J565" t="b">
        <v>0</v>
      </c>
      <c r="K565" t="s">
        <v>49</v>
      </c>
    </row>
    <row r="566" spans="1:11" x14ac:dyDescent="0.2">
      <c r="A566" t="s">
        <v>597</v>
      </c>
      <c r="B566">
        <v>211307910</v>
      </c>
      <c r="C566" s="1">
        <v>110010</v>
      </c>
      <c r="D566">
        <v>14353</v>
      </c>
      <c r="E566">
        <v>1865</v>
      </c>
      <c r="F566">
        <v>57205</v>
      </c>
      <c r="G566">
        <v>24674</v>
      </c>
      <c r="H566">
        <v>63847323</v>
      </c>
      <c r="I566" t="b">
        <v>1</v>
      </c>
      <c r="J566" t="b">
        <v>0</v>
      </c>
      <c r="K566" t="s">
        <v>56</v>
      </c>
    </row>
    <row r="567" spans="1:11" x14ac:dyDescent="0.2">
      <c r="A567" t="s">
        <v>598</v>
      </c>
      <c r="B567">
        <v>210899220</v>
      </c>
      <c r="C567" s="1">
        <v>79170</v>
      </c>
      <c r="D567">
        <v>27943</v>
      </c>
      <c r="E567">
        <v>2095</v>
      </c>
      <c r="F567">
        <v>412495</v>
      </c>
      <c r="G567">
        <v>95629</v>
      </c>
      <c r="H567">
        <v>7212835</v>
      </c>
      <c r="I567" t="b">
        <v>1</v>
      </c>
      <c r="J567" t="b">
        <v>0</v>
      </c>
      <c r="K567" t="s">
        <v>32</v>
      </c>
    </row>
    <row r="568" spans="1:11" x14ac:dyDescent="0.2">
      <c r="A568" t="s">
        <v>599</v>
      </c>
      <c r="B568">
        <v>209499930</v>
      </c>
      <c r="C568" s="1">
        <v>30120</v>
      </c>
      <c r="D568">
        <v>97550</v>
      </c>
      <c r="E568">
        <v>6524</v>
      </c>
      <c r="F568">
        <v>584831</v>
      </c>
      <c r="G568">
        <v>457635</v>
      </c>
      <c r="H568">
        <v>12694726</v>
      </c>
      <c r="I568" t="b">
        <v>1</v>
      </c>
      <c r="J568" t="b">
        <v>0</v>
      </c>
      <c r="K568" t="s">
        <v>12</v>
      </c>
    </row>
    <row r="569" spans="1:11" x14ac:dyDescent="0.2">
      <c r="A569" t="s">
        <v>600</v>
      </c>
      <c r="B569">
        <v>208564530</v>
      </c>
      <c r="C569" s="1">
        <v>152235</v>
      </c>
      <c r="D569">
        <v>14561</v>
      </c>
      <c r="E569">
        <v>898</v>
      </c>
      <c r="F569">
        <v>251812</v>
      </c>
      <c r="G569">
        <v>136198</v>
      </c>
      <c r="H569">
        <v>6742783</v>
      </c>
      <c r="I569" t="b">
        <v>1</v>
      </c>
      <c r="J569" t="b">
        <v>0</v>
      </c>
      <c r="K569" t="s">
        <v>151</v>
      </c>
    </row>
    <row r="570" spans="1:11" x14ac:dyDescent="0.2">
      <c r="A570" t="s">
        <v>601</v>
      </c>
      <c r="B570">
        <v>208060515</v>
      </c>
      <c r="C570" s="1">
        <v>20445</v>
      </c>
      <c r="D570">
        <v>48072</v>
      </c>
      <c r="E570">
        <v>8673</v>
      </c>
      <c r="F570">
        <v>810622</v>
      </c>
      <c r="G570">
        <v>758797</v>
      </c>
      <c r="H570">
        <v>4893535</v>
      </c>
      <c r="I570" t="b">
        <v>1</v>
      </c>
      <c r="J570" t="b">
        <v>1</v>
      </c>
      <c r="K570" t="s">
        <v>29</v>
      </c>
    </row>
    <row r="571" spans="1:11" x14ac:dyDescent="0.2">
      <c r="A571" t="s">
        <v>602</v>
      </c>
      <c r="B571">
        <v>207938580</v>
      </c>
      <c r="C571" s="1">
        <v>145050</v>
      </c>
      <c r="D571">
        <v>8212</v>
      </c>
      <c r="E571">
        <v>978</v>
      </c>
      <c r="F571">
        <v>180668</v>
      </c>
      <c r="G571">
        <v>111145</v>
      </c>
      <c r="H571">
        <v>9000160</v>
      </c>
      <c r="I571" t="b">
        <v>1</v>
      </c>
      <c r="J571" t="b">
        <v>0</v>
      </c>
      <c r="K571" t="s">
        <v>139</v>
      </c>
    </row>
    <row r="572" spans="1:11" x14ac:dyDescent="0.2">
      <c r="A572" t="s">
        <v>603</v>
      </c>
      <c r="B572">
        <v>207560115</v>
      </c>
      <c r="C572" s="1">
        <v>82035</v>
      </c>
      <c r="D572">
        <v>32856</v>
      </c>
      <c r="E572">
        <v>1603</v>
      </c>
      <c r="F572">
        <v>66198</v>
      </c>
      <c r="G572">
        <v>49745</v>
      </c>
      <c r="H572">
        <v>20337169</v>
      </c>
      <c r="I572" t="b">
        <v>1</v>
      </c>
      <c r="J572" t="b">
        <v>0</v>
      </c>
      <c r="K572" t="s">
        <v>12</v>
      </c>
    </row>
    <row r="573" spans="1:11" x14ac:dyDescent="0.2">
      <c r="A573" t="s">
        <v>604</v>
      </c>
      <c r="B573">
        <v>206694345</v>
      </c>
      <c r="C573" s="1">
        <v>176910</v>
      </c>
      <c r="D573">
        <v>8554</v>
      </c>
      <c r="E573">
        <v>1105</v>
      </c>
      <c r="F573">
        <v>140855</v>
      </c>
      <c r="G573">
        <v>30883</v>
      </c>
      <c r="H573">
        <v>7225371</v>
      </c>
      <c r="I573" t="b">
        <v>1</v>
      </c>
      <c r="J573" t="b">
        <v>0</v>
      </c>
      <c r="K573" t="s">
        <v>12</v>
      </c>
    </row>
    <row r="574" spans="1:11" x14ac:dyDescent="0.2">
      <c r="A574" t="s">
        <v>605</v>
      </c>
      <c r="B574">
        <v>206487075</v>
      </c>
      <c r="C574" s="1">
        <v>139725</v>
      </c>
      <c r="D574">
        <v>7471</v>
      </c>
      <c r="E574">
        <v>1466</v>
      </c>
      <c r="F574">
        <v>167132</v>
      </c>
      <c r="G574">
        <v>98846</v>
      </c>
      <c r="H574">
        <v>5571500</v>
      </c>
      <c r="I574" t="b">
        <v>1</v>
      </c>
      <c r="J574" t="b">
        <v>0</v>
      </c>
      <c r="K574" t="s">
        <v>145</v>
      </c>
    </row>
    <row r="575" spans="1:11" x14ac:dyDescent="0.2">
      <c r="A575" t="s">
        <v>606</v>
      </c>
      <c r="B575">
        <v>206446935</v>
      </c>
      <c r="C575" s="1">
        <v>75975</v>
      </c>
      <c r="D575">
        <v>20851</v>
      </c>
      <c r="E575">
        <v>2688</v>
      </c>
      <c r="F575">
        <v>410814</v>
      </c>
      <c r="G575">
        <v>85526</v>
      </c>
      <c r="H575">
        <v>9512134</v>
      </c>
      <c r="I575" t="b">
        <v>1</v>
      </c>
      <c r="J575" t="b">
        <v>1</v>
      </c>
      <c r="K575" t="s">
        <v>480</v>
      </c>
    </row>
    <row r="576" spans="1:11" x14ac:dyDescent="0.2">
      <c r="A576" t="s">
        <v>607</v>
      </c>
      <c r="B576">
        <v>206255820</v>
      </c>
      <c r="C576" s="1">
        <v>137250</v>
      </c>
      <c r="D576">
        <v>11247</v>
      </c>
      <c r="E576">
        <v>1443</v>
      </c>
      <c r="F576">
        <v>489577</v>
      </c>
      <c r="G576">
        <v>167548</v>
      </c>
      <c r="H576">
        <v>4236933</v>
      </c>
      <c r="I576" t="b">
        <v>1</v>
      </c>
      <c r="J576" t="b">
        <v>0</v>
      </c>
      <c r="K576" t="s">
        <v>49</v>
      </c>
    </row>
    <row r="577" spans="1:11" x14ac:dyDescent="0.2">
      <c r="A577" t="s">
        <v>608</v>
      </c>
      <c r="B577">
        <v>205792560</v>
      </c>
      <c r="C577" s="1">
        <v>42570</v>
      </c>
      <c r="D577">
        <v>17697</v>
      </c>
      <c r="E577">
        <v>2612</v>
      </c>
      <c r="F577">
        <v>252042</v>
      </c>
      <c r="G577">
        <v>232876</v>
      </c>
      <c r="H577">
        <v>3312084</v>
      </c>
      <c r="I577" t="b">
        <v>0</v>
      </c>
      <c r="J577" t="b">
        <v>0</v>
      </c>
      <c r="K577" t="s">
        <v>56</v>
      </c>
    </row>
    <row r="578" spans="1:11" x14ac:dyDescent="0.2">
      <c r="A578" t="s">
        <v>609</v>
      </c>
      <c r="B578">
        <v>205792050</v>
      </c>
      <c r="C578" s="1">
        <v>76080</v>
      </c>
      <c r="D578">
        <v>5358</v>
      </c>
      <c r="E578">
        <v>2675</v>
      </c>
      <c r="F578">
        <v>92634</v>
      </c>
      <c r="G578">
        <v>36010</v>
      </c>
      <c r="H578">
        <v>2200922</v>
      </c>
      <c r="I578" t="b">
        <v>1</v>
      </c>
      <c r="J578" t="b">
        <v>1</v>
      </c>
      <c r="K578" t="s">
        <v>12</v>
      </c>
    </row>
    <row r="579" spans="1:11" x14ac:dyDescent="0.2">
      <c r="A579" t="s">
        <v>610</v>
      </c>
      <c r="B579">
        <v>205748130</v>
      </c>
      <c r="C579" s="1">
        <v>79215</v>
      </c>
      <c r="D579">
        <v>15654</v>
      </c>
      <c r="E579">
        <v>2597</v>
      </c>
      <c r="F579">
        <v>193757</v>
      </c>
      <c r="G579">
        <v>115990</v>
      </c>
      <c r="H579">
        <v>5979215</v>
      </c>
      <c r="I579" t="b">
        <v>1</v>
      </c>
      <c r="J579" t="b">
        <v>0</v>
      </c>
      <c r="K579" t="s">
        <v>35</v>
      </c>
    </row>
    <row r="580" spans="1:11" x14ac:dyDescent="0.2">
      <c r="A580" t="s">
        <v>611</v>
      </c>
      <c r="B580">
        <v>205746015</v>
      </c>
      <c r="C580" s="1">
        <v>486000</v>
      </c>
      <c r="D580">
        <v>1182</v>
      </c>
      <c r="E580">
        <v>422</v>
      </c>
      <c r="F580">
        <v>91608</v>
      </c>
      <c r="G580">
        <v>30397</v>
      </c>
      <c r="H580">
        <v>2424188</v>
      </c>
      <c r="I580" t="b">
        <v>1</v>
      </c>
      <c r="J580" t="b">
        <v>0</v>
      </c>
      <c r="K580" t="s">
        <v>12</v>
      </c>
    </row>
    <row r="581" spans="1:11" x14ac:dyDescent="0.2">
      <c r="A581" t="s">
        <v>612</v>
      </c>
      <c r="B581">
        <v>205442370</v>
      </c>
      <c r="C581" s="1">
        <v>134205</v>
      </c>
      <c r="D581">
        <v>7262</v>
      </c>
      <c r="E581">
        <v>1407</v>
      </c>
      <c r="F581">
        <v>255840</v>
      </c>
      <c r="G581">
        <v>207722</v>
      </c>
      <c r="H581">
        <v>3017013</v>
      </c>
      <c r="I581" t="b">
        <v>1</v>
      </c>
      <c r="J581" t="b">
        <v>0</v>
      </c>
      <c r="K581" t="s">
        <v>149</v>
      </c>
    </row>
    <row r="582" spans="1:11" x14ac:dyDescent="0.2">
      <c r="A582" t="s">
        <v>613</v>
      </c>
      <c r="B582">
        <v>205225605</v>
      </c>
      <c r="C582" s="1">
        <v>179595</v>
      </c>
      <c r="D582">
        <v>9938</v>
      </c>
      <c r="E582">
        <v>1139</v>
      </c>
      <c r="F582">
        <v>142209</v>
      </c>
      <c r="G582">
        <v>50675</v>
      </c>
      <c r="H582">
        <v>4794915</v>
      </c>
      <c r="I582" t="b">
        <v>1</v>
      </c>
      <c r="J582" t="b">
        <v>0</v>
      </c>
      <c r="K582" t="s">
        <v>35</v>
      </c>
    </row>
    <row r="583" spans="1:11" x14ac:dyDescent="0.2">
      <c r="A583" t="s">
        <v>614</v>
      </c>
      <c r="B583">
        <v>205017270</v>
      </c>
      <c r="C583" s="1">
        <v>135510</v>
      </c>
      <c r="D583">
        <v>4049</v>
      </c>
      <c r="E583">
        <v>1503</v>
      </c>
      <c r="F583">
        <v>127741</v>
      </c>
      <c r="G583">
        <v>46398</v>
      </c>
      <c r="H583">
        <v>4548052</v>
      </c>
      <c r="I583" t="b">
        <v>1</v>
      </c>
      <c r="J583" t="b">
        <v>1</v>
      </c>
      <c r="K583" t="s">
        <v>12</v>
      </c>
    </row>
    <row r="584" spans="1:11" x14ac:dyDescent="0.2">
      <c r="A584" t="s">
        <v>615</v>
      </c>
      <c r="B584">
        <v>204889125</v>
      </c>
      <c r="C584" s="1">
        <v>92370</v>
      </c>
      <c r="D584">
        <v>8980</v>
      </c>
      <c r="E584">
        <v>2184</v>
      </c>
      <c r="F584">
        <v>617665</v>
      </c>
      <c r="G584">
        <v>436741</v>
      </c>
      <c r="H584">
        <v>4364008</v>
      </c>
      <c r="I584" t="b">
        <v>1</v>
      </c>
      <c r="J584" t="b">
        <v>0</v>
      </c>
      <c r="K584" t="s">
        <v>149</v>
      </c>
    </row>
    <row r="585" spans="1:11" x14ac:dyDescent="0.2">
      <c r="A585" t="s">
        <v>616</v>
      </c>
      <c r="B585">
        <v>204440715</v>
      </c>
      <c r="C585" s="1">
        <v>94455</v>
      </c>
      <c r="D585">
        <v>41881</v>
      </c>
      <c r="E585">
        <v>1728</v>
      </c>
      <c r="F585">
        <v>146163</v>
      </c>
      <c r="G585">
        <v>103762</v>
      </c>
      <c r="H585">
        <v>3425022</v>
      </c>
      <c r="I585" t="b">
        <v>1</v>
      </c>
      <c r="J585" t="b">
        <v>1</v>
      </c>
      <c r="K585" t="s">
        <v>12</v>
      </c>
    </row>
    <row r="586" spans="1:11" x14ac:dyDescent="0.2">
      <c r="A586" t="s">
        <v>617</v>
      </c>
      <c r="B586">
        <v>204330900</v>
      </c>
      <c r="C586" s="1">
        <v>26010</v>
      </c>
      <c r="D586">
        <v>28736</v>
      </c>
      <c r="E586">
        <v>5295</v>
      </c>
      <c r="F586">
        <v>574927</v>
      </c>
      <c r="G586">
        <v>282648</v>
      </c>
      <c r="H586">
        <v>4449212</v>
      </c>
      <c r="I586" t="b">
        <v>1</v>
      </c>
      <c r="J586" t="b">
        <v>0</v>
      </c>
      <c r="K586" t="s">
        <v>12</v>
      </c>
    </row>
    <row r="587" spans="1:11" x14ac:dyDescent="0.2">
      <c r="A587" t="s">
        <v>618</v>
      </c>
      <c r="B587">
        <v>204116820</v>
      </c>
      <c r="C587" s="1">
        <v>48420</v>
      </c>
      <c r="D587">
        <v>24167</v>
      </c>
      <c r="E587">
        <v>4455</v>
      </c>
      <c r="F587">
        <v>1259972</v>
      </c>
      <c r="G587">
        <v>372220</v>
      </c>
      <c r="H587">
        <v>5349508</v>
      </c>
      <c r="I587" t="b">
        <v>1</v>
      </c>
      <c r="J587" t="b">
        <v>0</v>
      </c>
      <c r="K587" t="s">
        <v>32</v>
      </c>
    </row>
    <row r="588" spans="1:11" x14ac:dyDescent="0.2">
      <c r="A588" t="s">
        <v>619</v>
      </c>
      <c r="B588">
        <v>204029970</v>
      </c>
      <c r="C588" s="1">
        <v>125325</v>
      </c>
      <c r="D588">
        <v>7143</v>
      </c>
      <c r="E588">
        <v>1559</v>
      </c>
      <c r="F588">
        <v>206794</v>
      </c>
      <c r="G588">
        <v>108366</v>
      </c>
      <c r="H588">
        <v>7584329</v>
      </c>
      <c r="I588" t="b">
        <v>1</v>
      </c>
      <c r="J588" t="b">
        <v>0</v>
      </c>
      <c r="K588" t="s">
        <v>35</v>
      </c>
    </row>
    <row r="589" spans="1:11" x14ac:dyDescent="0.2">
      <c r="A589" t="s">
        <v>620</v>
      </c>
      <c r="B589">
        <v>203908095</v>
      </c>
      <c r="C589" s="1">
        <v>73110</v>
      </c>
      <c r="D589">
        <v>13675</v>
      </c>
      <c r="E589">
        <v>2779</v>
      </c>
      <c r="F589">
        <v>221461</v>
      </c>
      <c r="G589">
        <v>159519</v>
      </c>
      <c r="H589">
        <v>5075885</v>
      </c>
      <c r="I589" t="b">
        <v>1</v>
      </c>
      <c r="J589" t="b">
        <v>0</v>
      </c>
      <c r="K589" t="s">
        <v>12</v>
      </c>
    </row>
    <row r="590" spans="1:11" x14ac:dyDescent="0.2">
      <c r="A590" t="s">
        <v>621</v>
      </c>
      <c r="B590">
        <v>203854050</v>
      </c>
      <c r="C590" s="1">
        <v>129375</v>
      </c>
      <c r="D590">
        <v>6781</v>
      </c>
      <c r="E590">
        <v>1502</v>
      </c>
      <c r="F590">
        <v>220789</v>
      </c>
      <c r="G590">
        <v>120204</v>
      </c>
      <c r="H590">
        <v>8936320</v>
      </c>
      <c r="I590" t="b">
        <v>1</v>
      </c>
      <c r="J590" t="b">
        <v>0</v>
      </c>
      <c r="K590" t="s">
        <v>56</v>
      </c>
    </row>
    <row r="591" spans="1:11" x14ac:dyDescent="0.2">
      <c r="A591" t="s">
        <v>622</v>
      </c>
      <c r="B591">
        <v>203117655</v>
      </c>
      <c r="C591" s="1">
        <v>161025</v>
      </c>
      <c r="D591">
        <v>4911</v>
      </c>
      <c r="E591">
        <v>1243</v>
      </c>
      <c r="F591">
        <v>233263</v>
      </c>
      <c r="G591">
        <v>66490</v>
      </c>
      <c r="H591">
        <v>9831952</v>
      </c>
      <c r="I591" t="b">
        <v>1</v>
      </c>
      <c r="J591" t="b">
        <v>1</v>
      </c>
      <c r="K591" t="s">
        <v>56</v>
      </c>
    </row>
    <row r="592" spans="1:11" x14ac:dyDescent="0.2">
      <c r="A592" t="s">
        <v>623</v>
      </c>
      <c r="B592">
        <v>203102445</v>
      </c>
      <c r="C592" s="1">
        <v>37305</v>
      </c>
      <c r="D592">
        <v>15223</v>
      </c>
      <c r="E592">
        <v>5459</v>
      </c>
      <c r="F592">
        <v>857099</v>
      </c>
      <c r="G592">
        <v>409932</v>
      </c>
      <c r="H592">
        <v>2378245</v>
      </c>
      <c r="I592" t="b">
        <v>1</v>
      </c>
      <c r="J592" t="b">
        <v>0</v>
      </c>
      <c r="K592" t="s">
        <v>307</v>
      </c>
    </row>
    <row r="593" spans="1:11" x14ac:dyDescent="0.2">
      <c r="A593" t="s">
        <v>624</v>
      </c>
      <c r="B593">
        <v>202858185</v>
      </c>
      <c r="C593" s="1">
        <v>144150</v>
      </c>
      <c r="D593">
        <v>7176</v>
      </c>
      <c r="E593">
        <v>1343</v>
      </c>
      <c r="F593">
        <v>473157</v>
      </c>
      <c r="G593">
        <v>6267</v>
      </c>
      <c r="H593">
        <v>2534023</v>
      </c>
      <c r="I593" t="b">
        <v>1</v>
      </c>
      <c r="J593" t="b">
        <v>0</v>
      </c>
      <c r="K593" t="s">
        <v>12</v>
      </c>
    </row>
    <row r="594" spans="1:11" x14ac:dyDescent="0.2">
      <c r="A594" t="s">
        <v>625</v>
      </c>
      <c r="B594">
        <v>202842615</v>
      </c>
      <c r="C594" s="1">
        <v>140325</v>
      </c>
      <c r="D594">
        <v>24391</v>
      </c>
      <c r="E594">
        <v>1403</v>
      </c>
      <c r="F594">
        <v>328671</v>
      </c>
      <c r="G594">
        <v>53694</v>
      </c>
      <c r="H594">
        <v>3077795</v>
      </c>
      <c r="I594" t="b">
        <v>1</v>
      </c>
      <c r="J594" t="b">
        <v>1</v>
      </c>
      <c r="K594" t="s">
        <v>12</v>
      </c>
    </row>
    <row r="595" spans="1:11" x14ac:dyDescent="0.2">
      <c r="A595" t="s">
        <v>626</v>
      </c>
      <c r="B595">
        <v>202635300</v>
      </c>
      <c r="C595" s="1">
        <v>126900</v>
      </c>
      <c r="D595">
        <v>8509</v>
      </c>
      <c r="E595">
        <v>1586</v>
      </c>
      <c r="F595">
        <v>107476</v>
      </c>
      <c r="G595">
        <v>36955</v>
      </c>
      <c r="H595">
        <v>4997073</v>
      </c>
      <c r="I595" t="b">
        <v>1</v>
      </c>
      <c r="J595" t="b">
        <v>0</v>
      </c>
      <c r="K595" t="s">
        <v>32</v>
      </c>
    </row>
    <row r="596" spans="1:11" x14ac:dyDescent="0.2">
      <c r="A596" t="s">
        <v>627</v>
      </c>
      <c r="B596">
        <v>202591425</v>
      </c>
      <c r="C596" s="1">
        <v>62925</v>
      </c>
      <c r="D596">
        <v>24611</v>
      </c>
      <c r="E596">
        <v>2991</v>
      </c>
      <c r="F596">
        <v>527540</v>
      </c>
      <c r="G596">
        <v>292543</v>
      </c>
      <c r="H596">
        <v>5158370</v>
      </c>
      <c r="I596" t="b">
        <v>1</v>
      </c>
      <c r="J596" t="b">
        <v>0</v>
      </c>
      <c r="K596" t="s">
        <v>12</v>
      </c>
    </row>
    <row r="597" spans="1:11" x14ac:dyDescent="0.2">
      <c r="A597" t="s">
        <v>628</v>
      </c>
      <c r="B597">
        <v>202487955</v>
      </c>
      <c r="C597" s="1">
        <v>131190</v>
      </c>
      <c r="D597">
        <v>16413</v>
      </c>
      <c r="E597">
        <v>1543</v>
      </c>
      <c r="F597">
        <v>50286</v>
      </c>
      <c r="G597">
        <v>49439</v>
      </c>
      <c r="H597">
        <v>2485867</v>
      </c>
      <c r="I597" t="b">
        <v>1</v>
      </c>
      <c r="J597" t="b">
        <v>0</v>
      </c>
      <c r="K597" t="s">
        <v>12</v>
      </c>
    </row>
    <row r="598" spans="1:11" x14ac:dyDescent="0.2">
      <c r="A598" t="s">
        <v>629</v>
      </c>
      <c r="B598">
        <v>201823125</v>
      </c>
      <c r="C598" s="1">
        <v>93360</v>
      </c>
      <c r="D598">
        <v>14072</v>
      </c>
      <c r="E598">
        <v>2149</v>
      </c>
      <c r="F598">
        <v>238155</v>
      </c>
      <c r="G598">
        <v>127444</v>
      </c>
      <c r="H598">
        <v>2037389</v>
      </c>
      <c r="I598" t="b">
        <v>1</v>
      </c>
      <c r="J598" t="b">
        <v>0</v>
      </c>
      <c r="K598" t="s">
        <v>12</v>
      </c>
    </row>
    <row r="599" spans="1:11" x14ac:dyDescent="0.2">
      <c r="A599" t="s">
        <v>630</v>
      </c>
      <c r="B599">
        <v>201233880</v>
      </c>
      <c r="C599" s="1">
        <v>162660</v>
      </c>
      <c r="D599">
        <v>7245</v>
      </c>
      <c r="E599">
        <v>1205</v>
      </c>
      <c r="F599">
        <v>65688</v>
      </c>
      <c r="G599">
        <v>33141</v>
      </c>
      <c r="H599">
        <v>3760730</v>
      </c>
      <c r="I599" t="b">
        <v>1</v>
      </c>
      <c r="J599" t="b">
        <v>1</v>
      </c>
      <c r="K599" t="s">
        <v>12</v>
      </c>
    </row>
    <row r="600" spans="1:11" x14ac:dyDescent="0.2">
      <c r="A600" t="s">
        <v>631</v>
      </c>
      <c r="B600">
        <v>200582400</v>
      </c>
      <c r="C600" s="1">
        <v>121635</v>
      </c>
      <c r="D600">
        <v>5446</v>
      </c>
      <c r="E600">
        <v>1608</v>
      </c>
      <c r="F600">
        <v>71327</v>
      </c>
      <c r="G600">
        <v>9005</v>
      </c>
      <c r="H600">
        <v>1563033</v>
      </c>
      <c r="I600" t="b">
        <v>1</v>
      </c>
      <c r="J600" t="b">
        <v>0</v>
      </c>
      <c r="K600" t="s">
        <v>12</v>
      </c>
    </row>
    <row r="601" spans="1:11" x14ac:dyDescent="0.2">
      <c r="A601" t="s">
        <v>632</v>
      </c>
      <c r="B601">
        <v>200552295</v>
      </c>
      <c r="C601" s="1">
        <v>71070</v>
      </c>
      <c r="D601">
        <v>26329</v>
      </c>
      <c r="E601">
        <v>2714</v>
      </c>
      <c r="F601">
        <v>923377</v>
      </c>
      <c r="G601">
        <v>417223</v>
      </c>
      <c r="H601">
        <v>7000112</v>
      </c>
      <c r="I601" t="b">
        <v>1</v>
      </c>
      <c r="J601" t="b">
        <v>0</v>
      </c>
      <c r="K601" t="s">
        <v>29</v>
      </c>
    </row>
    <row r="602" spans="1:11" x14ac:dyDescent="0.2">
      <c r="A602" t="s">
        <v>633</v>
      </c>
      <c r="B602">
        <v>200256675</v>
      </c>
      <c r="C602" s="1">
        <v>90720</v>
      </c>
      <c r="D602">
        <v>16461</v>
      </c>
      <c r="E602">
        <v>2039</v>
      </c>
      <c r="F602">
        <v>212578</v>
      </c>
      <c r="G602">
        <v>150452</v>
      </c>
      <c r="H602">
        <v>4001304</v>
      </c>
      <c r="I602" t="b">
        <v>1</v>
      </c>
      <c r="J602" t="b">
        <v>0</v>
      </c>
      <c r="K602" t="s">
        <v>49</v>
      </c>
    </row>
    <row r="603" spans="1:11" x14ac:dyDescent="0.2">
      <c r="A603" t="s">
        <v>634</v>
      </c>
      <c r="B603">
        <v>199960005</v>
      </c>
      <c r="C603" s="1">
        <v>122025</v>
      </c>
      <c r="D603">
        <v>6411</v>
      </c>
      <c r="E603">
        <v>1589</v>
      </c>
      <c r="F603">
        <v>147351</v>
      </c>
      <c r="G603">
        <v>63332</v>
      </c>
      <c r="H603">
        <v>4789098</v>
      </c>
      <c r="I603" t="b">
        <v>1</v>
      </c>
      <c r="J603" t="b">
        <v>0</v>
      </c>
      <c r="K603" t="s">
        <v>35</v>
      </c>
    </row>
    <row r="604" spans="1:11" x14ac:dyDescent="0.2">
      <c r="A604" t="s">
        <v>635</v>
      </c>
      <c r="B604">
        <v>199829100</v>
      </c>
      <c r="C604" s="1">
        <v>48375</v>
      </c>
      <c r="D604">
        <v>44526</v>
      </c>
      <c r="E604">
        <v>4111</v>
      </c>
      <c r="F604">
        <v>955846</v>
      </c>
      <c r="G604">
        <v>454965</v>
      </c>
      <c r="H604">
        <v>10940319</v>
      </c>
      <c r="I604" t="b">
        <v>1</v>
      </c>
      <c r="J604" t="b">
        <v>0</v>
      </c>
      <c r="K604" t="s">
        <v>17</v>
      </c>
    </row>
    <row r="605" spans="1:11" x14ac:dyDescent="0.2">
      <c r="A605" t="s">
        <v>636</v>
      </c>
      <c r="B605">
        <v>199826220</v>
      </c>
      <c r="C605" s="1">
        <v>163650</v>
      </c>
      <c r="D605">
        <v>19156</v>
      </c>
      <c r="E605">
        <v>1208</v>
      </c>
      <c r="F605">
        <v>408958</v>
      </c>
      <c r="G605">
        <v>5162</v>
      </c>
      <c r="H605">
        <v>1645770</v>
      </c>
      <c r="I605" t="b">
        <v>1</v>
      </c>
      <c r="J605" t="b">
        <v>0</v>
      </c>
      <c r="K605" t="s">
        <v>12</v>
      </c>
    </row>
    <row r="606" spans="1:11" x14ac:dyDescent="0.2">
      <c r="A606" t="s">
        <v>637</v>
      </c>
      <c r="B606">
        <v>199821495</v>
      </c>
      <c r="C606" s="1">
        <v>107715</v>
      </c>
      <c r="D606">
        <v>24734</v>
      </c>
      <c r="E606">
        <v>1933</v>
      </c>
      <c r="F606">
        <v>112874</v>
      </c>
      <c r="G606">
        <v>41935</v>
      </c>
      <c r="H606">
        <v>16923320</v>
      </c>
      <c r="I606" t="b">
        <v>1</v>
      </c>
      <c r="J606" t="b">
        <v>0</v>
      </c>
      <c r="K606" t="s">
        <v>149</v>
      </c>
    </row>
    <row r="607" spans="1:11" x14ac:dyDescent="0.2">
      <c r="A607" t="s">
        <v>638</v>
      </c>
      <c r="B607">
        <v>199501650</v>
      </c>
      <c r="C607" s="1">
        <v>496545</v>
      </c>
      <c r="D607">
        <v>12609</v>
      </c>
      <c r="E607">
        <v>402</v>
      </c>
      <c r="F607">
        <v>630255</v>
      </c>
      <c r="G607">
        <v>10659</v>
      </c>
      <c r="H607">
        <v>2800864</v>
      </c>
      <c r="I607" t="b">
        <v>1</v>
      </c>
      <c r="J607" t="b">
        <v>0</v>
      </c>
      <c r="K607" t="s">
        <v>12</v>
      </c>
    </row>
    <row r="608" spans="1:11" x14ac:dyDescent="0.2">
      <c r="A608" t="s">
        <v>639</v>
      </c>
      <c r="B608">
        <v>198252765</v>
      </c>
      <c r="C608" s="1">
        <v>133800</v>
      </c>
      <c r="D608">
        <v>14532</v>
      </c>
      <c r="E608">
        <v>1377</v>
      </c>
      <c r="F608">
        <v>377689</v>
      </c>
      <c r="G608">
        <v>361206</v>
      </c>
      <c r="H608">
        <v>6222094</v>
      </c>
      <c r="I608" t="b">
        <v>1</v>
      </c>
      <c r="J608" t="b">
        <v>1</v>
      </c>
      <c r="K608" t="s">
        <v>29</v>
      </c>
    </row>
    <row r="609" spans="1:11" x14ac:dyDescent="0.2">
      <c r="A609" t="s">
        <v>640</v>
      </c>
      <c r="B609">
        <v>198083340</v>
      </c>
      <c r="C609" s="1">
        <v>12015</v>
      </c>
      <c r="D609">
        <v>130795</v>
      </c>
      <c r="E609">
        <v>9190</v>
      </c>
      <c r="F609">
        <v>1189614</v>
      </c>
      <c r="G609">
        <v>223168</v>
      </c>
      <c r="H609">
        <v>46395022</v>
      </c>
      <c r="I609" t="b">
        <v>1</v>
      </c>
      <c r="J609" t="b">
        <v>0</v>
      </c>
      <c r="K609" t="s">
        <v>12</v>
      </c>
    </row>
    <row r="610" spans="1:11" x14ac:dyDescent="0.2">
      <c r="A610" t="s">
        <v>641</v>
      </c>
      <c r="B610">
        <v>197315655</v>
      </c>
      <c r="C610" s="1">
        <v>183630</v>
      </c>
      <c r="D610">
        <v>31836</v>
      </c>
      <c r="E610">
        <v>1037</v>
      </c>
      <c r="F610">
        <v>469944</v>
      </c>
      <c r="G610">
        <v>225963</v>
      </c>
      <c r="H610">
        <v>7453572</v>
      </c>
      <c r="I610" t="b">
        <v>1</v>
      </c>
      <c r="J610" t="b">
        <v>0</v>
      </c>
      <c r="K610" t="s">
        <v>17</v>
      </c>
    </row>
    <row r="611" spans="1:11" x14ac:dyDescent="0.2">
      <c r="A611" t="s">
        <v>642</v>
      </c>
      <c r="B611">
        <v>196743645</v>
      </c>
      <c r="C611" s="1">
        <v>104280</v>
      </c>
      <c r="D611">
        <v>9459</v>
      </c>
      <c r="E611">
        <v>1670</v>
      </c>
      <c r="F611">
        <v>76777</v>
      </c>
      <c r="G611">
        <v>31905</v>
      </c>
      <c r="H611">
        <v>3970743</v>
      </c>
      <c r="I611" t="b">
        <v>1</v>
      </c>
      <c r="J611" t="b">
        <v>0</v>
      </c>
      <c r="K611" t="s">
        <v>12</v>
      </c>
    </row>
    <row r="612" spans="1:11" x14ac:dyDescent="0.2">
      <c r="A612" t="s">
        <v>643</v>
      </c>
      <c r="B612">
        <v>196585155</v>
      </c>
      <c r="C612" s="1">
        <v>142260</v>
      </c>
      <c r="D612">
        <v>5451</v>
      </c>
      <c r="E612">
        <v>1402</v>
      </c>
      <c r="F612">
        <v>85764</v>
      </c>
      <c r="G612">
        <v>11733</v>
      </c>
      <c r="H612">
        <v>5114165</v>
      </c>
      <c r="I612" t="b">
        <v>1</v>
      </c>
      <c r="J612" t="b">
        <v>0</v>
      </c>
      <c r="K612" t="s">
        <v>35</v>
      </c>
    </row>
    <row r="613" spans="1:11" x14ac:dyDescent="0.2">
      <c r="A613" t="s">
        <v>644</v>
      </c>
      <c r="B613">
        <v>195943620</v>
      </c>
      <c r="C613" s="1">
        <v>145845</v>
      </c>
      <c r="D613">
        <v>9545</v>
      </c>
      <c r="E613">
        <v>1323</v>
      </c>
      <c r="F613">
        <v>267984</v>
      </c>
      <c r="G613">
        <v>25721</v>
      </c>
      <c r="H613">
        <v>6142647</v>
      </c>
      <c r="I613" t="b">
        <v>1</v>
      </c>
      <c r="J613" t="b">
        <v>0</v>
      </c>
      <c r="K613" t="s">
        <v>151</v>
      </c>
    </row>
    <row r="614" spans="1:11" x14ac:dyDescent="0.2">
      <c r="A614" t="s">
        <v>645</v>
      </c>
      <c r="B614">
        <v>195800370</v>
      </c>
      <c r="C614" s="1">
        <v>138300</v>
      </c>
      <c r="D614">
        <v>6728</v>
      </c>
      <c r="E614">
        <v>1374</v>
      </c>
      <c r="F614">
        <v>281664</v>
      </c>
      <c r="G614">
        <v>139915</v>
      </c>
      <c r="H614">
        <v>3975842</v>
      </c>
      <c r="I614" t="b">
        <v>1</v>
      </c>
      <c r="J614" t="b">
        <v>0</v>
      </c>
      <c r="K614" t="s">
        <v>12</v>
      </c>
    </row>
    <row r="615" spans="1:11" x14ac:dyDescent="0.2">
      <c r="A615" t="s">
        <v>646</v>
      </c>
      <c r="B615">
        <v>195525465</v>
      </c>
      <c r="C615" s="1">
        <v>207555</v>
      </c>
      <c r="D615">
        <v>21283</v>
      </c>
      <c r="E615">
        <v>937</v>
      </c>
      <c r="F615">
        <v>205002</v>
      </c>
      <c r="G615">
        <v>23506</v>
      </c>
      <c r="H615">
        <v>4415937</v>
      </c>
      <c r="I615" t="b">
        <v>1</v>
      </c>
      <c r="J615" t="b">
        <v>0</v>
      </c>
      <c r="K615" t="s">
        <v>12</v>
      </c>
    </row>
    <row r="616" spans="1:11" x14ac:dyDescent="0.2">
      <c r="A616" t="s">
        <v>647</v>
      </c>
      <c r="B616">
        <v>195448335</v>
      </c>
      <c r="C616" s="1">
        <v>81270</v>
      </c>
      <c r="D616">
        <v>18813</v>
      </c>
      <c r="E616">
        <v>2181</v>
      </c>
      <c r="F616">
        <v>315264</v>
      </c>
      <c r="G616">
        <v>22874</v>
      </c>
      <c r="H616">
        <v>2409670</v>
      </c>
      <c r="I616" t="b">
        <v>1</v>
      </c>
      <c r="J616" t="b">
        <v>0</v>
      </c>
      <c r="K616" t="s">
        <v>32</v>
      </c>
    </row>
    <row r="617" spans="1:11" x14ac:dyDescent="0.2">
      <c r="A617" t="s">
        <v>648</v>
      </c>
      <c r="B617">
        <v>195398655</v>
      </c>
      <c r="C617" s="1">
        <v>34620</v>
      </c>
      <c r="D617">
        <v>12707</v>
      </c>
      <c r="E617">
        <v>5401</v>
      </c>
      <c r="F617">
        <v>131484</v>
      </c>
      <c r="G617">
        <v>22369</v>
      </c>
      <c r="H617">
        <v>4197860</v>
      </c>
      <c r="I617" t="b">
        <v>1</v>
      </c>
      <c r="J617" t="b">
        <v>0</v>
      </c>
      <c r="K617" t="s">
        <v>132</v>
      </c>
    </row>
    <row r="618" spans="1:11" x14ac:dyDescent="0.2">
      <c r="A618" t="s">
        <v>649</v>
      </c>
      <c r="B618">
        <v>195344370</v>
      </c>
      <c r="C618" s="1">
        <v>92445</v>
      </c>
      <c r="D618">
        <v>14928</v>
      </c>
      <c r="E618">
        <v>2045</v>
      </c>
      <c r="F618">
        <v>1041932</v>
      </c>
      <c r="G618">
        <v>631422</v>
      </c>
      <c r="H618">
        <v>2776587</v>
      </c>
      <c r="I618" t="b">
        <v>1</v>
      </c>
      <c r="J618" t="b">
        <v>0</v>
      </c>
      <c r="K618" t="s">
        <v>12</v>
      </c>
    </row>
    <row r="619" spans="1:11" x14ac:dyDescent="0.2">
      <c r="A619" t="s">
        <v>650</v>
      </c>
      <c r="B619">
        <v>195270330</v>
      </c>
      <c r="C619" s="1">
        <v>129525</v>
      </c>
      <c r="D619">
        <v>16860</v>
      </c>
      <c r="E619">
        <v>1401</v>
      </c>
      <c r="F619">
        <v>195405</v>
      </c>
      <c r="G619">
        <v>153300</v>
      </c>
      <c r="H619">
        <v>5913454</v>
      </c>
      <c r="I619" t="b">
        <v>1</v>
      </c>
      <c r="J619" t="b">
        <v>0</v>
      </c>
      <c r="K619" t="s">
        <v>35</v>
      </c>
    </row>
    <row r="620" spans="1:11" x14ac:dyDescent="0.2">
      <c r="A620" t="s">
        <v>651</v>
      </c>
      <c r="B620">
        <v>194961090</v>
      </c>
      <c r="C620" s="1">
        <v>106335</v>
      </c>
      <c r="D620">
        <v>23519</v>
      </c>
      <c r="E620">
        <v>1008</v>
      </c>
      <c r="F620">
        <v>308459</v>
      </c>
      <c r="G620">
        <v>146451</v>
      </c>
      <c r="H620">
        <v>8091070</v>
      </c>
      <c r="I620" t="b">
        <v>1</v>
      </c>
      <c r="J620" t="b">
        <v>0</v>
      </c>
      <c r="K620" t="s">
        <v>12</v>
      </c>
    </row>
    <row r="621" spans="1:11" x14ac:dyDescent="0.2">
      <c r="A621" t="s">
        <v>652</v>
      </c>
      <c r="B621">
        <v>194376465</v>
      </c>
      <c r="C621" s="1">
        <v>17865</v>
      </c>
      <c r="D621">
        <v>26754</v>
      </c>
      <c r="E621">
        <v>10170</v>
      </c>
      <c r="F621">
        <v>479368</v>
      </c>
      <c r="G621">
        <v>270611</v>
      </c>
      <c r="H621">
        <v>6373471</v>
      </c>
      <c r="I621" t="b">
        <v>1</v>
      </c>
      <c r="J621" t="b">
        <v>0</v>
      </c>
      <c r="K621" t="s">
        <v>12</v>
      </c>
    </row>
    <row r="622" spans="1:11" x14ac:dyDescent="0.2">
      <c r="A622" t="s">
        <v>653</v>
      </c>
      <c r="B622">
        <v>194262165</v>
      </c>
      <c r="C622" s="1">
        <v>134895</v>
      </c>
      <c r="D622">
        <v>9918</v>
      </c>
      <c r="E622">
        <v>1373</v>
      </c>
      <c r="F622">
        <v>165232</v>
      </c>
      <c r="G622">
        <v>25466</v>
      </c>
      <c r="H622">
        <v>6005834</v>
      </c>
      <c r="I622" t="b">
        <v>1</v>
      </c>
      <c r="J622" t="b">
        <v>1</v>
      </c>
      <c r="K622" t="s">
        <v>132</v>
      </c>
    </row>
    <row r="623" spans="1:11" x14ac:dyDescent="0.2">
      <c r="A623" t="s">
        <v>654</v>
      </c>
      <c r="B623">
        <v>194074230</v>
      </c>
      <c r="C623" s="1">
        <v>181755</v>
      </c>
      <c r="D623">
        <v>15588</v>
      </c>
      <c r="E623">
        <v>971</v>
      </c>
      <c r="F623">
        <v>183885</v>
      </c>
      <c r="G623">
        <v>33462</v>
      </c>
      <c r="H623">
        <v>3380440</v>
      </c>
      <c r="I623" t="b">
        <v>1</v>
      </c>
      <c r="J623" t="b">
        <v>0</v>
      </c>
      <c r="K623" t="s">
        <v>12</v>
      </c>
    </row>
    <row r="624" spans="1:11" x14ac:dyDescent="0.2">
      <c r="A624" t="s">
        <v>655</v>
      </c>
      <c r="B624">
        <v>193912155</v>
      </c>
      <c r="C624" s="1">
        <v>130140</v>
      </c>
      <c r="D624">
        <v>13013</v>
      </c>
      <c r="E624">
        <v>1475</v>
      </c>
      <c r="F624">
        <v>184033</v>
      </c>
      <c r="G624">
        <v>111498</v>
      </c>
      <c r="H624">
        <v>2871081</v>
      </c>
      <c r="I624" t="b">
        <v>1</v>
      </c>
      <c r="J624" t="b">
        <v>0</v>
      </c>
      <c r="K624" t="s">
        <v>12</v>
      </c>
    </row>
    <row r="625" spans="1:11" x14ac:dyDescent="0.2">
      <c r="A625" t="s">
        <v>656</v>
      </c>
      <c r="B625">
        <v>193867860</v>
      </c>
      <c r="C625" s="1">
        <v>44970</v>
      </c>
      <c r="D625">
        <v>21313</v>
      </c>
      <c r="E625">
        <v>4440</v>
      </c>
      <c r="F625">
        <v>743040</v>
      </c>
      <c r="G625">
        <v>370683</v>
      </c>
      <c r="H625">
        <v>5338943</v>
      </c>
      <c r="I625" t="b">
        <v>1</v>
      </c>
      <c r="J625" t="b">
        <v>1</v>
      </c>
      <c r="K625" t="s">
        <v>29</v>
      </c>
    </row>
    <row r="626" spans="1:11" x14ac:dyDescent="0.2">
      <c r="A626" t="s">
        <v>657</v>
      </c>
      <c r="B626">
        <v>193573740</v>
      </c>
      <c r="C626" s="1">
        <v>61095</v>
      </c>
      <c r="D626">
        <v>19304</v>
      </c>
      <c r="E626">
        <v>2712</v>
      </c>
      <c r="F626">
        <v>279204</v>
      </c>
      <c r="G626">
        <v>186655</v>
      </c>
      <c r="H626">
        <v>6462906</v>
      </c>
      <c r="I626" t="b">
        <v>1</v>
      </c>
      <c r="J626" t="b">
        <v>1</v>
      </c>
      <c r="K626" t="s">
        <v>29</v>
      </c>
    </row>
    <row r="627" spans="1:11" x14ac:dyDescent="0.2">
      <c r="A627" t="s">
        <v>658</v>
      </c>
      <c r="B627">
        <v>193460805</v>
      </c>
      <c r="C627" s="1">
        <v>188205</v>
      </c>
      <c r="D627">
        <v>33902</v>
      </c>
      <c r="E627">
        <v>992</v>
      </c>
      <c r="F627">
        <v>777611</v>
      </c>
      <c r="G627">
        <v>136800</v>
      </c>
      <c r="H627">
        <v>6183865</v>
      </c>
      <c r="I627" t="b">
        <v>1</v>
      </c>
      <c r="J627" t="b">
        <v>0</v>
      </c>
      <c r="K627" t="s">
        <v>12</v>
      </c>
    </row>
    <row r="628" spans="1:11" x14ac:dyDescent="0.2">
      <c r="A628" t="s">
        <v>659</v>
      </c>
      <c r="B628">
        <v>192609885</v>
      </c>
      <c r="C628" s="1">
        <v>83400</v>
      </c>
      <c r="D628">
        <v>22306</v>
      </c>
      <c r="E628">
        <v>1828</v>
      </c>
      <c r="F628">
        <v>269408</v>
      </c>
      <c r="G628">
        <v>97678</v>
      </c>
      <c r="H628">
        <v>7444967</v>
      </c>
      <c r="I628" t="b">
        <v>1</v>
      </c>
      <c r="J628" t="b">
        <v>0</v>
      </c>
      <c r="K628" t="s">
        <v>32</v>
      </c>
    </row>
    <row r="629" spans="1:11" x14ac:dyDescent="0.2">
      <c r="A629" t="s">
        <v>660</v>
      </c>
      <c r="B629">
        <v>192428310</v>
      </c>
      <c r="C629" s="1">
        <v>129945</v>
      </c>
      <c r="D629">
        <v>14684</v>
      </c>
      <c r="E629">
        <v>1363</v>
      </c>
      <c r="F629">
        <v>122694</v>
      </c>
      <c r="G629">
        <v>75228</v>
      </c>
      <c r="H629">
        <v>9240202</v>
      </c>
      <c r="I629" t="b">
        <v>1</v>
      </c>
      <c r="J629" t="b">
        <v>0</v>
      </c>
      <c r="K629" t="s">
        <v>218</v>
      </c>
    </row>
    <row r="630" spans="1:11" x14ac:dyDescent="0.2">
      <c r="A630" t="s">
        <v>661</v>
      </c>
      <c r="B630">
        <v>191523465</v>
      </c>
      <c r="C630" s="1">
        <v>110835</v>
      </c>
      <c r="D630">
        <v>9408</v>
      </c>
      <c r="E630">
        <v>1659</v>
      </c>
      <c r="F630">
        <v>318995</v>
      </c>
      <c r="G630">
        <v>57504</v>
      </c>
      <c r="H630">
        <v>6445684</v>
      </c>
      <c r="I630" t="b">
        <v>1</v>
      </c>
      <c r="J630" t="b">
        <v>0</v>
      </c>
      <c r="K630" t="s">
        <v>49</v>
      </c>
    </row>
    <row r="631" spans="1:11" x14ac:dyDescent="0.2">
      <c r="A631" t="s">
        <v>662</v>
      </c>
      <c r="B631">
        <v>190448565</v>
      </c>
      <c r="C631" s="1">
        <v>157200</v>
      </c>
      <c r="D631">
        <v>7683</v>
      </c>
      <c r="E631">
        <v>1213</v>
      </c>
      <c r="F631">
        <v>105730</v>
      </c>
      <c r="G631">
        <v>29332</v>
      </c>
      <c r="H631">
        <v>5099767</v>
      </c>
      <c r="I631" t="b">
        <v>1</v>
      </c>
      <c r="J631" t="b">
        <v>0</v>
      </c>
      <c r="K631" t="s">
        <v>35</v>
      </c>
    </row>
    <row r="632" spans="1:11" x14ac:dyDescent="0.2">
      <c r="A632" t="s">
        <v>663</v>
      </c>
      <c r="B632">
        <v>189890160</v>
      </c>
      <c r="C632" s="1">
        <v>131490</v>
      </c>
      <c r="D632">
        <v>4279</v>
      </c>
      <c r="E632">
        <v>1416</v>
      </c>
      <c r="F632">
        <v>110211</v>
      </c>
      <c r="G632">
        <v>45168</v>
      </c>
      <c r="H632">
        <v>4298260</v>
      </c>
      <c r="I632" t="b">
        <v>1</v>
      </c>
      <c r="J632" t="b">
        <v>0</v>
      </c>
      <c r="K632" t="s">
        <v>32</v>
      </c>
    </row>
    <row r="633" spans="1:11" x14ac:dyDescent="0.2">
      <c r="A633" t="s">
        <v>664</v>
      </c>
      <c r="B633">
        <v>189756300</v>
      </c>
      <c r="C633" s="1">
        <v>41400</v>
      </c>
      <c r="D633">
        <v>27188</v>
      </c>
      <c r="E633">
        <v>4215</v>
      </c>
      <c r="F633">
        <v>858427</v>
      </c>
      <c r="G633">
        <v>588461</v>
      </c>
      <c r="H633">
        <v>16598800</v>
      </c>
      <c r="I633" t="b">
        <v>1</v>
      </c>
      <c r="J633" t="b">
        <v>0</v>
      </c>
      <c r="K633" t="s">
        <v>12</v>
      </c>
    </row>
    <row r="634" spans="1:11" x14ac:dyDescent="0.2">
      <c r="A634" t="s">
        <v>665</v>
      </c>
      <c r="B634">
        <v>189206565</v>
      </c>
      <c r="C634" s="1">
        <v>40125</v>
      </c>
      <c r="D634">
        <v>15223</v>
      </c>
      <c r="E634">
        <v>4445</v>
      </c>
      <c r="F634">
        <v>393432</v>
      </c>
      <c r="G634">
        <v>102753</v>
      </c>
      <c r="H634">
        <v>2303521</v>
      </c>
      <c r="I634" t="b">
        <v>1</v>
      </c>
      <c r="J634" t="b">
        <v>0</v>
      </c>
      <c r="K634" t="s">
        <v>12</v>
      </c>
    </row>
    <row r="635" spans="1:11" x14ac:dyDescent="0.2">
      <c r="A635" t="s">
        <v>666</v>
      </c>
      <c r="B635">
        <v>189081300</v>
      </c>
      <c r="C635" s="1">
        <v>171270</v>
      </c>
      <c r="D635">
        <v>7264</v>
      </c>
      <c r="E635">
        <v>1052</v>
      </c>
      <c r="F635">
        <v>73584</v>
      </c>
      <c r="G635">
        <v>41176</v>
      </c>
      <c r="H635">
        <v>6381664</v>
      </c>
      <c r="I635" t="b">
        <v>1</v>
      </c>
      <c r="J635" t="b">
        <v>1</v>
      </c>
      <c r="K635" t="s">
        <v>218</v>
      </c>
    </row>
    <row r="636" spans="1:11" x14ac:dyDescent="0.2">
      <c r="A636" t="s">
        <v>667</v>
      </c>
      <c r="B636">
        <v>188764350</v>
      </c>
      <c r="C636" s="1">
        <v>84855</v>
      </c>
      <c r="D636">
        <v>7721</v>
      </c>
      <c r="E636">
        <v>2061</v>
      </c>
      <c r="F636">
        <v>116897</v>
      </c>
      <c r="G636">
        <v>64239</v>
      </c>
      <c r="H636">
        <v>5857325</v>
      </c>
      <c r="I636" t="b">
        <v>1</v>
      </c>
      <c r="J636" t="b">
        <v>0</v>
      </c>
      <c r="K636" t="s">
        <v>56</v>
      </c>
    </row>
    <row r="637" spans="1:11" x14ac:dyDescent="0.2">
      <c r="A637" t="s">
        <v>668</v>
      </c>
      <c r="B637">
        <v>188750280</v>
      </c>
      <c r="C637" s="1">
        <v>112095</v>
      </c>
      <c r="D637">
        <v>11305</v>
      </c>
      <c r="E637">
        <v>1671</v>
      </c>
      <c r="F637">
        <v>521166</v>
      </c>
      <c r="G637">
        <v>95126</v>
      </c>
      <c r="H637">
        <v>7822019</v>
      </c>
      <c r="I637" t="b">
        <v>1</v>
      </c>
      <c r="J637" t="b">
        <v>0</v>
      </c>
      <c r="K637" t="s">
        <v>145</v>
      </c>
    </row>
    <row r="638" spans="1:11" x14ac:dyDescent="0.2">
      <c r="A638" t="s">
        <v>669</v>
      </c>
      <c r="B638">
        <v>187722975</v>
      </c>
      <c r="C638" s="1">
        <v>77730</v>
      </c>
      <c r="D638">
        <v>9142</v>
      </c>
      <c r="E638">
        <v>2296</v>
      </c>
      <c r="F638">
        <v>559877</v>
      </c>
      <c r="G638">
        <v>138621</v>
      </c>
      <c r="H638">
        <v>14210392</v>
      </c>
      <c r="I638" t="b">
        <v>1</v>
      </c>
      <c r="J638" t="b">
        <v>0</v>
      </c>
      <c r="K638" t="s">
        <v>56</v>
      </c>
    </row>
    <row r="639" spans="1:11" x14ac:dyDescent="0.2">
      <c r="A639" t="s">
        <v>670</v>
      </c>
      <c r="B639">
        <v>187658970</v>
      </c>
      <c r="C639" s="1">
        <v>165585</v>
      </c>
      <c r="D639">
        <v>9514</v>
      </c>
      <c r="E639">
        <v>1111</v>
      </c>
      <c r="F639">
        <v>189654</v>
      </c>
      <c r="G639">
        <v>124100</v>
      </c>
      <c r="H639">
        <v>3079327</v>
      </c>
      <c r="I639" t="b">
        <v>1</v>
      </c>
      <c r="J639" t="b">
        <v>0</v>
      </c>
      <c r="K639" t="s">
        <v>12</v>
      </c>
    </row>
    <row r="640" spans="1:11" x14ac:dyDescent="0.2">
      <c r="A640" t="s">
        <v>671</v>
      </c>
      <c r="B640">
        <v>187497450</v>
      </c>
      <c r="C640" s="1">
        <v>63360</v>
      </c>
      <c r="D640">
        <v>9616</v>
      </c>
      <c r="E640">
        <v>2900</v>
      </c>
      <c r="F640">
        <v>1368076</v>
      </c>
      <c r="G640">
        <v>214775</v>
      </c>
      <c r="H640">
        <v>5846971</v>
      </c>
      <c r="I640" t="b">
        <v>1</v>
      </c>
      <c r="J640" t="b">
        <v>1</v>
      </c>
      <c r="K640" t="s">
        <v>12</v>
      </c>
    </row>
    <row r="641" spans="1:11" x14ac:dyDescent="0.2">
      <c r="A641" t="s">
        <v>672</v>
      </c>
      <c r="B641">
        <v>187099860</v>
      </c>
      <c r="C641" s="1">
        <v>94590</v>
      </c>
      <c r="D641">
        <v>19032</v>
      </c>
      <c r="E641">
        <v>1820</v>
      </c>
      <c r="F641">
        <v>202883</v>
      </c>
      <c r="G641">
        <v>30738</v>
      </c>
      <c r="H641">
        <v>7464390</v>
      </c>
      <c r="I641" t="b">
        <v>1</v>
      </c>
      <c r="J641" t="b">
        <v>0</v>
      </c>
      <c r="K641" t="s">
        <v>56</v>
      </c>
    </row>
    <row r="642" spans="1:11" x14ac:dyDescent="0.2">
      <c r="A642" t="s">
        <v>673</v>
      </c>
      <c r="B642">
        <v>187019640</v>
      </c>
      <c r="C642" s="1">
        <v>133125</v>
      </c>
      <c r="D642">
        <v>18421</v>
      </c>
      <c r="E642">
        <v>1236</v>
      </c>
      <c r="F642">
        <v>86590</v>
      </c>
      <c r="G642">
        <v>42213</v>
      </c>
      <c r="H642">
        <v>52155951</v>
      </c>
      <c r="I642" t="b">
        <v>1</v>
      </c>
      <c r="J642" t="b">
        <v>0</v>
      </c>
      <c r="K642" t="s">
        <v>149</v>
      </c>
    </row>
    <row r="643" spans="1:11" x14ac:dyDescent="0.2">
      <c r="A643" t="s">
        <v>674</v>
      </c>
      <c r="B643">
        <v>186800430</v>
      </c>
      <c r="C643" s="1">
        <v>500010</v>
      </c>
      <c r="D643">
        <v>16604</v>
      </c>
      <c r="E643">
        <v>375</v>
      </c>
      <c r="F643">
        <v>93358</v>
      </c>
      <c r="G643">
        <v>51098</v>
      </c>
      <c r="H643">
        <v>13863239</v>
      </c>
      <c r="I643" t="b">
        <v>1</v>
      </c>
      <c r="J643" t="b">
        <v>0</v>
      </c>
      <c r="K643" t="s">
        <v>12</v>
      </c>
    </row>
    <row r="644" spans="1:11" x14ac:dyDescent="0.2">
      <c r="A644" t="s">
        <v>675</v>
      </c>
      <c r="B644">
        <v>186597300</v>
      </c>
      <c r="C644" s="1">
        <v>102870</v>
      </c>
      <c r="D644">
        <v>23238</v>
      </c>
      <c r="E644">
        <v>2004</v>
      </c>
      <c r="F644">
        <v>179552</v>
      </c>
      <c r="G644">
        <v>99162</v>
      </c>
      <c r="H644">
        <v>4766495</v>
      </c>
      <c r="I644" t="b">
        <v>1</v>
      </c>
      <c r="J644" t="b">
        <v>0</v>
      </c>
      <c r="K644" t="s">
        <v>218</v>
      </c>
    </row>
    <row r="645" spans="1:11" x14ac:dyDescent="0.2">
      <c r="A645" t="s">
        <v>676</v>
      </c>
      <c r="B645">
        <v>186562710</v>
      </c>
      <c r="C645" s="1">
        <v>141675</v>
      </c>
      <c r="D645">
        <v>13091</v>
      </c>
      <c r="E645">
        <v>1317</v>
      </c>
      <c r="F645">
        <v>150944</v>
      </c>
      <c r="G645">
        <v>25995</v>
      </c>
      <c r="H645">
        <v>4702541</v>
      </c>
      <c r="I645" t="b">
        <v>1</v>
      </c>
      <c r="J645" t="b">
        <v>1</v>
      </c>
      <c r="K645" t="s">
        <v>32</v>
      </c>
    </row>
    <row r="646" spans="1:11" x14ac:dyDescent="0.2">
      <c r="A646" t="s">
        <v>677</v>
      </c>
      <c r="B646">
        <v>186060390</v>
      </c>
      <c r="C646" s="1">
        <v>90495</v>
      </c>
      <c r="D646">
        <v>14020</v>
      </c>
      <c r="E646">
        <v>2092</v>
      </c>
      <c r="F646">
        <v>336093</v>
      </c>
      <c r="G646">
        <v>20006</v>
      </c>
      <c r="H646">
        <v>2855592</v>
      </c>
      <c r="I646" t="b">
        <v>1</v>
      </c>
      <c r="J646" t="b">
        <v>0</v>
      </c>
      <c r="K646" t="s">
        <v>12</v>
      </c>
    </row>
    <row r="647" spans="1:11" x14ac:dyDescent="0.2">
      <c r="A647" t="s">
        <v>678</v>
      </c>
      <c r="B647">
        <v>185982570</v>
      </c>
      <c r="C647" s="1">
        <v>78165</v>
      </c>
      <c r="D647">
        <v>45364</v>
      </c>
      <c r="E647">
        <v>2090</v>
      </c>
      <c r="F647">
        <v>220873</v>
      </c>
      <c r="G647">
        <v>167386</v>
      </c>
      <c r="H647">
        <v>6466352</v>
      </c>
      <c r="I647" t="b">
        <v>1</v>
      </c>
      <c r="J647" t="b">
        <v>0</v>
      </c>
      <c r="K647" t="s">
        <v>49</v>
      </c>
    </row>
    <row r="648" spans="1:11" x14ac:dyDescent="0.2">
      <c r="A648" t="s">
        <v>679</v>
      </c>
      <c r="B648">
        <v>185905980</v>
      </c>
      <c r="C648" s="1">
        <v>96300</v>
      </c>
      <c r="D648">
        <v>37216</v>
      </c>
      <c r="E648">
        <v>1917</v>
      </c>
      <c r="F648">
        <v>583881</v>
      </c>
      <c r="G648">
        <v>107350</v>
      </c>
      <c r="H648">
        <v>8679867</v>
      </c>
      <c r="I648" t="b">
        <v>1</v>
      </c>
      <c r="J648" t="b">
        <v>0</v>
      </c>
      <c r="K648" t="s">
        <v>12</v>
      </c>
    </row>
    <row r="649" spans="1:11" x14ac:dyDescent="0.2">
      <c r="A649" t="s">
        <v>680</v>
      </c>
      <c r="B649">
        <v>185795730</v>
      </c>
      <c r="C649" s="1">
        <v>108075</v>
      </c>
      <c r="D649">
        <v>4859</v>
      </c>
      <c r="E649">
        <v>1715</v>
      </c>
      <c r="F649">
        <v>91514</v>
      </c>
      <c r="G649">
        <v>14734</v>
      </c>
      <c r="H649">
        <v>3333965</v>
      </c>
      <c r="I649" t="b">
        <v>1</v>
      </c>
      <c r="J649" t="b">
        <v>0</v>
      </c>
      <c r="K649" t="s">
        <v>56</v>
      </c>
    </row>
    <row r="650" spans="1:11" x14ac:dyDescent="0.2">
      <c r="A650" t="s">
        <v>681</v>
      </c>
      <c r="B650">
        <v>185394810</v>
      </c>
      <c r="C650" s="1">
        <v>143400</v>
      </c>
      <c r="D650">
        <v>5988</v>
      </c>
      <c r="E650">
        <v>1291</v>
      </c>
      <c r="F650">
        <v>265814</v>
      </c>
      <c r="G650">
        <v>11832</v>
      </c>
      <c r="H650">
        <v>2355559</v>
      </c>
      <c r="I650" t="b">
        <v>1</v>
      </c>
      <c r="J650" t="b">
        <v>1</v>
      </c>
      <c r="K650" t="s">
        <v>12</v>
      </c>
    </row>
    <row r="651" spans="1:11" x14ac:dyDescent="0.2">
      <c r="A651" t="s">
        <v>682</v>
      </c>
      <c r="B651">
        <v>184820460</v>
      </c>
      <c r="C651" s="1">
        <v>181335</v>
      </c>
      <c r="D651">
        <v>10962</v>
      </c>
      <c r="E651">
        <v>987</v>
      </c>
      <c r="F651">
        <v>124020</v>
      </c>
      <c r="G651">
        <v>7942</v>
      </c>
      <c r="H651">
        <v>4878552</v>
      </c>
      <c r="I651" t="b">
        <v>1</v>
      </c>
      <c r="J651" t="b">
        <v>0</v>
      </c>
      <c r="K651" t="s">
        <v>12</v>
      </c>
    </row>
    <row r="652" spans="1:11" x14ac:dyDescent="0.2">
      <c r="A652" t="s">
        <v>683</v>
      </c>
      <c r="B652">
        <v>184233300</v>
      </c>
      <c r="C652" s="1">
        <v>95055</v>
      </c>
      <c r="D652">
        <v>6607</v>
      </c>
      <c r="E652">
        <v>1879</v>
      </c>
      <c r="F652">
        <v>706212</v>
      </c>
      <c r="G652">
        <v>66637</v>
      </c>
      <c r="H652">
        <v>2451110</v>
      </c>
      <c r="I652" t="b">
        <v>1</v>
      </c>
      <c r="J652" t="b">
        <v>0</v>
      </c>
      <c r="K652" t="s">
        <v>12</v>
      </c>
    </row>
    <row r="653" spans="1:11" x14ac:dyDescent="0.2">
      <c r="A653" t="s">
        <v>684</v>
      </c>
      <c r="B653">
        <v>183066645</v>
      </c>
      <c r="C653" s="1">
        <v>379680</v>
      </c>
      <c r="D653">
        <v>3181</v>
      </c>
      <c r="E653">
        <v>479</v>
      </c>
      <c r="F653">
        <v>187315</v>
      </c>
      <c r="G653">
        <v>8680</v>
      </c>
      <c r="H653">
        <v>3569807</v>
      </c>
      <c r="I653" t="b">
        <v>1</v>
      </c>
      <c r="J653" t="b">
        <v>0</v>
      </c>
      <c r="K653" t="s">
        <v>49</v>
      </c>
    </row>
    <row r="654" spans="1:11" x14ac:dyDescent="0.2">
      <c r="A654" t="s">
        <v>685</v>
      </c>
      <c r="B654">
        <v>182390235</v>
      </c>
      <c r="C654" s="1">
        <v>99870</v>
      </c>
      <c r="D654">
        <v>7302</v>
      </c>
      <c r="E654">
        <v>1768</v>
      </c>
      <c r="F654">
        <v>357385</v>
      </c>
      <c r="G654">
        <v>276765</v>
      </c>
      <c r="H654">
        <v>6668409</v>
      </c>
      <c r="I654" t="b">
        <v>1</v>
      </c>
      <c r="J654" t="b">
        <v>0</v>
      </c>
      <c r="K654" t="s">
        <v>49</v>
      </c>
    </row>
    <row r="655" spans="1:11" x14ac:dyDescent="0.2">
      <c r="A655" t="s">
        <v>686</v>
      </c>
      <c r="B655">
        <v>182358345</v>
      </c>
      <c r="C655" s="1">
        <v>70665</v>
      </c>
      <c r="D655">
        <v>7707</v>
      </c>
      <c r="E655">
        <v>2452</v>
      </c>
      <c r="F655">
        <v>775987</v>
      </c>
      <c r="G655">
        <v>241309</v>
      </c>
      <c r="H655">
        <v>5240516</v>
      </c>
      <c r="I655" t="b">
        <v>1</v>
      </c>
      <c r="J655" t="b">
        <v>1</v>
      </c>
      <c r="K655" t="s">
        <v>12</v>
      </c>
    </row>
    <row r="656" spans="1:11" x14ac:dyDescent="0.2">
      <c r="A656" t="s">
        <v>687</v>
      </c>
      <c r="B656">
        <v>182309400</v>
      </c>
      <c r="C656" s="1">
        <v>79620</v>
      </c>
      <c r="D656">
        <v>10549</v>
      </c>
      <c r="E656">
        <v>2023</v>
      </c>
      <c r="F656">
        <v>346631</v>
      </c>
      <c r="G656">
        <v>124060</v>
      </c>
      <c r="H656">
        <v>5444952</v>
      </c>
      <c r="I656" t="b">
        <v>1</v>
      </c>
      <c r="J656" t="b">
        <v>0</v>
      </c>
      <c r="K656" t="s">
        <v>35</v>
      </c>
    </row>
    <row r="657" spans="1:11" x14ac:dyDescent="0.2">
      <c r="A657" t="s">
        <v>688</v>
      </c>
      <c r="B657">
        <v>181929585</v>
      </c>
      <c r="C657" s="1">
        <v>101730</v>
      </c>
      <c r="D657">
        <v>5955</v>
      </c>
      <c r="E657">
        <v>1788</v>
      </c>
      <c r="F657">
        <v>149362</v>
      </c>
      <c r="G657">
        <v>25034</v>
      </c>
      <c r="H657">
        <v>2795325</v>
      </c>
      <c r="I657" t="b">
        <v>1</v>
      </c>
      <c r="J657" t="b">
        <v>1</v>
      </c>
      <c r="K657" t="s">
        <v>17</v>
      </c>
    </row>
    <row r="658" spans="1:11" x14ac:dyDescent="0.2">
      <c r="A658" t="s">
        <v>689</v>
      </c>
      <c r="B658">
        <v>181908120</v>
      </c>
      <c r="C658" s="1">
        <v>188445</v>
      </c>
      <c r="D658">
        <v>4363</v>
      </c>
      <c r="E658">
        <v>913</v>
      </c>
      <c r="F658">
        <v>864087</v>
      </c>
      <c r="G658">
        <v>-15772</v>
      </c>
      <c r="H658">
        <v>6370949</v>
      </c>
      <c r="I658" t="b">
        <v>1</v>
      </c>
      <c r="J658" t="b">
        <v>0</v>
      </c>
      <c r="K658" t="s">
        <v>12</v>
      </c>
    </row>
    <row r="659" spans="1:11" x14ac:dyDescent="0.2">
      <c r="A659" t="s">
        <v>690</v>
      </c>
      <c r="B659">
        <v>181729410</v>
      </c>
      <c r="C659" s="1">
        <v>307005</v>
      </c>
      <c r="D659">
        <v>2757</v>
      </c>
      <c r="E659">
        <v>636</v>
      </c>
      <c r="F659">
        <v>168531</v>
      </c>
      <c r="G659">
        <v>36988</v>
      </c>
      <c r="H659">
        <v>4795414</v>
      </c>
      <c r="I659" t="b">
        <v>1</v>
      </c>
      <c r="J659" t="b">
        <v>0</v>
      </c>
      <c r="K659" t="s">
        <v>149</v>
      </c>
    </row>
    <row r="660" spans="1:11" x14ac:dyDescent="0.2">
      <c r="A660" t="s">
        <v>691</v>
      </c>
      <c r="B660">
        <v>181431360</v>
      </c>
      <c r="C660" s="1">
        <v>77085</v>
      </c>
      <c r="D660">
        <v>97791</v>
      </c>
      <c r="E660">
        <v>1534</v>
      </c>
      <c r="F660">
        <v>521938</v>
      </c>
      <c r="G660">
        <v>24798</v>
      </c>
      <c r="H660">
        <v>5491154</v>
      </c>
      <c r="I660" t="b">
        <v>1</v>
      </c>
      <c r="J660" t="b">
        <v>0</v>
      </c>
      <c r="K660" t="s">
        <v>12</v>
      </c>
    </row>
    <row r="661" spans="1:11" x14ac:dyDescent="0.2">
      <c r="A661" t="s">
        <v>692</v>
      </c>
      <c r="B661">
        <v>181252125</v>
      </c>
      <c r="C661" s="1">
        <v>23850</v>
      </c>
      <c r="D661">
        <v>84858</v>
      </c>
      <c r="E661">
        <v>5684</v>
      </c>
      <c r="F661">
        <v>348447</v>
      </c>
      <c r="G661">
        <v>20205</v>
      </c>
      <c r="H661">
        <v>12878708</v>
      </c>
      <c r="I661" t="b">
        <v>1</v>
      </c>
      <c r="J661" t="b">
        <v>0</v>
      </c>
      <c r="K661" t="s">
        <v>12</v>
      </c>
    </row>
    <row r="662" spans="1:11" x14ac:dyDescent="0.2">
      <c r="A662" t="s">
        <v>693</v>
      </c>
      <c r="B662">
        <v>181075290</v>
      </c>
      <c r="C662" s="1">
        <v>71400</v>
      </c>
      <c r="D662">
        <v>82047</v>
      </c>
      <c r="E662">
        <v>2122</v>
      </c>
      <c r="F662">
        <v>530822</v>
      </c>
      <c r="G662">
        <v>89739</v>
      </c>
      <c r="H662">
        <v>4566171</v>
      </c>
      <c r="I662" t="b">
        <v>1</v>
      </c>
      <c r="J662" t="b">
        <v>1</v>
      </c>
      <c r="K662" t="s">
        <v>12</v>
      </c>
    </row>
    <row r="663" spans="1:11" x14ac:dyDescent="0.2">
      <c r="A663" t="s">
        <v>694</v>
      </c>
      <c r="B663">
        <v>180978855</v>
      </c>
      <c r="C663" s="1">
        <v>115455</v>
      </c>
      <c r="D663">
        <v>10771</v>
      </c>
      <c r="E663">
        <v>1357</v>
      </c>
      <c r="F663">
        <v>194933</v>
      </c>
      <c r="G663">
        <v>176218</v>
      </c>
      <c r="H663">
        <v>3381154</v>
      </c>
      <c r="I663" t="b">
        <v>1</v>
      </c>
      <c r="J663" t="b">
        <v>0</v>
      </c>
      <c r="K663" t="s">
        <v>49</v>
      </c>
    </row>
    <row r="664" spans="1:11" x14ac:dyDescent="0.2">
      <c r="A664" t="s">
        <v>695</v>
      </c>
      <c r="B664">
        <v>180850230</v>
      </c>
      <c r="C664" s="1">
        <v>27765</v>
      </c>
      <c r="D664">
        <v>48457</v>
      </c>
      <c r="E664">
        <v>5300</v>
      </c>
      <c r="F664">
        <v>126546</v>
      </c>
      <c r="G664">
        <v>124653</v>
      </c>
      <c r="H664">
        <v>36484452</v>
      </c>
      <c r="I664" t="b">
        <v>1</v>
      </c>
      <c r="J664" t="b">
        <v>0</v>
      </c>
      <c r="K664" t="s">
        <v>12</v>
      </c>
    </row>
    <row r="665" spans="1:11" x14ac:dyDescent="0.2">
      <c r="A665" t="s">
        <v>696</v>
      </c>
      <c r="B665">
        <v>180674100</v>
      </c>
      <c r="C665" s="1">
        <v>128385</v>
      </c>
      <c r="D665">
        <v>4498</v>
      </c>
      <c r="E665">
        <v>1349</v>
      </c>
      <c r="F665">
        <v>39485</v>
      </c>
      <c r="G665">
        <v>29698</v>
      </c>
      <c r="H665">
        <v>2460689</v>
      </c>
      <c r="I665" t="b">
        <v>1</v>
      </c>
      <c r="J665" t="b">
        <v>0</v>
      </c>
      <c r="K665" t="s">
        <v>35</v>
      </c>
    </row>
    <row r="666" spans="1:11" x14ac:dyDescent="0.2">
      <c r="A666" t="s">
        <v>697</v>
      </c>
      <c r="B666">
        <v>180360300</v>
      </c>
      <c r="C666" s="1">
        <v>130365</v>
      </c>
      <c r="D666">
        <v>10087</v>
      </c>
      <c r="E666">
        <v>1313</v>
      </c>
      <c r="F666">
        <v>141167</v>
      </c>
      <c r="G666">
        <v>52606</v>
      </c>
      <c r="H666">
        <v>7004305</v>
      </c>
      <c r="I666" t="b">
        <v>1</v>
      </c>
      <c r="J666" t="b">
        <v>0</v>
      </c>
      <c r="K666" t="s">
        <v>35</v>
      </c>
    </row>
    <row r="667" spans="1:11" x14ac:dyDescent="0.2">
      <c r="A667" t="s">
        <v>698</v>
      </c>
      <c r="B667">
        <v>180166830</v>
      </c>
      <c r="C667" s="1">
        <v>141225</v>
      </c>
      <c r="D667">
        <v>15588</v>
      </c>
      <c r="E667">
        <v>1250</v>
      </c>
      <c r="F667">
        <v>154845</v>
      </c>
      <c r="G667">
        <v>145102</v>
      </c>
      <c r="H667">
        <v>3924344</v>
      </c>
      <c r="I667" t="b">
        <v>1</v>
      </c>
      <c r="J667" t="b">
        <v>0</v>
      </c>
      <c r="K667" t="s">
        <v>12</v>
      </c>
    </row>
    <row r="668" spans="1:11" x14ac:dyDescent="0.2">
      <c r="A668" t="s">
        <v>699</v>
      </c>
      <c r="B668">
        <v>179939730</v>
      </c>
      <c r="C668" s="1">
        <v>107295</v>
      </c>
      <c r="D668">
        <v>94791</v>
      </c>
      <c r="E668">
        <v>1029</v>
      </c>
      <c r="F668">
        <v>111646</v>
      </c>
      <c r="G668">
        <v>89879</v>
      </c>
      <c r="H668">
        <v>2471382</v>
      </c>
      <c r="I668" t="b">
        <v>1</v>
      </c>
      <c r="J668" t="b">
        <v>1</v>
      </c>
      <c r="K668" t="s">
        <v>12</v>
      </c>
    </row>
    <row r="669" spans="1:11" x14ac:dyDescent="0.2">
      <c r="A669" t="s">
        <v>700</v>
      </c>
      <c r="B669">
        <v>179880525</v>
      </c>
      <c r="C669" s="1">
        <v>16155</v>
      </c>
      <c r="D669">
        <v>42822</v>
      </c>
      <c r="E669">
        <v>8383</v>
      </c>
      <c r="F669">
        <v>71730</v>
      </c>
      <c r="G669">
        <v>44766</v>
      </c>
      <c r="H669">
        <v>2700751</v>
      </c>
      <c r="I669" t="b">
        <v>1</v>
      </c>
      <c r="J669" t="b">
        <v>0</v>
      </c>
      <c r="K669" t="s">
        <v>89</v>
      </c>
    </row>
    <row r="670" spans="1:11" x14ac:dyDescent="0.2">
      <c r="A670" t="s">
        <v>701</v>
      </c>
      <c r="B670">
        <v>179581950</v>
      </c>
      <c r="C670" s="1">
        <v>17235</v>
      </c>
      <c r="D670">
        <v>28866</v>
      </c>
      <c r="E670">
        <v>10173</v>
      </c>
      <c r="F670">
        <v>726730</v>
      </c>
      <c r="G670">
        <v>274734</v>
      </c>
      <c r="H670">
        <v>5141210</v>
      </c>
      <c r="I670" t="b">
        <v>1</v>
      </c>
      <c r="J670" t="b">
        <v>0</v>
      </c>
      <c r="K670" t="s">
        <v>49</v>
      </c>
    </row>
    <row r="671" spans="1:11" x14ac:dyDescent="0.2">
      <c r="A671" t="s">
        <v>702</v>
      </c>
      <c r="B671">
        <v>179262330</v>
      </c>
      <c r="C671" s="1">
        <v>9555</v>
      </c>
      <c r="D671">
        <v>48358</v>
      </c>
      <c r="E671">
        <v>18906</v>
      </c>
      <c r="F671">
        <v>1874932</v>
      </c>
      <c r="G671">
        <v>1874846</v>
      </c>
      <c r="H671">
        <v>5835029</v>
      </c>
      <c r="I671" t="b">
        <v>1</v>
      </c>
      <c r="J671" t="b">
        <v>0</v>
      </c>
      <c r="K671" t="s">
        <v>29</v>
      </c>
    </row>
    <row r="672" spans="1:11" x14ac:dyDescent="0.2">
      <c r="A672" t="s">
        <v>703</v>
      </c>
      <c r="B672">
        <v>179083095</v>
      </c>
      <c r="C672" s="1">
        <v>154965</v>
      </c>
      <c r="D672">
        <v>72483</v>
      </c>
      <c r="E672">
        <v>1288</v>
      </c>
      <c r="F672">
        <v>80290</v>
      </c>
      <c r="G672">
        <v>54112</v>
      </c>
      <c r="H672">
        <v>4978021</v>
      </c>
      <c r="I672" t="b">
        <v>1</v>
      </c>
      <c r="J672" t="b">
        <v>1</v>
      </c>
      <c r="K672" t="s">
        <v>12</v>
      </c>
    </row>
    <row r="673" spans="1:11" x14ac:dyDescent="0.2">
      <c r="A673" t="s">
        <v>704</v>
      </c>
      <c r="B673">
        <v>178945815</v>
      </c>
      <c r="C673" s="1">
        <v>29625</v>
      </c>
      <c r="D673">
        <v>53702</v>
      </c>
      <c r="E673">
        <v>5300</v>
      </c>
      <c r="F673">
        <v>373484</v>
      </c>
      <c r="G673">
        <v>360874</v>
      </c>
      <c r="H673">
        <v>2863254</v>
      </c>
      <c r="I673" t="b">
        <v>1</v>
      </c>
      <c r="J673" t="b">
        <v>0</v>
      </c>
      <c r="K673" t="s">
        <v>17</v>
      </c>
    </row>
    <row r="674" spans="1:11" x14ac:dyDescent="0.2">
      <c r="A674" t="s">
        <v>705</v>
      </c>
      <c r="B674">
        <v>178729455</v>
      </c>
      <c r="C674" s="1">
        <v>38625</v>
      </c>
      <c r="D674">
        <v>33059</v>
      </c>
      <c r="E674">
        <v>2913</v>
      </c>
      <c r="F674">
        <v>576276</v>
      </c>
      <c r="G674">
        <v>257474</v>
      </c>
      <c r="H674">
        <v>6685553</v>
      </c>
      <c r="I674" t="b">
        <v>1</v>
      </c>
      <c r="J674" t="b">
        <v>0</v>
      </c>
      <c r="K674" t="s">
        <v>145</v>
      </c>
    </row>
    <row r="675" spans="1:11" x14ac:dyDescent="0.2">
      <c r="A675" t="s">
        <v>706</v>
      </c>
      <c r="B675">
        <v>178727670</v>
      </c>
      <c r="C675" s="1">
        <v>96000</v>
      </c>
      <c r="D675">
        <v>8810</v>
      </c>
      <c r="E675">
        <v>1802</v>
      </c>
      <c r="F675">
        <v>107835</v>
      </c>
      <c r="G675">
        <v>77142</v>
      </c>
      <c r="H675">
        <v>3657348</v>
      </c>
      <c r="I675" t="b">
        <v>1</v>
      </c>
      <c r="J675" t="b">
        <v>1</v>
      </c>
      <c r="K675" t="s">
        <v>49</v>
      </c>
    </row>
    <row r="676" spans="1:11" x14ac:dyDescent="0.2">
      <c r="A676" t="s">
        <v>707</v>
      </c>
      <c r="B676">
        <v>178718460</v>
      </c>
      <c r="C676" s="1">
        <v>127155</v>
      </c>
      <c r="D676">
        <v>16215</v>
      </c>
      <c r="E676">
        <v>1394</v>
      </c>
      <c r="F676">
        <v>306435</v>
      </c>
      <c r="G676">
        <v>288200</v>
      </c>
      <c r="H676">
        <v>5304936</v>
      </c>
      <c r="I676" t="b">
        <v>1</v>
      </c>
      <c r="J676" t="b">
        <v>1</v>
      </c>
      <c r="K676" t="s">
        <v>12</v>
      </c>
    </row>
    <row r="677" spans="1:11" x14ac:dyDescent="0.2">
      <c r="A677" t="s">
        <v>708</v>
      </c>
      <c r="B677">
        <v>178563045</v>
      </c>
      <c r="C677" s="1">
        <v>76065</v>
      </c>
      <c r="D677">
        <v>11245</v>
      </c>
      <c r="E677">
        <v>2061</v>
      </c>
      <c r="F677">
        <v>220585</v>
      </c>
      <c r="G677">
        <v>130719</v>
      </c>
      <c r="H677">
        <v>5057048</v>
      </c>
      <c r="I677" t="b">
        <v>1</v>
      </c>
      <c r="J677" t="b">
        <v>0</v>
      </c>
      <c r="K677" t="s">
        <v>17</v>
      </c>
    </row>
    <row r="678" spans="1:11" x14ac:dyDescent="0.2">
      <c r="A678" t="s">
        <v>709</v>
      </c>
      <c r="B678">
        <v>178537155</v>
      </c>
      <c r="C678" s="1">
        <v>145605</v>
      </c>
      <c r="D678">
        <v>3702</v>
      </c>
      <c r="E678">
        <v>1183</v>
      </c>
      <c r="F678">
        <v>42265</v>
      </c>
      <c r="G678">
        <v>19448</v>
      </c>
      <c r="H678">
        <v>2779740</v>
      </c>
      <c r="I678" t="b">
        <v>1</v>
      </c>
      <c r="J678" t="b">
        <v>1</v>
      </c>
      <c r="K678" t="s">
        <v>49</v>
      </c>
    </row>
    <row r="679" spans="1:11" x14ac:dyDescent="0.2">
      <c r="A679" t="s">
        <v>710</v>
      </c>
      <c r="B679">
        <v>178419030</v>
      </c>
      <c r="C679" s="1">
        <v>149040</v>
      </c>
      <c r="D679">
        <v>29228</v>
      </c>
      <c r="E679">
        <v>1127</v>
      </c>
      <c r="F679">
        <v>28818</v>
      </c>
      <c r="G679">
        <v>11998</v>
      </c>
      <c r="H679">
        <v>1450208</v>
      </c>
      <c r="I679" t="b">
        <v>1</v>
      </c>
      <c r="J679" t="b">
        <v>1</v>
      </c>
      <c r="K679" t="s">
        <v>12</v>
      </c>
    </row>
    <row r="680" spans="1:11" x14ac:dyDescent="0.2">
      <c r="A680" t="s">
        <v>711</v>
      </c>
      <c r="B680">
        <v>178245645</v>
      </c>
      <c r="C680" s="1">
        <v>67560</v>
      </c>
      <c r="D680">
        <v>45247</v>
      </c>
      <c r="E680">
        <v>2504</v>
      </c>
      <c r="F680">
        <v>336394</v>
      </c>
      <c r="G680">
        <v>116757</v>
      </c>
      <c r="H680">
        <v>7152158</v>
      </c>
      <c r="I680" t="b">
        <v>1</v>
      </c>
      <c r="J680" t="b">
        <v>0</v>
      </c>
      <c r="K680" t="s">
        <v>12</v>
      </c>
    </row>
    <row r="681" spans="1:11" x14ac:dyDescent="0.2">
      <c r="A681" t="s">
        <v>712</v>
      </c>
      <c r="B681">
        <v>177947595</v>
      </c>
      <c r="C681" s="1">
        <v>42825</v>
      </c>
      <c r="D681">
        <v>40407</v>
      </c>
      <c r="E681">
        <v>4015</v>
      </c>
      <c r="F681">
        <v>297359</v>
      </c>
      <c r="G681">
        <v>250536</v>
      </c>
      <c r="H681">
        <v>1623230</v>
      </c>
      <c r="I681" t="b">
        <v>1</v>
      </c>
      <c r="J681" t="b">
        <v>1</v>
      </c>
      <c r="K681" t="s">
        <v>12</v>
      </c>
    </row>
    <row r="682" spans="1:11" x14ac:dyDescent="0.2">
      <c r="A682" t="s">
        <v>713</v>
      </c>
      <c r="B682">
        <v>177800325</v>
      </c>
      <c r="C682" s="1">
        <v>151170</v>
      </c>
      <c r="D682">
        <v>15167</v>
      </c>
      <c r="E682">
        <v>1133</v>
      </c>
      <c r="F682">
        <v>237909</v>
      </c>
      <c r="G682">
        <v>29301</v>
      </c>
      <c r="H682">
        <v>3248586</v>
      </c>
      <c r="I682" t="b">
        <v>1</v>
      </c>
      <c r="J682" t="b">
        <v>0</v>
      </c>
      <c r="K682" t="s">
        <v>12</v>
      </c>
    </row>
    <row r="683" spans="1:11" x14ac:dyDescent="0.2">
      <c r="A683" t="s">
        <v>714</v>
      </c>
      <c r="B683">
        <v>177746055</v>
      </c>
      <c r="C683" s="1">
        <v>23835</v>
      </c>
      <c r="D683">
        <v>36258</v>
      </c>
      <c r="E683">
        <v>7414</v>
      </c>
      <c r="F683">
        <v>651994</v>
      </c>
      <c r="G683">
        <v>49244</v>
      </c>
      <c r="H683">
        <v>9998277</v>
      </c>
      <c r="I683" t="b">
        <v>1</v>
      </c>
      <c r="J683" t="b">
        <v>0</v>
      </c>
      <c r="K683" t="s">
        <v>145</v>
      </c>
    </row>
    <row r="684" spans="1:11" x14ac:dyDescent="0.2">
      <c r="A684" t="s">
        <v>715</v>
      </c>
      <c r="B684">
        <v>177510525</v>
      </c>
      <c r="C684" s="1">
        <v>182775</v>
      </c>
      <c r="D684">
        <v>12292</v>
      </c>
      <c r="E684">
        <v>910</v>
      </c>
      <c r="F684">
        <v>391656</v>
      </c>
      <c r="G684">
        <v>137135</v>
      </c>
      <c r="H684">
        <v>7336811</v>
      </c>
      <c r="I684" t="b">
        <v>1</v>
      </c>
      <c r="J684" t="b">
        <v>0</v>
      </c>
      <c r="K684" t="s">
        <v>56</v>
      </c>
    </row>
    <row r="685" spans="1:11" x14ac:dyDescent="0.2">
      <c r="A685" t="s">
        <v>716</v>
      </c>
      <c r="B685">
        <v>177159195</v>
      </c>
      <c r="C685" s="1">
        <v>155340</v>
      </c>
      <c r="D685">
        <v>4092</v>
      </c>
      <c r="E685">
        <v>1105</v>
      </c>
      <c r="F685">
        <v>130341</v>
      </c>
      <c r="G685">
        <v>41353</v>
      </c>
      <c r="H685">
        <v>6201998</v>
      </c>
      <c r="I685" t="b">
        <v>1</v>
      </c>
      <c r="J685" t="b">
        <v>1</v>
      </c>
      <c r="K685" t="s">
        <v>12</v>
      </c>
    </row>
    <row r="686" spans="1:11" x14ac:dyDescent="0.2">
      <c r="A686" t="s">
        <v>717</v>
      </c>
      <c r="B686">
        <v>176608230</v>
      </c>
      <c r="C686" s="1">
        <v>96615</v>
      </c>
      <c r="D686">
        <v>7809</v>
      </c>
      <c r="E686">
        <v>1793</v>
      </c>
      <c r="F686">
        <v>386948</v>
      </c>
      <c r="G686">
        <v>65268</v>
      </c>
      <c r="H686">
        <v>13183429</v>
      </c>
      <c r="I686" t="b">
        <v>1</v>
      </c>
      <c r="J686" t="b">
        <v>0</v>
      </c>
      <c r="K686" t="s">
        <v>56</v>
      </c>
    </row>
    <row r="687" spans="1:11" x14ac:dyDescent="0.2">
      <c r="A687" t="s">
        <v>718</v>
      </c>
      <c r="B687">
        <v>176072760</v>
      </c>
      <c r="C687" s="1">
        <v>62175</v>
      </c>
      <c r="D687">
        <v>13955</v>
      </c>
      <c r="E687">
        <v>2419</v>
      </c>
      <c r="F687">
        <v>223756</v>
      </c>
      <c r="G687">
        <v>87872</v>
      </c>
      <c r="H687">
        <v>5222867</v>
      </c>
      <c r="I687" t="b">
        <v>1</v>
      </c>
      <c r="J687" t="b">
        <v>0</v>
      </c>
      <c r="K687" t="s">
        <v>29</v>
      </c>
    </row>
    <row r="688" spans="1:11" x14ac:dyDescent="0.2">
      <c r="A688" t="s">
        <v>719</v>
      </c>
      <c r="B688">
        <v>176005440</v>
      </c>
      <c r="C688" s="1">
        <v>96870</v>
      </c>
      <c r="D688">
        <v>21401</v>
      </c>
      <c r="E688">
        <v>1569</v>
      </c>
      <c r="F688">
        <v>256448</v>
      </c>
      <c r="G688">
        <v>138235</v>
      </c>
      <c r="H688">
        <v>1947938</v>
      </c>
      <c r="I688" t="b">
        <v>1</v>
      </c>
      <c r="J688" t="b">
        <v>0</v>
      </c>
      <c r="K688" t="s">
        <v>12</v>
      </c>
    </row>
    <row r="689" spans="1:11" x14ac:dyDescent="0.2">
      <c r="A689" t="s">
        <v>720</v>
      </c>
      <c r="B689">
        <v>175255470</v>
      </c>
      <c r="C689" s="1">
        <v>92970</v>
      </c>
      <c r="D689">
        <v>21815</v>
      </c>
      <c r="E689">
        <v>1824</v>
      </c>
      <c r="F689">
        <v>185784</v>
      </c>
      <c r="G689">
        <v>81726</v>
      </c>
      <c r="H689">
        <v>2995202</v>
      </c>
      <c r="I689" t="b">
        <v>1</v>
      </c>
      <c r="J689" t="b">
        <v>0</v>
      </c>
      <c r="K689" t="s">
        <v>32</v>
      </c>
    </row>
    <row r="690" spans="1:11" x14ac:dyDescent="0.2">
      <c r="A690" t="s">
        <v>721</v>
      </c>
      <c r="B690">
        <v>175236000</v>
      </c>
      <c r="C690" s="1">
        <v>77505</v>
      </c>
      <c r="D690">
        <v>16695</v>
      </c>
      <c r="E690">
        <v>2124</v>
      </c>
      <c r="F690">
        <v>329065</v>
      </c>
      <c r="G690">
        <v>234216</v>
      </c>
      <c r="H690">
        <v>6831650</v>
      </c>
      <c r="I690" t="b">
        <v>1</v>
      </c>
      <c r="J690" t="b">
        <v>1</v>
      </c>
      <c r="K690" t="s">
        <v>49</v>
      </c>
    </row>
    <row r="691" spans="1:11" x14ac:dyDescent="0.2">
      <c r="A691" t="s">
        <v>722</v>
      </c>
      <c r="B691">
        <v>174842160</v>
      </c>
      <c r="C691" s="1">
        <v>115200</v>
      </c>
      <c r="D691">
        <v>11405</v>
      </c>
      <c r="E691">
        <v>1500</v>
      </c>
      <c r="F691">
        <v>357844</v>
      </c>
      <c r="G691">
        <v>56356</v>
      </c>
      <c r="H691">
        <v>4198030</v>
      </c>
      <c r="I691" t="b">
        <v>1</v>
      </c>
      <c r="J691" t="b">
        <v>0</v>
      </c>
      <c r="K691" t="s">
        <v>12</v>
      </c>
    </row>
    <row r="692" spans="1:11" x14ac:dyDescent="0.2">
      <c r="A692" t="s">
        <v>723</v>
      </c>
      <c r="B692">
        <v>174824130</v>
      </c>
      <c r="C692" s="1">
        <v>133410</v>
      </c>
      <c r="D692">
        <v>5928</v>
      </c>
      <c r="E692">
        <v>1279</v>
      </c>
      <c r="F692">
        <v>579629</v>
      </c>
      <c r="G692">
        <v>34334</v>
      </c>
      <c r="H692">
        <v>3081725</v>
      </c>
      <c r="I692" t="b">
        <v>1</v>
      </c>
      <c r="J692" t="b">
        <v>0</v>
      </c>
      <c r="K692" t="s">
        <v>12</v>
      </c>
    </row>
    <row r="693" spans="1:11" x14ac:dyDescent="0.2">
      <c r="A693" t="s">
        <v>724</v>
      </c>
      <c r="B693">
        <v>174228915</v>
      </c>
      <c r="C693" s="1">
        <v>102900</v>
      </c>
      <c r="D693">
        <v>5425</v>
      </c>
      <c r="E693">
        <v>1711</v>
      </c>
      <c r="F693">
        <v>38410</v>
      </c>
      <c r="G693">
        <v>31257</v>
      </c>
      <c r="H693">
        <v>1353428</v>
      </c>
      <c r="I693" t="b">
        <v>1</v>
      </c>
      <c r="J693" t="b">
        <v>0</v>
      </c>
      <c r="K693" t="s">
        <v>12</v>
      </c>
    </row>
    <row r="694" spans="1:11" x14ac:dyDescent="0.2">
      <c r="A694" t="s">
        <v>725</v>
      </c>
      <c r="B694">
        <v>174087030</v>
      </c>
      <c r="C694" s="1">
        <v>136065</v>
      </c>
      <c r="D694">
        <v>6144</v>
      </c>
      <c r="E694">
        <v>1248</v>
      </c>
      <c r="F694">
        <v>215304</v>
      </c>
      <c r="G694">
        <v>73181</v>
      </c>
      <c r="H694">
        <v>5543661</v>
      </c>
      <c r="I694" t="b">
        <v>1</v>
      </c>
      <c r="J694" t="b">
        <v>0</v>
      </c>
      <c r="K694" t="s">
        <v>35</v>
      </c>
    </row>
    <row r="695" spans="1:11" x14ac:dyDescent="0.2">
      <c r="A695" t="s">
        <v>726</v>
      </c>
      <c r="B695">
        <v>173823135</v>
      </c>
      <c r="C695" s="1">
        <v>228765</v>
      </c>
      <c r="D695">
        <v>4497</v>
      </c>
      <c r="E695">
        <v>735</v>
      </c>
      <c r="F695">
        <v>172386</v>
      </c>
      <c r="G695">
        <v>60031</v>
      </c>
      <c r="H695">
        <v>2219053</v>
      </c>
      <c r="I695" t="b">
        <v>1</v>
      </c>
      <c r="J695" t="b">
        <v>1</v>
      </c>
      <c r="K695" t="s">
        <v>12</v>
      </c>
    </row>
    <row r="696" spans="1:11" x14ac:dyDescent="0.2">
      <c r="A696" t="s">
        <v>727</v>
      </c>
      <c r="B696">
        <v>173779995</v>
      </c>
      <c r="C696" s="1">
        <v>28245</v>
      </c>
      <c r="D696">
        <v>48495</v>
      </c>
      <c r="E696">
        <v>4264</v>
      </c>
      <c r="F696">
        <v>143535</v>
      </c>
      <c r="G696">
        <v>42942</v>
      </c>
      <c r="H696">
        <v>67586924</v>
      </c>
      <c r="I696" t="b">
        <v>1</v>
      </c>
      <c r="J696" t="b">
        <v>0</v>
      </c>
      <c r="K696" t="s">
        <v>12</v>
      </c>
    </row>
    <row r="697" spans="1:11" x14ac:dyDescent="0.2">
      <c r="A697" t="s">
        <v>728</v>
      </c>
      <c r="B697">
        <v>173672880</v>
      </c>
      <c r="C697" s="1">
        <v>35970</v>
      </c>
      <c r="D697">
        <v>20110</v>
      </c>
      <c r="E697">
        <v>4473</v>
      </c>
      <c r="F697">
        <v>318230</v>
      </c>
      <c r="G697">
        <v>78529</v>
      </c>
      <c r="H697">
        <v>5635774</v>
      </c>
      <c r="I697" t="b">
        <v>1</v>
      </c>
      <c r="J697" t="b">
        <v>0</v>
      </c>
      <c r="K697" t="s">
        <v>56</v>
      </c>
    </row>
    <row r="698" spans="1:11" x14ac:dyDescent="0.2">
      <c r="A698" t="s">
        <v>729</v>
      </c>
      <c r="B698">
        <v>173627565</v>
      </c>
      <c r="C698" s="1">
        <v>87210</v>
      </c>
      <c r="D698">
        <v>7220</v>
      </c>
      <c r="E698">
        <v>1929</v>
      </c>
      <c r="F698">
        <v>100852</v>
      </c>
      <c r="G698">
        <v>22524</v>
      </c>
      <c r="H698">
        <v>3970603</v>
      </c>
      <c r="I698" t="b">
        <v>1</v>
      </c>
      <c r="J698" t="b">
        <v>0</v>
      </c>
      <c r="K698" t="s">
        <v>56</v>
      </c>
    </row>
    <row r="699" spans="1:11" x14ac:dyDescent="0.2">
      <c r="A699" t="s">
        <v>730</v>
      </c>
      <c r="B699">
        <v>173607810</v>
      </c>
      <c r="C699" s="1">
        <v>52005</v>
      </c>
      <c r="D699">
        <v>21759</v>
      </c>
      <c r="E699">
        <v>3082</v>
      </c>
      <c r="F699">
        <v>327888</v>
      </c>
      <c r="G699">
        <v>269085</v>
      </c>
      <c r="H699">
        <v>5048873</v>
      </c>
      <c r="I699" t="b">
        <v>1</v>
      </c>
      <c r="J699" t="b">
        <v>0</v>
      </c>
      <c r="K699" t="s">
        <v>29</v>
      </c>
    </row>
    <row r="700" spans="1:11" x14ac:dyDescent="0.2">
      <c r="A700" t="s">
        <v>731</v>
      </c>
      <c r="B700">
        <v>173484990</v>
      </c>
      <c r="C700" s="1">
        <v>365670</v>
      </c>
      <c r="D700">
        <v>6981</v>
      </c>
      <c r="E700">
        <v>465</v>
      </c>
      <c r="F700">
        <v>173713</v>
      </c>
      <c r="G700">
        <v>87295</v>
      </c>
      <c r="H700">
        <v>5330221</v>
      </c>
      <c r="I700" t="b">
        <v>1</v>
      </c>
      <c r="J700" t="b">
        <v>1</v>
      </c>
      <c r="K700" t="s">
        <v>17</v>
      </c>
    </row>
    <row r="701" spans="1:11" x14ac:dyDescent="0.2">
      <c r="A701" t="s">
        <v>732</v>
      </c>
      <c r="B701">
        <v>173443275</v>
      </c>
      <c r="C701" s="1">
        <v>103830</v>
      </c>
      <c r="D701">
        <v>3946</v>
      </c>
      <c r="E701">
        <v>1706</v>
      </c>
      <c r="F701">
        <v>136885</v>
      </c>
      <c r="G701">
        <v>31088</v>
      </c>
      <c r="H701">
        <v>5014047</v>
      </c>
      <c r="I701" t="b">
        <v>1</v>
      </c>
      <c r="J701" t="b">
        <v>0</v>
      </c>
      <c r="K701" t="s">
        <v>56</v>
      </c>
    </row>
    <row r="702" spans="1:11" x14ac:dyDescent="0.2">
      <c r="A702" t="s">
        <v>733</v>
      </c>
      <c r="B702">
        <v>173015430</v>
      </c>
      <c r="C702" s="1">
        <v>96045</v>
      </c>
      <c r="D702">
        <v>5698</v>
      </c>
      <c r="E702">
        <v>1669</v>
      </c>
      <c r="F702">
        <v>183891</v>
      </c>
      <c r="G702">
        <v>22221</v>
      </c>
      <c r="H702">
        <v>5266599</v>
      </c>
      <c r="I702" t="b">
        <v>1</v>
      </c>
      <c r="J702" t="b">
        <v>0</v>
      </c>
      <c r="K702" t="s">
        <v>35</v>
      </c>
    </row>
    <row r="703" spans="1:11" x14ac:dyDescent="0.2">
      <c r="A703" t="s">
        <v>734</v>
      </c>
      <c r="B703">
        <v>172499415</v>
      </c>
      <c r="C703" s="1">
        <v>111105</v>
      </c>
      <c r="D703">
        <v>7165</v>
      </c>
      <c r="E703">
        <v>1544</v>
      </c>
      <c r="F703">
        <v>414577</v>
      </c>
      <c r="G703">
        <v>173024</v>
      </c>
      <c r="H703">
        <v>5627155</v>
      </c>
      <c r="I703" t="b">
        <v>1</v>
      </c>
      <c r="J703" t="b">
        <v>0</v>
      </c>
      <c r="K703" t="s">
        <v>29</v>
      </c>
    </row>
    <row r="704" spans="1:11" x14ac:dyDescent="0.2">
      <c r="A704" t="s">
        <v>735</v>
      </c>
      <c r="B704">
        <v>172316145</v>
      </c>
      <c r="C704" s="1">
        <v>78030</v>
      </c>
      <c r="D704">
        <v>16093</v>
      </c>
      <c r="E704">
        <v>2027</v>
      </c>
      <c r="F704">
        <v>320629</v>
      </c>
      <c r="G704">
        <v>103800</v>
      </c>
      <c r="H704">
        <v>2778565</v>
      </c>
      <c r="I704" t="b">
        <v>1</v>
      </c>
      <c r="J704" t="b">
        <v>0</v>
      </c>
      <c r="K704" t="s">
        <v>32</v>
      </c>
    </row>
    <row r="705" spans="1:11" x14ac:dyDescent="0.2">
      <c r="A705" t="s">
        <v>736</v>
      </c>
      <c r="B705">
        <v>172086390</v>
      </c>
      <c r="C705" s="1">
        <v>186960</v>
      </c>
      <c r="D705">
        <v>6159</v>
      </c>
      <c r="E705">
        <v>939</v>
      </c>
      <c r="F705">
        <v>184078</v>
      </c>
      <c r="G705">
        <v>13710</v>
      </c>
      <c r="H705">
        <v>115312954</v>
      </c>
      <c r="I705" t="b">
        <v>1</v>
      </c>
      <c r="J705" t="b">
        <v>0</v>
      </c>
      <c r="K705" t="s">
        <v>56</v>
      </c>
    </row>
    <row r="706" spans="1:11" x14ac:dyDescent="0.2">
      <c r="A706" t="s">
        <v>737</v>
      </c>
      <c r="B706">
        <v>171822405</v>
      </c>
      <c r="C706" s="1">
        <v>93345</v>
      </c>
      <c r="D706">
        <v>8309</v>
      </c>
      <c r="E706">
        <v>1697</v>
      </c>
      <c r="F706">
        <v>94929</v>
      </c>
      <c r="G706">
        <v>21267</v>
      </c>
      <c r="H706">
        <v>4016790</v>
      </c>
      <c r="I706" t="b">
        <v>1</v>
      </c>
      <c r="J706" t="b">
        <v>0</v>
      </c>
      <c r="K706" t="s">
        <v>32</v>
      </c>
    </row>
    <row r="707" spans="1:11" x14ac:dyDescent="0.2">
      <c r="A707" t="s">
        <v>738</v>
      </c>
      <c r="B707">
        <v>171602475</v>
      </c>
      <c r="C707" s="1">
        <v>35805</v>
      </c>
      <c r="D707">
        <v>11861</v>
      </c>
      <c r="E707">
        <v>4538</v>
      </c>
      <c r="F707">
        <v>148702</v>
      </c>
      <c r="G707">
        <v>20433</v>
      </c>
      <c r="H707">
        <v>5691145</v>
      </c>
      <c r="I707" t="b">
        <v>1</v>
      </c>
      <c r="J707" t="b">
        <v>1</v>
      </c>
      <c r="K707" t="s">
        <v>132</v>
      </c>
    </row>
    <row r="708" spans="1:11" x14ac:dyDescent="0.2">
      <c r="A708" t="s">
        <v>739</v>
      </c>
      <c r="B708">
        <v>171293220</v>
      </c>
      <c r="C708" s="1">
        <v>131565</v>
      </c>
      <c r="D708">
        <v>11193</v>
      </c>
      <c r="E708">
        <v>1255</v>
      </c>
      <c r="F708">
        <v>356683</v>
      </c>
      <c r="G708">
        <v>158473</v>
      </c>
      <c r="H708">
        <v>10528149</v>
      </c>
      <c r="I708" t="b">
        <v>1</v>
      </c>
      <c r="J708" t="b">
        <v>0</v>
      </c>
      <c r="K708" t="s">
        <v>145</v>
      </c>
    </row>
    <row r="709" spans="1:11" x14ac:dyDescent="0.2">
      <c r="A709" t="s">
        <v>740</v>
      </c>
      <c r="B709">
        <v>171223080</v>
      </c>
      <c r="C709" s="1">
        <v>36000</v>
      </c>
      <c r="D709">
        <v>8874</v>
      </c>
      <c r="E709">
        <v>4576</v>
      </c>
      <c r="F709">
        <v>151788</v>
      </c>
      <c r="G709">
        <v>80190</v>
      </c>
      <c r="H709">
        <v>1637792</v>
      </c>
      <c r="I709" t="b">
        <v>1</v>
      </c>
      <c r="J709" t="b">
        <v>0</v>
      </c>
      <c r="K709" t="s">
        <v>49</v>
      </c>
    </row>
    <row r="710" spans="1:11" x14ac:dyDescent="0.2">
      <c r="A710" t="s">
        <v>741</v>
      </c>
      <c r="B710">
        <v>171115545</v>
      </c>
      <c r="C710" s="1">
        <v>90345</v>
      </c>
      <c r="D710">
        <v>6217</v>
      </c>
      <c r="E710">
        <v>1876</v>
      </c>
      <c r="F710">
        <v>185684</v>
      </c>
      <c r="G710">
        <v>46791</v>
      </c>
      <c r="H710">
        <v>6693148</v>
      </c>
      <c r="I710" t="b">
        <v>1</v>
      </c>
      <c r="J710" t="b">
        <v>0</v>
      </c>
      <c r="K710" t="s">
        <v>35</v>
      </c>
    </row>
    <row r="711" spans="1:11" x14ac:dyDescent="0.2">
      <c r="A711" t="s">
        <v>742</v>
      </c>
      <c r="B711">
        <v>171013470</v>
      </c>
      <c r="C711" s="1">
        <v>89805</v>
      </c>
      <c r="D711">
        <v>6450</v>
      </c>
      <c r="E711">
        <v>1713</v>
      </c>
      <c r="F711">
        <v>156597</v>
      </c>
      <c r="G711">
        <v>45047</v>
      </c>
      <c r="H711">
        <v>5117439</v>
      </c>
      <c r="I711" t="b">
        <v>1</v>
      </c>
      <c r="J711" t="b">
        <v>0</v>
      </c>
      <c r="K711" t="s">
        <v>12</v>
      </c>
    </row>
    <row r="712" spans="1:11" x14ac:dyDescent="0.2">
      <c r="A712" t="s">
        <v>743</v>
      </c>
      <c r="B712">
        <v>170464680</v>
      </c>
      <c r="C712" s="1">
        <v>133110</v>
      </c>
      <c r="D712">
        <v>13179</v>
      </c>
      <c r="E712">
        <v>1264</v>
      </c>
      <c r="F712">
        <v>292558</v>
      </c>
      <c r="G712">
        <v>44449</v>
      </c>
      <c r="H712">
        <v>7127552</v>
      </c>
      <c r="I712" t="b">
        <v>1</v>
      </c>
      <c r="J712" t="b">
        <v>0</v>
      </c>
      <c r="K712" t="s">
        <v>12</v>
      </c>
    </row>
    <row r="713" spans="1:11" x14ac:dyDescent="0.2">
      <c r="A713" t="s">
        <v>744</v>
      </c>
      <c r="B713">
        <v>170116395</v>
      </c>
      <c r="C713" s="1">
        <v>21420</v>
      </c>
      <c r="D713">
        <v>38592</v>
      </c>
      <c r="E713">
        <v>6469</v>
      </c>
      <c r="F713">
        <v>740343</v>
      </c>
      <c r="G713">
        <v>665323</v>
      </c>
      <c r="H713">
        <v>3744461</v>
      </c>
      <c r="I713" t="b">
        <v>1</v>
      </c>
      <c r="J713" t="b">
        <v>1</v>
      </c>
      <c r="K713" t="s">
        <v>29</v>
      </c>
    </row>
    <row r="714" spans="1:11" x14ac:dyDescent="0.2">
      <c r="A714" t="s">
        <v>745</v>
      </c>
      <c r="B714">
        <v>169885590</v>
      </c>
      <c r="C714" s="1">
        <v>141525</v>
      </c>
      <c r="D714">
        <v>5827</v>
      </c>
      <c r="E714">
        <v>1176</v>
      </c>
      <c r="F714">
        <v>428553</v>
      </c>
      <c r="G714">
        <v>221153</v>
      </c>
      <c r="H714">
        <v>4537952</v>
      </c>
      <c r="I714" t="b">
        <v>1</v>
      </c>
      <c r="J714" t="b">
        <v>0</v>
      </c>
      <c r="K714" t="s">
        <v>149</v>
      </c>
    </row>
    <row r="715" spans="1:11" x14ac:dyDescent="0.2">
      <c r="A715" t="s">
        <v>746</v>
      </c>
      <c r="B715">
        <v>169858440</v>
      </c>
      <c r="C715" s="1">
        <v>159135</v>
      </c>
      <c r="D715">
        <v>8448</v>
      </c>
      <c r="E715">
        <v>996</v>
      </c>
      <c r="F715">
        <v>121984</v>
      </c>
      <c r="G715">
        <v>22377</v>
      </c>
      <c r="H715">
        <v>3448935</v>
      </c>
      <c r="I715" t="b">
        <v>1</v>
      </c>
      <c r="J715" t="b">
        <v>0</v>
      </c>
      <c r="K715" t="s">
        <v>12</v>
      </c>
    </row>
    <row r="716" spans="1:11" x14ac:dyDescent="0.2">
      <c r="A716" t="s">
        <v>747</v>
      </c>
      <c r="B716">
        <v>169501845</v>
      </c>
      <c r="C716" s="1">
        <v>105630</v>
      </c>
      <c r="D716">
        <v>20179</v>
      </c>
      <c r="E716">
        <v>1397</v>
      </c>
      <c r="F716">
        <v>1677690</v>
      </c>
      <c r="G716">
        <v>61126</v>
      </c>
      <c r="H716">
        <v>5125402</v>
      </c>
      <c r="I716" t="b">
        <v>1</v>
      </c>
      <c r="J716" t="b">
        <v>0</v>
      </c>
      <c r="K716" t="s">
        <v>12</v>
      </c>
    </row>
    <row r="717" spans="1:11" x14ac:dyDescent="0.2">
      <c r="A717" t="s">
        <v>748</v>
      </c>
      <c r="B717">
        <v>169456620</v>
      </c>
      <c r="C717" s="1">
        <v>153855</v>
      </c>
      <c r="D717">
        <v>4958</v>
      </c>
      <c r="E717">
        <v>1081</v>
      </c>
      <c r="F717">
        <v>74404</v>
      </c>
      <c r="G717">
        <v>45202</v>
      </c>
      <c r="H717">
        <v>2807619</v>
      </c>
      <c r="I717" t="b">
        <v>1</v>
      </c>
      <c r="J717" t="b">
        <v>1</v>
      </c>
      <c r="K717" t="s">
        <v>17</v>
      </c>
    </row>
    <row r="718" spans="1:11" x14ac:dyDescent="0.2">
      <c r="A718" t="s">
        <v>749</v>
      </c>
      <c r="B718">
        <v>169365870</v>
      </c>
      <c r="C718" s="1">
        <v>92055</v>
      </c>
      <c r="D718">
        <v>8063</v>
      </c>
      <c r="E718">
        <v>1885</v>
      </c>
      <c r="F718">
        <v>250786</v>
      </c>
      <c r="G718">
        <v>115028</v>
      </c>
      <c r="H718">
        <v>2168664</v>
      </c>
      <c r="I718" t="b">
        <v>1</v>
      </c>
      <c r="J718" t="b">
        <v>1</v>
      </c>
      <c r="K718" t="s">
        <v>12</v>
      </c>
    </row>
    <row r="719" spans="1:11" x14ac:dyDescent="0.2">
      <c r="A719" t="s">
        <v>750</v>
      </c>
      <c r="B719">
        <v>169215480</v>
      </c>
      <c r="C719" s="1">
        <v>153525</v>
      </c>
      <c r="D719">
        <v>8535</v>
      </c>
      <c r="E719">
        <v>1096</v>
      </c>
      <c r="F719">
        <v>116653</v>
      </c>
      <c r="G719">
        <v>106957</v>
      </c>
      <c r="H719">
        <v>4182011</v>
      </c>
      <c r="I719" t="b">
        <v>1</v>
      </c>
      <c r="J719" t="b">
        <v>1</v>
      </c>
      <c r="K719" t="s">
        <v>12</v>
      </c>
    </row>
    <row r="720" spans="1:11" x14ac:dyDescent="0.2">
      <c r="A720" t="s">
        <v>751</v>
      </c>
      <c r="B720">
        <v>169026750</v>
      </c>
      <c r="C720" s="1">
        <v>112095</v>
      </c>
      <c r="D720">
        <v>6765</v>
      </c>
      <c r="E720">
        <v>1475</v>
      </c>
      <c r="F720">
        <v>255944</v>
      </c>
      <c r="G720">
        <v>23213</v>
      </c>
      <c r="H720">
        <v>5862326</v>
      </c>
      <c r="I720" t="b">
        <v>1</v>
      </c>
      <c r="J720" t="b">
        <v>0</v>
      </c>
      <c r="K720" t="s">
        <v>56</v>
      </c>
    </row>
    <row r="721" spans="1:11" x14ac:dyDescent="0.2">
      <c r="A721" t="s">
        <v>752</v>
      </c>
      <c r="B721">
        <v>168943005</v>
      </c>
      <c r="C721" s="1">
        <v>70650</v>
      </c>
      <c r="D721">
        <v>5041</v>
      </c>
      <c r="E721">
        <v>2338</v>
      </c>
      <c r="F721">
        <v>101359</v>
      </c>
      <c r="G721">
        <v>22193</v>
      </c>
      <c r="H721">
        <v>7610128</v>
      </c>
      <c r="I721" t="b">
        <v>1</v>
      </c>
      <c r="J721" t="b">
        <v>0</v>
      </c>
      <c r="K721" t="s">
        <v>12</v>
      </c>
    </row>
    <row r="722" spans="1:11" x14ac:dyDescent="0.2">
      <c r="A722" t="s">
        <v>753</v>
      </c>
      <c r="B722">
        <v>168861240</v>
      </c>
      <c r="C722" s="1">
        <v>30600</v>
      </c>
      <c r="D722">
        <v>16622</v>
      </c>
      <c r="E722">
        <v>5485</v>
      </c>
      <c r="F722">
        <v>302419</v>
      </c>
      <c r="G722">
        <v>126399</v>
      </c>
      <c r="H722">
        <v>2668187</v>
      </c>
      <c r="I722" t="b">
        <v>1</v>
      </c>
      <c r="J722" t="b">
        <v>0</v>
      </c>
      <c r="K722" t="s">
        <v>12</v>
      </c>
    </row>
    <row r="723" spans="1:11" x14ac:dyDescent="0.2">
      <c r="A723" t="s">
        <v>754</v>
      </c>
      <c r="B723">
        <v>168832200</v>
      </c>
      <c r="C723" s="1">
        <v>38685</v>
      </c>
      <c r="D723">
        <v>20354</v>
      </c>
      <c r="E723">
        <v>4259</v>
      </c>
      <c r="F723">
        <v>861594</v>
      </c>
      <c r="G723">
        <v>308499</v>
      </c>
      <c r="H723">
        <v>3736356</v>
      </c>
      <c r="I723" t="b">
        <v>1</v>
      </c>
      <c r="J723" t="b">
        <v>0</v>
      </c>
      <c r="K723" t="s">
        <v>12</v>
      </c>
    </row>
    <row r="724" spans="1:11" x14ac:dyDescent="0.2">
      <c r="A724" t="s">
        <v>755</v>
      </c>
      <c r="B724">
        <v>168767490</v>
      </c>
      <c r="C724" s="1">
        <v>108690</v>
      </c>
      <c r="D724">
        <v>9137</v>
      </c>
      <c r="E724">
        <v>1466</v>
      </c>
      <c r="F724">
        <v>205041</v>
      </c>
      <c r="G724">
        <v>52071</v>
      </c>
      <c r="H724">
        <v>3755880</v>
      </c>
      <c r="I724" t="b">
        <v>1</v>
      </c>
      <c r="J724" t="b">
        <v>0</v>
      </c>
      <c r="K724" t="s">
        <v>35</v>
      </c>
    </row>
    <row r="725" spans="1:11" x14ac:dyDescent="0.2">
      <c r="A725" t="s">
        <v>756</v>
      </c>
      <c r="B725">
        <v>168736395</v>
      </c>
      <c r="C725" s="1">
        <v>130215</v>
      </c>
      <c r="D725">
        <v>7853</v>
      </c>
      <c r="E725">
        <v>1259</v>
      </c>
      <c r="F725">
        <v>94820</v>
      </c>
      <c r="G725">
        <v>27795</v>
      </c>
      <c r="H725">
        <v>2313340</v>
      </c>
      <c r="I725" t="b">
        <v>1</v>
      </c>
      <c r="J725" t="b">
        <v>1</v>
      </c>
      <c r="K725" t="s">
        <v>12</v>
      </c>
    </row>
    <row r="726" spans="1:11" x14ac:dyDescent="0.2">
      <c r="A726" t="s">
        <v>757</v>
      </c>
      <c r="B726">
        <v>168416325</v>
      </c>
      <c r="C726" s="1">
        <v>76140</v>
      </c>
      <c r="D726">
        <v>10656</v>
      </c>
      <c r="E726">
        <v>2210</v>
      </c>
      <c r="F726">
        <v>415795</v>
      </c>
      <c r="G726">
        <v>150813</v>
      </c>
      <c r="H726">
        <v>6013389</v>
      </c>
      <c r="I726" t="b">
        <v>1</v>
      </c>
      <c r="J726" t="b">
        <v>0</v>
      </c>
      <c r="K726" t="s">
        <v>35</v>
      </c>
    </row>
    <row r="727" spans="1:11" x14ac:dyDescent="0.2">
      <c r="A727" t="s">
        <v>758</v>
      </c>
      <c r="B727">
        <v>168339975</v>
      </c>
      <c r="C727" s="1">
        <v>57105</v>
      </c>
      <c r="D727">
        <v>37980</v>
      </c>
      <c r="E727">
        <v>2399</v>
      </c>
      <c r="F727">
        <v>204348</v>
      </c>
      <c r="G727">
        <v>146852</v>
      </c>
      <c r="H727">
        <v>5349362</v>
      </c>
      <c r="I727" t="b">
        <v>1</v>
      </c>
      <c r="J727" t="b">
        <v>0</v>
      </c>
      <c r="K727" t="s">
        <v>29</v>
      </c>
    </row>
    <row r="728" spans="1:11" x14ac:dyDescent="0.2">
      <c r="A728" t="s">
        <v>759</v>
      </c>
      <c r="B728">
        <v>167898480</v>
      </c>
      <c r="C728" s="1">
        <v>11055</v>
      </c>
      <c r="D728">
        <v>51989</v>
      </c>
      <c r="E728">
        <v>15483</v>
      </c>
      <c r="F728">
        <v>2137521</v>
      </c>
      <c r="G728">
        <v>126150</v>
      </c>
      <c r="H728">
        <v>2268382</v>
      </c>
      <c r="I728" t="b">
        <v>1</v>
      </c>
      <c r="J728" t="b">
        <v>0</v>
      </c>
      <c r="K728" t="s">
        <v>12</v>
      </c>
    </row>
    <row r="729" spans="1:11" x14ac:dyDescent="0.2">
      <c r="A729" t="s">
        <v>760</v>
      </c>
      <c r="B729">
        <v>167875230</v>
      </c>
      <c r="C729" s="1">
        <v>153960</v>
      </c>
      <c r="D729">
        <v>22641</v>
      </c>
      <c r="E729">
        <v>1076</v>
      </c>
      <c r="F729">
        <v>127151</v>
      </c>
      <c r="G729">
        <v>74509</v>
      </c>
      <c r="H729">
        <v>2149900</v>
      </c>
      <c r="I729" t="b">
        <v>1</v>
      </c>
      <c r="J729" t="b">
        <v>1</v>
      </c>
      <c r="K729" t="s">
        <v>12</v>
      </c>
    </row>
    <row r="730" spans="1:11" x14ac:dyDescent="0.2">
      <c r="A730" t="s">
        <v>761</v>
      </c>
      <c r="B730">
        <v>167774640</v>
      </c>
      <c r="C730" s="1">
        <v>182925</v>
      </c>
      <c r="D730">
        <v>4994</v>
      </c>
      <c r="E730">
        <v>908</v>
      </c>
      <c r="F730">
        <v>235167</v>
      </c>
      <c r="G730">
        <v>19566</v>
      </c>
      <c r="H730">
        <v>3055373</v>
      </c>
      <c r="I730" t="b">
        <v>1</v>
      </c>
      <c r="J730" t="b">
        <v>0</v>
      </c>
      <c r="K730" t="s">
        <v>12</v>
      </c>
    </row>
    <row r="731" spans="1:11" x14ac:dyDescent="0.2">
      <c r="A731" t="s">
        <v>762</v>
      </c>
      <c r="B731">
        <v>167534355</v>
      </c>
      <c r="C731" s="1">
        <v>115560</v>
      </c>
      <c r="D731">
        <v>9531</v>
      </c>
      <c r="E731">
        <v>1432</v>
      </c>
      <c r="F731">
        <v>309300</v>
      </c>
      <c r="G731">
        <v>18289</v>
      </c>
      <c r="H731">
        <v>3880016</v>
      </c>
      <c r="I731" t="b">
        <v>1</v>
      </c>
      <c r="J731" t="b">
        <v>1</v>
      </c>
      <c r="K731" t="s">
        <v>12</v>
      </c>
    </row>
    <row r="732" spans="1:11" x14ac:dyDescent="0.2">
      <c r="A732" t="s">
        <v>763</v>
      </c>
      <c r="B732">
        <v>167325930</v>
      </c>
      <c r="C732" s="1">
        <v>32790</v>
      </c>
      <c r="D732">
        <v>24573</v>
      </c>
      <c r="E732">
        <v>4103</v>
      </c>
      <c r="F732">
        <v>622358</v>
      </c>
      <c r="G732">
        <v>281667</v>
      </c>
      <c r="H732">
        <v>5508199</v>
      </c>
      <c r="I732" t="b">
        <v>1</v>
      </c>
      <c r="J732" t="b">
        <v>0</v>
      </c>
      <c r="K732" t="s">
        <v>145</v>
      </c>
    </row>
    <row r="733" spans="1:11" x14ac:dyDescent="0.2">
      <c r="A733" t="s">
        <v>764</v>
      </c>
      <c r="B733">
        <v>167309220</v>
      </c>
      <c r="C733" s="1">
        <v>111240</v>
      </c>
      <c r="D733">
        <v>8580</v>
      </c>
      <c r="E733">
        <v>1475</v>
      </c>
      <c r="F733">
        <v>266853</v>
      </c>
      <c r="G733">
        <v>147449</v>
      </c>
      <c r="H733">
        <v>2220313</v>
      </c>
      <c r="I733" t="b">
        <v>1</v>
      </c>
      <c r="J733" t="b">
        <v>1</v>
      </c>
      <c r="K733" t="s">
        <v>12</v>
      </c>
    </row>
    <row r="734" spans="1:11" x14ac:dyDescent="0.2">
      <c r="A734" t="s">
        <v>765</v>
      </c>
      <c r="B734">
        <v>167186250</v>
      </c>
      <c r="C734" s="1">
        <v>188805</v>
      </c>
      <c r="D734">
        <v>2008</v>
      </c>
      <c r="E734">
        <v>879</v>
      </c>
      <c r="F734">
        <v>37162</v>
      </c>
      <c r="G734">
        <v>10214</v>
      </c>
      <c r="H734">
        <v>3006979</v>
      </c>
      <c r="I734" t="b">
        <v>1</v>
      </c>
      <c r="J734" t="b">
        <v>0</v>
      </c>
      <c r="K734" t="s">
        <v>35</v>
      </c>
    </row>
    <row r="735" spans="1:11" x14ac:dyDescent="0.2">
      <c r="A735" t="s">
        <v>766</v>
      </c>
      <c r="B735">
        <v>166892040</v>
      </c>
      <c r="C735" s="1">
        <v>153345</v>
      </c>
      <c r="D735">
        <v>3622</v>
      </c>
      <c r="E735">
        <v>1064</v>
      </c>
      <c r="F735">
        <v>79204</v>
      </c>
      <c r="G735">
        <v>39363</v>
      </c>
      <c r="H735">
        <v>2852825</v>
      </c>
      <c r="I735" t="b">
        <v>1</v>
      </c>
      <c r="J735" t="b">
        <v>0</v>
      </c>
      <c r="K735" t="s">
        <v>12</v>
      </c>
    </row>
    <row r="736" spans="1:11" x14ac:dyDescent="0.2">
      <c r="A736" t="s">
        <v>767</v>
      </c>
      <c r="B736">
        <v>166850715</v>
      </c>
      <c r="C736" s="1">
        <v>35445</v>
      </c>
      <c r="D736">
        <v>15476</v>
      </c>
      <c r="E736">
        <v>4663</v>
      </c>
      <c r="F736">
        <v>547154</v>
      </c>
      <c r="G736">
        <v>465321</v>
      </c>
      <c r="H736">
        <v>2419659</v>
      </c>
      <c r="I736" t="b">
        <v>1</v>
      </c>
      <c r="J736" t="b">
        <v>0</v>
      </c>
      <c r="K736" t="s">
        <v>29</v>
      </c>
    </row>
    <row r="737" spans="1:11" x14ac:dyDescent="0.2">
      <c r="A737" t="s">
        <v>768</v>
      </c>
      <c r="B737">
        <v>166587645</v>
      </c>
      <c r="C737" s="1">
        <v>142350</v>
      </c>
      <c r="D737">
        <v>8098</v>
      </c>
      <c r="E737">
        <v>1150</v>
      </c>
      <c r="F737">
        <v>165906</v>
      </c>
      <c r="G737">
        <v>6207</v>
      </c>
      <c r="H737">
        <v>1614843</v>
      </c>
      <c r="I737" t="b">
        <v>1</v>
      </c>
      <c r="J737" t="b">
        <v>1</v>
      </c>
      <c r="K737" t="s">
        <v>12</v>
      </c>
    </row>
    <row r="738" spans="1:11" x14ac:dyDescent="0.2">
      <c r="A738" t="s">
        <v>769</v>
      </c>
      <c r="B738">
        <v>166422960</v>
      </c>
      <c r="C738" s="1">
        <v>172080</v>
      </c>
      <c r="D738">
        <v>13675</v>
      </c>
      <c r="E738">
        <v>909</v>
      </c>
      <c r="F738">
        <v>312280</v>
      </c>
      <c r="G738">
        <v>298759</v>
      </c>
      <c r="H738">
        <v>3022408</v>
      </c>
      <c r="I738" t="b">
        <v>1</v>
      </c>
      <c r="J738" t="b">
        <v>0</v>
      </c>
      <c r="K738" t="s">
        <v>149</v>
      </c>
    </row>
    <row r="739" spans="1:11" x14ac:dyDescent="0.2">
      <c r="A739" t="s">
        <v>770</v>
      </c>
      <c r="B739">
        <v>166352115</v>
      </c>
      <c r="C739" s="1">
        <v>96720</v>
      </c>
      <c r="D739">
        <v>11518</v>
      </c>
      <c r="E739">
        <v>1821</v>
      </c>
      <c r="F739">
        <v>255156</v>
      </c>
      <c r="G739">
        <v>218287</v>
      </c>
      <c r="H739">
        <v>2695198</v>
      </c>
      <c r="I739" t="b">
        <v>1</v>
      </c>
      <c r="J739" t="b">
        <v>0</v>
      </c>
      <c r="K739" t="s">
        <v>12</v>
      </c>
    </row>
    <row r="740" spans="1:11" x14ac:dyDescent="0.2">
      <c r="A740" t="s">
        <v>771</v>
      </c>
      <c r="B740">
        <v>165590085</v>
      </c>
      <c r="C740" s="1">
        <v>120435</v>
      </c>
      <c r="D740">
        <v>11693</v>
      </c>
      <c r="E740">
        <v>1333</v>
      </c>
      <c r="F740">
        <v>103636</v>
      </c>
      <c r="G740">
        <v>48833</v>
      </c>
      <c r="H740">
        <v>5069397</v>
      </c>
      <c r="I740" t="b">
        <v>1</v>
      </c>
      <c r="J740" t="b">
        <v>0</v>
      </c>
      <c r="K740" t="s">
        <v>12</v>
      </c>
    </row>
    <row r="741" spans="1:11" x14ac:dyDescent="0.2">
      <c r="A741" t="s">
        <v>772</v>
      </c>
      <c r="B741">
        <v>165536760</v>
      </c>
      <c r="C741" s="1">
        <v>133530</v>
      </c>
      <c r="D741">
        <v>9738</v>
      </c>
      <c r="E741">
        <v>1237</v>
      </c>
      <c r="F741">
        <v>147542</v>
      </c>
      <c r="G741">
        <v>76656</v>
      </c>
      <c r="H741">
        <v>3954958</v>
      </c>
      <c r="I741" t="b">
        <v>1</v>
      </c>
      <c r="J741" t="b">
        <v>0</v>
      </c>
      <c r="K741" t="s">
        <v>49</v>
      </c>
    </row>
    <row r="742" spans="1:11" x14ac:dyDescent="0.2">
      <c r="A742" t="s">
        <v>773</v>
      </c>
      <c r="B742">
        <v>165015915</v>
      </c>
      <c r="C742" s="1">
        <v>64650</v>
      </c>
      <c r="D742">
        <v>7592</v>
      </c>
      <c r="E742">
        <v>2488</v>
      </c>
      <c r="F742">
        <v>260119</v>
      </c>
      <c r="G742">
        <v>26670</v>
      </c>
      <c r="H742">
        <v>6966348</v>
      </c>
      <c r="I742" t="b">
        <v>1</v>
      </c>
      <c r="J742" t="b">
        <v>0</v>
      </c>
      <c r="K742" t="s">
        <v>132</v>
      </c>
    </row>
    <row r="743" spans="1:11" x14ac:dyDescent="0.2">
      <c r="A743" t="s">
        <v>774</v>
      </c>
      <c r="B743">
        <v>164981160</v>
      </c>
      <c r="C743" s="1">
        <v>111600</v>
      </c>
      <c r="D743">
        <v>8103</v>
      </c>
      <c r="E743">
        <v>1534</v>
      </c>
      <c r="F743">
        <v>57634</v>
      </c>
      <c r="G743">
        <v>11867</v>
      </c>
      <c r="H743">
        <v>3983662</v>
      </c>
      <c r="I743" t="b">
        <v>1</v>
      </c>
      <c r="J743" t="b">
        <v>0</v>
      </c>
      <c r="K743" t="s">
        <v>132</v>
      </c>
    </row>
    <row r="744" spans="1:11" x14ac:dyDescent="0.2">
      <c r="A744" t="s">
        <v>775</v>
      </c>
      <c r="B744">
        <v>164759730</v>
      </c>
      <c r="C744" s="1">
        <v>58395</v>
      </c>
      <c r="D744">
        <v>6577</v>
      </c>
      <c r="E744">
        <v>2809</v>
      </c>
      <c r="F744">
        <v>287063</v>
      </c>
      <c r="G744">
        <v>60041</v>
      </c>
      <c r="H744">
        <v>2147906</v>
      </c>
      <c r="I744" t="b">
        <v>1</v>
      </c>
      <c r="J744" t="b">
        <v>1</v>
      </c>
      <c r="K744" t="s">
        <v>12</v>
      </c>
    </row>
    <row r="745" spans="1:11" x14ac:dyDescent="0.2">
      <c r="A745" t="s">
        <v>776</v>
      </c>
      <c r="B745">
        <v>164673495</v>
      </c>
      <c r="C745" s="1">
        <v>47430</v>
      </c>
      <c r="D745">
        <v>26738</v>
      </c>
      <c r="E745">
        <v>3449</v>
      </c>
      <c r="F745">
        <v>195423</v>
      </c>
      <c r="G745">
        <v>97696</v>
      </c>
      <c r="H745">
        <v>3424139</v>
      </c>
      <c r="I745" t="b">
        <v>1</v>
      </c>
      <c r="J745" t="b">
        <v>0</v>
      </c>
      <c r="K745" t="s">
        <v>35</v>
      </c>
    </row>
    <row r="746" spans="1:11" x14ac:dyDescent="0.2">
      <c r="A746" t="s">
        <v>777</v>
      </c>
      <c r="B746">
        <v>163736505</v>
      </c>
      <c r="C746" s="1">
        <v>121335</v>
      </c>
      <c r="D746">
        <v>12709</v>
      </c>
      <c r="E746">
        <v>1332</v>
      </c>
      <c r="F746">
        <v>375646</v>
      </c>
      <c r="G746">
        <v>27173</v>
      </c>
      <c r="H746">
        <v>3970888</v>
      </c>
      <c r="I746" t="b">
        <v>1</v>
      </c>
      <c r="J746" t="b">
        <v>1</v>
      </c>
      <c r="K746" t="s">
        <v>12</v>
      </c>
    </row>
    <row r="747" spans="1:11" x14ac:dyDescent="0.2">
      <c r="A747" t="s">
        <v>778</v>
      </c>
      <c r="B747">
        <v>163669320</v>
      </c>
      <c r="C747" s="1">
        <v>147990</v>
      </c>
      <c r="D747">
        <v>7172</v>
      </c>
      <c r="E747">
        <v>1118</v>
      </c>
      <c r="F747">
        <v>260125</v>
      </c>
      <c r="G747">
        <v>140806</v>
      </c>
      <c r="H747">
        <v>3739750</v>
      </c>
      <c r="I747" t="b">
        <v>1</v>
      </c>
      <c r="J747" t="b">
        <v>0</v>
      </c>
      <c r="K747" t="s">
        <v>151</v>
      </c>
    </row>
    <row r="748" spans="1:11" x14ac:dyDescent="0.2">
      <c r="A748" t="s">
        <v>779</v>
      </c>
      <c r="B748">
        <v>163589370</v>
      </c>
      <c r="C748" s="1">
        <v>519675</v>
      </c>
      <c r="D748">
        <v>14261</v>
      </c>
      <c r="E748">
        <v>313</v>
      </c>
      <c r="F748">
        <v>788684</v>
      </c>
      <c r="G748">
        <v>22331</v>
      </c>
      <c r="H748">
        <v>4084222</v>
      </c>
      <c r="I748" t="b">
        <v>1</v>
      </c>
      <c r="J748" t="b">
        <v>0</v>
      </c>
      <c r="K748" t="s">
        <v>12</v>
      </c>
    </row>
    <row r="749" spans="1:11" x14ac:dyDescent="0.2">
      <c r="A749" t="s">
        <v>780</v>
      </c>
      <c r="B749">
        <v>163381335</v>
      </c>
      <c r="C749" s="1">
        <v>36540</v>
      </c>
      <c r="D749">
        <v>52558</v>
      </c>
      <c r="E749">
        <v>4365</v>
      </c>
      <c r="F749">
        <v>706537</v>
      </c>
      <c r="G749">
        <v>614383</v>
      </c>
      <c r="H749">
        <v>6210317</v>
      </c>
      <c r="I749" t="b">
        <v>1</v>
      </c>
      <c r="J749" t="b">
        <v>0</v>
      </c>
      <c r="K749" t="s">
        <v>29</v>
      </c>
    </row>
    <row r="750" spans="1:11" x14ac:dyDescent="0.2">
      <c r="A750" t="s">
        <v>781</v>
      </c>
      <c r="B750">
        <v>163307010</v>
      </c>
      <c r="C750" s="1">
        <v>89910</v>
      </c>
      <c r="D750">
        <v>5792</v>
      </c>
      <c r="E750">
        <v>1886</v>
      </c>
      <c r="F750">
        <v>88697</v>
      </c>
      <c r="G750">
        <v>33306</v>
      </c>
      <c r="H750">
        <v>6092699</v>
      </c>
      <c r="I750" t="b">
        <v>1</v>
      </c>
      <c r="J750" t="b">
        <v>0</v>
      </c>
      <c r="K750" t="s">
        <v>12</v>
      </c>
    </row>
    <row r="751" spans="1:11" x14ac:dyDescent="0.2">
      <c r="A751" t="s">
        <v>782</v>
      </c>
      <c r="B751">
        <v>163208925</v>
      </c>
      <c r="C751" s="1">
        <v>37110</v>
      </c>
      <c r="D751">
        <v>27040</v>
      </c>
      <c r="E751">
        <v>4293</v>
      </c>
      <c r="F751">
        <v>117084</v>
      </c>
      <c r="G751">
        <v>55445</v>
      </c>
      <c r="H751">
        <v>8254877</v>
      </c>
      <c r="I751" t="b">
        <v>1</v>
      </c>
      <c r="J751" t="b">
        <v>0</v>
      </c>
      <c r="K751" t="s">
        <v>218</v>
      </c>
    </row>
    <row r="752" spans="1:11" x14ac:dyDescent="0.2">
      <c r="A752" t="s">
        <v>783</v>
      </c>
      <c r="B752">
        <v>163132800</v>
      </c>
      <c r="C752" s="1">
        <v>40950</v>
      </c>
      <c r="D752">
        <v>37187</v>
      </c>
      <c r="E752">
        <v>4586</v>
      </c>
      <c r="F752">
        <v>186208</v>
      </c>
      <c r="G752">
        <v>71514</v>
      </c>
      <c r="H752">
        <v>5283711</v>
      </c>
      <c r="I752" t="b">
        <v>1</v>
      </c>
      <c r="J752" t="b">
        <v>0</v>
      </c>
      <c r="K752" t="s">
        <v>29</v>
      </c>
    </row>
    <row r="753" spans="1:11" x14ac:dyDescent="0.2">
      <c r="A753" t="s">
        <v>784</v>
      </c>
      <c r="B753">
        <v>162887760</v>
      </c>
      <c r="C753" s="1">
        <v>150555</v>
      </c>
      <c r="D753">
        <v>7268</v>
      </c>
      <c r="E753">
        <v>974</v>
      </c>
      <c r="F753">
        <v>141898</v>
      </c>
      <c r="G753">
        <v>92033</v>
      </c>
      <c r="H753">
        <v>3786059</v>
      </c>
      <c r="I753" t="b">
        <v>1</v>
      </c>
      <c r="J753" t="b">
        <v>1</v>
      </c>
      <c r="K753" t="s">
        <v>17</v>
      </c>
    </row>
    <row r="754" spans="1:11" x14ac:dyDescent="0.2">
      <c r="A754" t="s">
        <v>785</v>
      </c>
      <c r="B754">
        <v>162817050</v>
      </c>
      <c r="C754" s="1">
        <v>61770</v>
      </c>
      <c r="D754">
        <v>18091</v>
      </c>
      <c r="E754">
        <v>2431</v>
      </c>
      <c r="F754">
        <v>442412</v>
      </c>
      <c r="G754">
        <v>236558</v>
      </c>
      <c r="H754">
        <v>6156791</v>
      </c>
      <c r="I754" t="b">
        <v>1</v>
      </c>
      <c r="J754" t="b">
        <v>1</v>
      </c>
      <c r="K754" t="s">
        <v>29</v>
      </c>
    </row>
    <row r="755" spans="1:11" x14ac:dyDescent="0.2">
      <c r="A755" t="s">
        <v>786</v>
      </c>
      <c r="B755">
        <v>162738420</v>
      </c>
      <c r="C755" s="1">
        <v>107700</v>
      </c>
      <c r="D755">
        <v>7132</v>
      </c>
      <c r="E755">
        <v>1481</v>
      </c>
      <c r="F755">
        <v>470873</v>
      </c>
      <c r="G755">
        <v>190155</v>
      </c>
      <c r="H755">
        <v>5465173</v>
      </c>
      <c r="I755" t="b">
        <v>1</v>
      </c>
      <c r="J755" t="b">
        <v>0</v>
      </c>
      <c r="K755" t="s">
        <v>29</v>
      </c>
    </row>
    <row r="756" spans="1:11" x14ac:dyDescent="0.2">
      <c r="A756" t="s">
        <v>787</v>
      </c>
      <c r="B756">
        <v>162723510</v>
      </c>
      <c r="C756" s="1">
        <v>108540</v>
      </c>
      <c r="D756">
        <v>13314</v>
      </c>
      <c r="E756">
        <v>1383</v>
      </c>
      <c r="F756">
        <v>137885</v>
      </c>
      <c r="G756">
        <v>62796</v>
      </c>
      <c r="H756">
        <v>2964244</v>
      </c>
      <c r="I756" t="b">
        <v>1</v>
      </c>
      <c r="J756" t="b">
        <v>0</v>
      </c>
      <c r="K756" t="s">
        <v>12</v>
      </c>
    </row>
    <row r="757" spans="1:11" x14ac:dyDescent="0.2">
      <c r="A757" t="s">
        <v>788</v>
      </c>
      <c r="B757">
        <v>162714930</v>
      </c>
      <c r="C757" s="1">
        <v>99345</v>
      </c>
      <c r="D757">
        <v>37236</v>
      </c>
      <c r="E757">
        <v>1586</v>
      </c>
      <c r="F757">
        <v>621921</v>
      </c>
      <c r="G757">
        <v>65910</v>
      </c>
      <c r="H757">
        <v>10222790</v>
      </c>
      <c r="I757" t="b">
        <v>1</v>
      </c>
      <c r="J757" t="b">
        <v>0</v>
      </c>
      <c r="K757" t="s">
        <v>12</v>
      </c>
    </row>
    <row r="758" spans="1:11" x14ac:dyDescent="0.2">
      <c r="A758" t="s">
        <v>789</v>
      </c>
      <c r="B758">
        <v>162618315</v>
      </c>
      <c r="C758" s="1">
        <v>181665</v>
      </c>
      <c r="D758">
        <v>14160</v>
      </c>
      <c r="E758">
        <v>925</v>
      </c>
      <c r="F758">
        <v>380488</v>
      </c>
      <c r="G758">
        <v>155158</v>
      </c>
      <c r="H758">
        <v>3906784</v>
      </c>
      <c r="I758" t="b">
        <v>1</v>
      </c>
      <c r="J758" t="b">
        <v>0</v>
      </c>
      <c r="K758" t="s">
        <v>12</v>
      </c>
    </row>
    <row r="759" spans="1:11" x14ac:dyDescent="0.2">
      <c r="A759" t="s">
        <v>790</v>
      </c>
      <c r="B759">
        <v>162559230</v>
      </c>
      <c r="C759" s="1">
        <v>82470</v>
      </c>
      <c r="D759">
        <v>10391</v>
      </c>
      <c r="E759">
        <v>2028</v>
      </c>
      <c r="F759">
        <v>244207</v>
      </c>
      <c r="G759">
        <v>88737</v>
      </c>
      <c r="H759">
        <v>2352357</v>
      </c>
      <c r="I759" t="b">
        <v>1</v>
      </c>
      <c r="J759" t="b">
        <v>0</v>
      </c>
      <c r="K759" t="s">
        <v>12</v>
      </c>
    </row>
    <row r="760" spans="1:11" x14ac:dyDescent="0.2">
      <c r="A760" t="s">
        <v>791</v>
      </c>
      <c r="B760">
        <v>162510660</v>
      </c>
      <c r="C760" s="1">
        <v>514845</v>
      </c>
      <c r="D760">
        <v>1874</v>
      </c>
      <c r="E760">
        <v>314</v>
      </c>
      <c r="F760">
        <v>3660</v>
      </c>
      <c r="G760">
        <v>1328</v>
      </c>
      <c r="H760">
        <v>4001475</v>
      </c>
      <c r="I760" t="b">
        <v>1</v>
      </c>
      <c r="J760" t="b">
        <v>0</v>
      </c>
      <c r="K760" t="s">
        <v>218</v>
      </c>
    </row>
    <row r="761" spans="1:11" x14ac:dyDescent="0.2">
      <c r="A761" t="s">
        <v>792</v>
      </c>
      <c r="B761">
        <v>162232935</v>
      </c>
      <c r="C761" s="1">
        <v>36165</v>
      </c>
      <c r="D761">
        <v>116245</v>
      </c>
      <c r="E761">
        <v>5305</v>
      </c>
      <c r="F761">
        <v>727059</v>
      </c>
      <c r="G761">
        <v>492841</v>
      </c>
      <c r="H761">
        <v>2041776</v>
      </c>
      <c r="I761" t="b">
        <v>1</v>
      </c>
      <c r="J761" t="b">
        <v>0</v>
      </c>
      <c r="K761" t="s">
        <v>307</v>
      </c>
    </row>
    <row r="762" spans="1:11" x14ac:dyDescent="0.2">
      <c r="A762" t="s">
        <v>793</v>
      </c>
      <c r="B762">
        <v>162138405</v>
      </c>
      <c r="C762" s="1">
        <v>85785</v>
      </c>
      <c r="D762">
        <v>7169</v>
      </c>
      <c r="E762">
        <v>1727</v>
      </c>
      <c r="F762">
        <v>813371</v>
      </c>
      <c r="G762">
        <v>24644</v>
      </c>
      <c r="H762">
        <v>2326058</v>
      </c>
      <c r="I762" t="b">
        <v>1</v>
      </c>
      <c r="J762" t="b">
        <v>1</v>
      </c>
      <c r="K762" t="s">
        <v>12</v>
      </c>
    </row>
    <row r="763" spans="1:11" x14ac:dyDescent="0.2">
      <c r="A763" t="s">
        <v>794</v>
      </c>
      <c r="B763">
        <v>161818335</v>
      </c>
      <c r="C763" s="1">
        <v>51600</v>
      </c>
      <c r="D763">
        <v>26715</v>
      </c>
      <c r="E763">
        <v>3006</v>
      </c>
      <c r="F763">
        <v>347824</v>
      </c>
      <c r="G763">
        <v>332931</v>
      </c>
      <c r="H763">
        <v>8549523</v>
      </c>
      <c r="I763" t="b">
        <v>1</v>
      </c>
      <c r="J763" t="b">
        <v>0</v>
      </c>
      <c r="K763" t="s">
        <v>56</v>
      </c>
    </row>
    <row r="764" spans="1:11" x14ac:dyDescent="0.2">
      <c r="A764" t="s">
        <v>795</v>
      </c>
      <c r="B764">
        <v>161489220</v>
      </c>
      <c r="C764" s="1">
        <v>137880</v>
      </c>
      <c r="D764">
        <v>14550</v>
      </c>
      <c r="E764">
        <v>1023</v>
      </c>
      <c r="F764">
        <v>160000</v>
      </c>
      <c r="G764">
        <v>120954</v>
      </c>
      <c r="H764">
        <v>2372907</v>
      </c>
      <c r="I764" t="b">
        <v>1</v>
      </c>
      <c r="J764" t="b">
        <v>1</v>
      </c>
      <c r="K764" t="s">
        <v>12</v>
      </c>
    </row>
    <row r="765" spans="1:11" x14ac:dyDescent="0.2">
      <c r="A765" t="s">
        <v>796</v>
      </c>
      <c r="B765">
        <v>161468685</v>
      </c>
      <c r="C765" s="1">
        <v>69315</v>
      </c>
      <c r="D765">
        <v>13639</v>
      </c>
      <c r="E765">
        <v>2177</v>
      </c>
      <c r="F765">
        <v>76050</v>
      </c>
      <c r="G765">
        <v>59909</v>
      </c>
      <c r="H765">
        <v>10310607</v>
      </c>
      <c r="I765" t="b">
        <v>1</v>
      </c>
      <c r="J765" t="b">
        <v>0</v>
      </c>
      <c r="K765" t="s">
        <v>12</v>
      </c>
    </row>
    <row r="766" spans="1:11" x14ac:dyDescent="0.2">
      <c r="A766" t="s">
        <v>797</v>
      </c>
      <c r="B766">
        <v>161371665</v>
      </c>
      <c r="C766" s="1">
        <v>140535</v>
      </c>
      <c r="D766">
        <v>4282</v>
      </c>
      <c r="E766">
        <v>1115</v>
      </c>
      <c r="F766">
        <v>108382</v>
      </c>
      <c r="G766">
        <v>74892</v>
      </c>
      <c r="H766">
        <v>5389852</v>
      </c>
      <c r="I766" t="b">
        <v>1</v>
      </c>
      <c r="J766" t="b">
        <v>0</v>
      </c>
      <c r="K766" t="s">
        <v>35</v>
      </c>
    </row>
    <row r="767" spans="1:11" x14ac:dyDescent="0.2">
      <c r="A767" t="s">
        <v>798</v>
      </c>
      <c r="B767">
        <v>161208750</v>
      </c>
      <c r="C767" s="1">
        <v>51015</v>
      </c>
      <c r="D767">
        <v>17394</v>
      </c>
      <c r="E767">
        <v>3141</v>
      </c>
      <c r="F767">
        <v>284563</v>
      </c>
      <c r="G767">
        <v>166114</v>
      </c>
      <c r="H767">
        <v>7887006</v>
      </c>
      <c r="I767" t="b">
        <v>1</v>
      </c>
      <c r="J767" t="b">
        <v>0</v>
      </c>
      <c r="K767" t="s">
        <v>145</v>
      </c>
    </row>
    <row r="768" spans="1:11" x14ac:dyDescent="0.2">
      <c r="A768" t="s">
        <v>799</v>
      </c>
      <c r="B768">
        <v>161185890</v>
      </c>
      <c r="C768" s="1">
        <v>103950</v>
      </c>
      <c r="D768">
        <v>12430</v>
      </c>
      <c r="E768">
        <v>1312</v>
      </c>
      <c r="F768">
        <v>153870</v>
      </c>
      <c r="G768">
        <v>21706</v>
      </c>
      <c r="H768">
        <v>3152805</v>
      </c>
      <c r="I768" t="b">
        <v>1</v>
      </c>
      <c r="J768" t="b">
        <v>1</v>
      </c>
      <c r="K768" t="s">
        <v>12</v>
      </c>
    </row>
    <row r="769" spans="1:11" x14ac:dyDescent="0.2">
      <c r="A769" t="s">
        <v>800</v>
      </c>
      <c r="B769">
        <v>160672260</v>
      </c>
      <c r="C769" s="1">
        <v>85545</v>
      </c>
      <c r="D769">
        <v>10888</v>
      </c>
      <c r="E769">
        <v>1812</v>
      </c>
      <c r="F769">
        <v>868738</v>
      </c>
      <c r="G769">
        <v>188163</v>
      </c>
      <c r="H769">
        <v>4991368</v>
      </c>
      <c r="I769" t="b">
        <v>1</v>
      </c>
      <c r="J769" t="b">
        <v>0</v>
      </c>
      <c r="K769" t="s">
        <v>17</v>
      </c>
    </row>
    <row r="770" spans="1:11" x14ac:dyDescent="0.2">
      <c r="A770" t="s">
        <v>801</v>
      </c>
      <c r="B770">
        <v>160163880</v>
      </c>
      <c r="C770" s="1">
        <v>94005</v>
      </c>
      <c r="D770">
        <v>30706</v>
      </c>
      <c r="E770">
        <v>1638</v>
      </c>
      <c r="F770">
        <v>352412</v>
      </c>
      <c r="G770">
        <v>122225</v>
      </c>
      <c r="H770">
        <v>5107789</v>
      </c>
      <c r="I770" t="b">
        <v>1</v>
      </c>
      <c r="J770" t="b">
        <v>0</v>
      </c>
      <c r="K770" t="s">
        <v>35</v>
      </c>
    </row>
    <row r="771" spans="1:11" x14ac:dyDescent="0.2">
      <c r="A771" t="s">
        <v>802</v>
      </c>
      <c r="B771">
        <v>159875505</v>
      </c>
      <c r="C771" s="1">
        <v>161010</v>
      </c>
      <c r="D771">
        <v>6899</v>
      </c>
      <c r="E771">
        <v>971</v>
      </c>
      <c r="F771">
        <v>244133</v>
      </c>
      <c r="G771">
        <v>40087</v>
      </c>
      <c r="H771">
        <v>7067999</v>
      </c>
      <c r="I771" t="b">
        <v>1</v>
      </c>
      <c r="J771" t="b">
        <v>1</v>
      </c>
      <c r="K771" t="s">
        <v>218</v>
      </c>
    </row>
    <row r="772" spans="1:11" x14ac:dyDescent="0.2">
      <c r="A772" t="s">
        <v>803</v>
      </c>
      <c r="B772">
        <v>159761910</v>
      </c>
      <c r="C772" s="1">
        <v>121005</v>
      </c>
      <c r="D772">
        <v>7289</v>
      </c>
      <c r="E772">
        <v>1186</v>
      </c>
      <c r="F772">
        <v>169330</v>
      </c>
      <c r="G772">
        <v>147217</v>
      </c>
      <c r="H772">
        <v>2431075</v>
      </c>
      <c r="I772" t="b">
        <v>1</v>
      </c>
      <c r="J772" t="b">
        <v>0</v>
      </c>
      <c r="K772" t="s">
        <v>12</v>
      </c>
    </row>
    <row r="773" spans="1:11" x14ac:dyDescent="0.2">
      <c r="A773" t="s">
        <v>804</v>
      </c>
      <c r="B773">
        <v>159655155</v>
      </c>
      <c r="C773" s="1">
        <v>107910</v>
      </c>
      <c r="D773">
        <v>18686</v>
      </c>
      <c r="E773">
        <v>1388</v>
      </c>
      <c r="F773">
        <v>90359</v>
      </c>
      <c r="G773">
        <v>35096</v>
      </c>
      <c r="H773">
        <v>3279762</v>
      </c>
      <c r="I773" t="b">
        <v>1</v>
      </c>
      <c r="J773" t="b">
        <v>1</v>
      </c>
      <c r="K773" t="s">
        <v>12</v>
      </c>
    </row>
    <row r="774" spans="1:11" x14ac:dyDescent="0.2">
      <c r="A774" t="s">
        <v>805</v>
      </c>
      <c r="B774">
        <v>159647175</v>
      </c>
      <c r="C774" s="1">
        <v>104955</v>
      </c>
      <c r="D774">
        <v>126254</v>
      </c>
      <c r="E774">
        <v>796</v>
      </c>
      <c r="F774">
        <v>178612</v>
      </c>
      <c r="G774">
        <v>137968</v>
      </c>
      <c r="H774">
        <v>4834852</v>
      </c>
      <c r="I774" t="b">
        <v>1</v>
      </c>
      <c r="J774" t="b">
        <v>0</v>
      </c>
      <c r="K774" t="s">
        <v>17</v>
      </c>
    </row>
    <row r="775" spans="1:11" x14ac:dyDescent="0.2">
      <c r="A775" t="s">
        <v>806</v>
      </c>
      <c r="B775">
        <v>159557775</v>
      </c>
      <c r="C775" s="1">
        <v>104955</v>
      </c>
      <c r="D775">
        <v>14634</v>
      </c>
      <c r="E775">
        <v>1681</v>
      </c>
      <c r="F775">
        <v>165439</v>
      </c>
      <c r="G775">
        <v>67444</v>
      </c>
      <c r="H775">
        <v>6694660</v>
      </c>
      <c r="I775" t="b">
        <v>1</v>
      </c>
      <c r="J775" t="b">
        <v>0</v>
      </c>
      <c r="K775" t="s">
        <v>29</v>
      </c>
    </row>
    <row r="776" spans="1:11" x14ac:dyDescent="0.2">
      <c r="A776" t="s">
        <v>807</v>
      </c>
      <c r="B776">
        <v>159505395</v>
      </c>
      <c r="C776" s="1">
        <v>49125</v>
      </c>
      <c r="D776">
        <v>19262</v>
      </c>
      <c r="E776">
        <v>2997</v>
      </c>
      <c r="F776">
        <v>795869</v>
      </c>
      <c r="G776">
        <v>122263</v>
      </c>
      <c r="H776">
        <v>4572893</v>
      </c>
      <c r="I776" t="b">
        <v>1</v>
      </c>
      <c r="J776" t="b">
        <v>1</v>
      </c>
      <c r="K776" t="s">
        <v>12</v>
      </c>
    </row>
    <row r="777" spans="1:11" x14ac:dyDescent="0.2">
      <c r="A777" t="s">
        <v>808</v>
      </c>
      <c r="B777">
        <v>159449055</v>
      </c>
      <c r="C777" s="1">
        <v>19995</v>
      </c>
      <c r="D777">
        <v>57179</v>
      </c>
      <c r="E777">
        <v>5697</v>
      </c>
      <c r="F777">
        <v>241924</v>
      </c>
      <c r="G777">
        <v>72319</v>
      </c>
      <c r="H777">
        <v>5152605</v>
      </c>
      <c r="I777" t="b">
        <v>1</v>
      </c>
      <c r="J777" t="b">
        <v>0</v>
      </c>
      <c r="K777" t="s">
        <v>12</v>
      </c>
    </row>
    <row r="778" spans="1:11" x14ac:dyDescent="0.2">
      <c r="A778" t="s">
        <v>809</v>
      </c>
      <c r="B778">
        <v>159172080</v>
      </c>
      <c r="C778" s="1">
        <v>127740</v>
      </c>
      <c r="D778">
        <v>4681</v>
      </c>
      <c r="E778">
        <v>1233</v>
      </c>
      <c r="F778">
        <v>701822</v>
      </c>
      <c r="G778">
        <v>49134</v>
      </c>
      <c r="H778">
        <v>5210466</v>
      </c>
      <c r="I778" t="b">
        <v>1</v>
      </c>
      <c r="J778" t="b">
        <v>0</v>
      </c>
      <c r="K778" t="s">
        <v>12</v>
      </c>
    </row>
    <row r="779" spans="1:11" x14ac:dyDescent="0.2">
      <c r="A779" t="s">
        <v>810</v>
      </c>
      <c r="B779">
        <v>159140235</v>
      </c>
      <c r="C779" s="1">
        <v>32865</v>
      </c>
      <c r="D779">
        <v>35922</v>
      </c>
      <c r="E779">
        <v>4647</v>
      </c>
      <c r="F779">
        <v>733628</v>
      </c>
      <c r="G779">
        <v>78929</v>
      </c>
      <c r="H779">
        <v>4783744</v>
      </c>
      <c r="I779" t="b">
        <v>1</v>
      </c>
      <c r="J779" t="b">
        <v>0</v>
      </c>
      <c r="K779" t="s">
        <v>12</v>
      </c>
    </row>
    <row r="780" spans="1:11" x14ac:dyDescent="0.2">
      <c r="A780" t="s">
        <v>811</v>
      </c>
      <c r="B780">
        <v>159071145</v>
      </c>
      <c r="C780" s="1">
        <v>113595</v>
      </c>
      <c r="D780">
        <v>5152</v>
      </c>
      <c r="E780">
        <v>1263</v>
      </c>
      <c r="F780">
        <v>170181</v>
      </c>
      <c r="G780">
        <v>23267</v>
      </c>
      <c r="H780">
        <v>2546439</v>
      </c>
      <c r="I780" t="b">
        <v>1</v>
      </c>
      <c r="J780" t="b">
        <v>1</v>
      </c>
      <c r="K780" t="s">
        <v>12</v>
      </c>
    </row>
    <row r="781" spans="1:11" x14ac:dyDescent="0.2">
      <c r="A781" t="s">
        <v>812</v>
      </c>
      <c r="B781">
        <v>158999070</v>
      </c>
      <c r="C781" s="1">
        <v>138300</v>
      </c>
      <c r="D781">
        <v>11338</v>
      </c>
      <c r="E781">
        <v>1123</v>
      </c>
      <c r="F781">
        <v>1474090</v>
      </c>
      <c r="G781">
        <v>111</v>
      </c>
      <c r="H781">
        <v>3724340</v>
      </c>
      <c r="I781" t="b">
        <v>1</v>
      </c>
      <c r="J781" t="b">
        <v>1</v>
      </c>
      <c r="K781" t="s">
        <v>12</v>
      </c>
    </row>
    <row r="782" spans="1:11" x14ac:dyDescent="0.2">
      <c r="A782" t="s">
        <v>813</v>
      </c>
      <c r="B782">
        <v>158995065</v>
      </c>
      <c r="C782" s="1">
        <v>56820</v>
      </c>
      <c r="D782">
        <v>9611</v>
      </c>
      <c r="E782">
        <v>2638</v>
      </c>
      <c r="F782">
        <v>310100</v>
      </c>
      <c r="G782">
        <v>233686</v>
      </c>
      <c r="H782">
        <v>3178181</v>
      </c>
      <c r="I782" t="b">
        <v>1</v>
      </c>
      <c r="J782" t="b">
        <v>0</v>
      </c>
      <c r="K782" t="s">
        <v>49</v>
      </c>
    </row>
    <row r="783" spans="1:11" x14ac:dyDescent="0.2">
      <c r="A783" t="s">
        <v>814</v>
      </c>
      <c r="B783">
        <v>158951265</v>
      </c>
      <c r="C783" s="1">
        <v>87330</v>
      </c>
      <c r="D783">
        <v>11217</v>
      </c>
      <c r="E783">
        <v>1630</v>
      </c>
      <c r="F783">
        <v>391413</v>
      </c>
      <c r="G783">
        <v>322355</v>
      </c>
      <c r="H783">
        <v>4835861</v>
      </c>
      <c r="I783" t="b">
        <v>1</v>
      </c>
      <c r="J783" t="b">
        <v>0</v>
      </c>
      <c r="K783" t="s">
        <v>29</v>
      </c>
    </row>
    <row r="784" spans="1:11" x14ac:dyDescent="0.2">
      <c r="A784" t="s">
        <v>815</v>
      </c>
      <c r="B784">
        <v>158035530</v>
      </c>
      <c r="C784" s="1">
        <v>169260</v>
      </c>
      <c r="D784">
        <v>6210</v>
      </c>
      <c r="E784">
        <v>897</v>
      </c>
      <c r="F784">
        <v>199618</v>
      </c>
      <c r="G784">
        <v>106749</v>
      </c>
      <c r="H784">
        <v>2723926</v>
      </c>
      <c r="I784" t="b">
        <v>1</v>
      </c>
      <c r="J784" t="b">
        <v>0</v>
      </c>
      <c r="K784" t="s">
        <v>12</v>
      </c>
    </row>
    <row r="785" spans="1:11" x14ac:dyDescent="0.2">
      <c r="A785" t="s">
        <v>816</v>
      </c>
      <c r="B785">
        <v>157882170</v>
      </c>
      <c r="C785" s="1">
        <v>86745</v>
      </c>
      <c r="D785">
        <v>9203</v>
      </c>
      <c r="E785">
        <v>1748</v>
      </c>
      <c r="F785">
        <v>405554</v>
      </c>
      <c r="G785">
        <v>202294</v>
      </c>
      <c r="H785">
        <v>11207571</v>
      </c>
      <c r="I785" t="b">
        <v>1</v>
      </c>
      <c r="J785" t="b">
        <v>1</v>
      </c>
      <c r="K785" t="s">
        <v>12</v>
      </c>
    </row>
    <row r="786" spans="1:11" x14ac:dyDescent="0.2">
      <c r="A786" t="s">
        <v>817</v>
      </c>
      <c r="B786">
        <v>157852620</v>
      </c>
      <c r="C786" s="1">
        <v>89715</v>
      </c>
      <c r="D786">
        <v>11279</v>
      </c>
      <c r="E786">
        <v>1692</v>
      </c>
      <c r="F786">
        <v>144116</v>
      </c>
      <c r="G786">
        <v>77889</v>
      </c>
      <c r="H786">
        <v>3731059</v>
      </c>
      <c r="I786" t="b">
        <v>1</v>
      </c>
      <c r="J786" t="b">
        <v>0</v>
      </c>
      <c r="K786" t="s">
        <v>35</v>
      </c>
    </row>
    <row r="787" spans="1:11" x14ac:dyDescent="0.2">
      <c r="A787" t="s">
        <v>818</v>
      </c>
      <c r="B787">
        <v>157847640</v>
      </c>
      <c r="C787" s="1">
        <v>57690</v>
      </c>
      <c r="D787">
        <v>15241</v>
      </c>
      <c r="E787">
        <v>1790</v>
      </c>
      <c r="F787">
        <v>375911</v>
      </c>
      <c r="G787">
        <v>32463</v>
      </c>
      <c r="H787">
        <v>10361325</v>
      </c>
      <c r="I787" t="b">
        <v>1</v>
      </c>
      <c r="J787" t="b">
        <v>0</v>
      </c>
      <c r="K787" t="s">
        <v>12</v>
      </c>
    </row>
    <row r="788" spans="1:11" x14ac:dyDescent="0.2">
      <c r="A788" t="s">
        <v>819</v>
      </c>
      <c r="B788">
        <v>157325925</v>
      </c>
      <c r="C788" s="1">
        <v>154635</v>
      </c>
      <c r="D788">
        <v>12676</v>
      </c>
      <c r="E788">
        <v>955</v>
      </c>
      <c r="F788">
        <v>732192</v>
      </c>
      <c r="G788">
        <v>22714</v>
      </c>
      <c r="H788">
        <v>3579571</v>
      </c>
      <c r="I788" t="b">
        <v>1</v>
      </c>
      <c r="J788" t="b">
        <v>1</v>
      </c>
      <c r="K788" t="s">
        <v>12</v>
      </c>
    </row>
    <row r="789" spans="1:11" x14ac:dyDescent="0.2">
      <c r="A789" t="s">
        <v>820</v>
      </c>
      <c r="B789">
        <v>156901800</v>
      </c>
      <c r="C789" s="1">
        <v>125115</v>
      </c>
      <c r="D789">
        <v>7659</v>
      </c>
      <c r="E789">
        <v>1205</v>
      </c>
      <c r="F789">
        <v>183900</v>
      </c>
      <c r="G789">
        <v>57927</v>
      </c>
      <c r="H789">
        <v>4585217</v>
      </c>
      <c r="I789" t="b">
        <v>1</v>
      </c>
      <c r="J789" t="b">
        <v>0</v>
      </c>
      <c r="K789" t="s">
        <v>149</v>
      </c>
    </row>
    <row r="790" spans="1:11" x14ac:dyDescent="0.2">
      <c r="A790" t="s">
        <v>821</v>
      </c>
      <c r="B790">
        <v>156821940</v>
      </c>
      <c r="C790" s="1">
        <v>53835</v>
      </c>
      <c r="D790">
        <v>23081</v>
      </c>
      <c r="E790">
        <v>2256</v>
      </c>
      <c r="F790">
        <v>71596</v>
      </c>
      <c r="G790">
        <v>31807</v>
      </c>
      <c r="H790">
        <v>8056327</v>
      </c>
      <c r="I790" t="b">
        <v>1</v>
      </c>
      <c r="J790" t="b">
        <v>0</v>
      </c>
      <c r="K790" t="s">
        <v>49</v>
      </c>
    </row>
    <row r="791" spans="1:11" x14ac:dyDescent="0.2">
      <c r="A791" t="s">
        <v>822</v>
      </c>
      <c r="B791">
        <v>156544635</v>
      </c>
      <c r="C791" s="1">
        <v>112755</v>
      </c>
      <c r="D791">
        <v>10809</v>
      </c>
      <c r="E791">
        <v>1400</v>
      </c>
      <c r="F791">
        <v>57130</v>
      </c>
      <c r="G791">
        <v>18133</v>
      </c>
      <c r="H791">
        <v>3877756</v>
      </c>
      <c r="I791" t="b">
        <v>1</v>
      </c>
      <c r="J791" t="b">
        <v>0</v>
      </c>
      <c r="K791" t="s">
        <v>35</v>
      </c>
    </row>
    <row r="792" spans="1:11" x14ac:dyDescent="0.2">
      <c r="A792" t="s">
        <v>823</v>
      </c>
      <c r="B792">
        <v>156236730</v>
      </c>
      <c r="C792" s="1">
        <v>94545</v>
      </c>
      <c r="D792">
        <v>6300</v>
      </c>
      <c r="E792">
        <v>1541</v>
      </c>
      <c r="F792">
        <v>222796</v>
      </c>
      <c r="G792">
        <v>51862</v>
      </c>
      <c r="H792">
        <v>4273193</v>
      </c>
      <c r="I792" t="b">
        <v>1</v>
      </c>
      <c r="J792" t="b">
        <v>1</v>
      </c>
      <c r="K792" t="s">
        <v>56</v>
      </c>
    </row>
    <row r="793" spans="1:11" x14ac:dyDescent="0.2">
      <c r="A793" t="s">
        <v>824</v>
      </c>
      <c r="B793">
        <v>156211005</v>
      </c>
      <c r="C793" s="1">
        <v>119040</v>
      </c>
      <c r="D793">
        <v>3915</v>
      </c>
      <c r="E793">
        <v>1302</v>
      </c>
      <c r="F793">
        <v>77861</v>
      </c>
      <c r="G793">
        <v>25730</v>
      </c>
      <c r="H793">
        <v>5576914</v>
      </c>
      <c r="I793" t="b">
        <v>1</v>
      </c>
      <c r="J793" t="b">
        <v>0</v>
      </c>
      <c r="K793" t="s">
        <v>35</v>
      </c>
    </row>
    <row r="794" spans="1:11" x14ac:dyDescent="0.2">
      <c r="A794" t="s">
        <v>825</v>
      </c>
      <c r="B794">
        <v>156004485</v>
      </c>
      <c r="C794" s="1">
        <v>25140</v>
      </c>
      <c r="D794">
        <v>141406</v>
      </c>
      <c r="E794">
        <v>6728</v>
      </c>
      <c r="F794">
        <v>143916</v>
      </c>
      <c r="G794">
        <v>143806</v>
      </c>
      <c r="H794">
        <v>3300371</v>
      </c>
      <c r="I794" t="b">
        <v>1</v>
      </c>
      <c r="J794" t="b">
        <v>0</v>
      </c>
      <c r="K794" t="s">
        <v>12</v>
      </c>
    </row>
    <row r="795" spans="1:11" x14ac:dyDescent="0.2">
      <c r="A795" t="s">
        <v>826</v>
      </c>
      <c r="B795">
        <v>155731920</v>
      </c>
      <c r="C795" s="1">
        <v>57600</v>
      </c>
      <c r="D795">
        <v>21594</v>
      </c>
      <c r="E795">
        <v>2690</v>
      </c>
      <c r="F795">
        <v>972070</v>
      </c>
      <c r="G795">
        <v>510063</v>
      </c>
      <c r="H795">
        <v>7927278</v>
      </c>
      <c r="I795" t="b">
        <v>1</v>
      </c>
      <c r="J795" t="b">
        <v>1</v>
      </c>
      <c r="K795" t="s">
        <v>12</v>
      </c>
    </row>
    <row r="796" spans="1:11" x14ac:dyDescent="0.2">
      <c r="A796" t="s">
        <v>827</v>
      </c>
      <c r="B796">
        <v>155593140</v>
      </c>
      <c r="C796" s="1">
        <v>124095</v>
      </c>
      <c r="D796">
        <v>7777</v>
      </c>
      <c r="E796">
        <v>1169</v>
      </c>
      <c r="F796">
        <v>102225</v>
      </c>
      <c r="G796">
        <v>65702</v>
      </c>
      <c r="H796">
        <v>175788</v>
      </c>
      <c r="I796" t="b">
        <v>1</v>
      </c>
      <c r="J796" t="b">
        <v>0</v>
      </c>
      <c r="K796" t="s">
        <v>12</v>
      </c>
    </row>
    <row r="797" spans="1:11" x14ac:dyDescent="0.2">
      <c r="A797" t="s">
        <v>828</v>
      </c>
      <c r="B797">
        <v>155187570</v>
      </c>
      <c r="C797" s="1">
        <v>57120</v>
      </c>
      <c r="D797">
        <v>19298</v>
      </c>
      <c r="E797">
        <v>2647</v>
      </c>
      <c r="F797">
        <v>179420</v>
      </c>
      <c r="G797">
        <v>132867</v>
      </c>
      <c r="H797">
        <v>4071398</v>
      </c>
      <c r="I797" t="b">
        <v>1</v>
      </c>
      <c r="J797" t="b">
        <v>0</v>
      </c>
      <c r="K797" t="s">
        <v>149</v>
      </c>
    </row>
    <row r="798" spans="1:11" x14ac:dyDescent="0.2">
      <c r="A798" t="s">
        <v>829</v>
      </c>
      <c r="B798">
        <v>154982550</v>
      </c>
      <c r="C798" s="1">
        <v>87945</v>
      </c>
      <c r="D798">
        <v>7136</v>
      </c>
      <c r="E798">
        <v>1711</v>
      </c>
      <c r="F798">
        <v>245715</v>
      </c>
      <c r="G798">
        <v>122045</v>
      </c>
      <c r="H798">
        <v>3621969</v>
      </c>
      <c r="I798" t="b">
        <v>1</v>
      </c>
      <c r="J798" t="b">
        <v>1</v>
      </c>
      <c r="K798" t="s">
        <v>17</v>
      </c>
    </row>
    <row r="799" spans="1:11" x14ac:dyDescent="0.2">
      <c r="A799" t="s">
        <v>830</v>
      </c>
      <c r="B799">
        <v>154727730</v>
      </c>
      <c r="C799" s="1">
        <v>94275</v>
      </c>
      <c r="D799">
        <v>6213</v>
      </c>
      <c r="E799">
        <v>1605</v>
      </c>
      <c r="F799">
        <v>114154</v>
      </c>
      <c r="G799">
        <v>32991</v>
      </c>
      <c r="H799">
        <v>3059244</v>
      </c>
      <c r="I799" t="b">
        <v>1</v>
      </c>
      <c r="J799" t="b">
        <v>0</v>
      </c>
      <c r="K799" t="s">
        <v>29</v>
      </c>
    </row>
    <row r="800" spans="1:11" x14ac:dyDescent="0.2">
      <c r="A800" t="s">
        <v>831</v>
      </c>
      <c r="B800">
        <v>154595850</v>
      </c>
      <c r="C800" s="1">
        <v>85635</v>
      </c>
      <c r="D800">
        <v>8533</v>
      </c>
      <c r="E800">
        <v>1777</v>
      </c>
      <c r="F800">
        <v>120494</v>
      </c>
      <c r="G800">
        <v>28322</v>
      </c>
      <c r="H800">
        <v>3446723</v>
      </c>
      <c r="I800" t="b">
        <v>1</v>
      </c>
      <c r="J800" t="b">
        <v>0</v>
      </c>
      <c r="K800" t="s">
        <v>29</v>
      </c>
    </row>
    <row r="801" spans="1:11" x14ac:dyDescent="0.2">
      <c r="A801" t="s">
        <v>832</v>
      </c>
      <c r="B801">
        <v>154524165</v>
      </c>
      <c r="C801" s="1">
        <v>117735</v>
      </c>
      <c r="D801">
        <v>7416</v>
      </c>
      <c r="E801">
        <v>1216</v>
      </c>
      <c r="F801">
        <v>199617</v>
      </c>
      <c r="G801">
        <v>23303</v>
      </c>
      <c r="H801">
        <v>2812219</v>
      </c>
      <c r="I801" t="b">
        <v>1</v>
      </c>
      <c r="J801" t="b">
        <v>0</v>
      </c>
      <c r="K801" t="s">
        <v>12</v>
      </c>
    </row>
    <row r="802" spans="1:11" x14ac:dyDescent="0.2">
      <c r="A802" t="s">
        <v>833</v>
      </c>
      <c r="B802">
        <v>154332060</v>
      </c>
      <c r="C802" s="1">
        <v>27105</v>
      </c>
      <c r="D802">
        <v>29983</v>
      </c>
      <c r="E802">
        <v>5864</v>
      </c>
      <c r="F802">
        <v>308815</v>
      </c>
      <c r="G802">
        <v>304008</v>
      </c>
      <c r="H802">
        <v>8255635</v>
      </c>
      <c r="I802" t="b">
        <v>0</v>
      </c>
      <c r="J802" t="b">
        <v>0</v>
      </c>
      <c r="K802" t="s">
        <v>56</v>
      </c>
    </row>
    <row r="803" spans="1:11" x14ac:dyDescent="0.2">
      <c r="A803" t="s">
        <v>834</v>
      </c>
      <c r="B803">
        <v>154277370</v>
      </c>
      <c r="C803" s="1">
        <v>87375</v>
      </c>
      <c r="D803">
        <v>9437</v>
      </c>
      <c r="E803">
        <v>1759</v>
      </c>
      <c r="F803">
        <v>151886</v>
      </c>
      <c r="G803">
        <v>7578</v>
      </c>
      <c r="H803">
        <v>3019137</v>
      </c>
      <c r="I803" t="b">
        <v>1</v>
      </c>
      <c r="J803" t="b">
        <v>1</v>
      </c>
      <c r="K803" t="s">
        <v>49</v>
      </c>
    </row>
    <row r="804" spans="1:11" x14ac:dyDescent="0.2">
      <c r="A804" t="s">
        <v>835</v>
      </c>
      <c r="B804">
        <v>154125945</v>
      </c>
      <c r="C804" s="1">
        <v>77475</v>
      </c>
      <c r="D804">
        <v>9460</v>
      </c>
      <c r="E804">
        <v>2106</v>
      </c>
      <c r="F804">
        <v>411346</v>
      </c>
      <c r="G804">
        <v>99872</v>
      </c>
      <c r="H804">
        <v>4832180</v>
      </c>
      <c r="I804" t="b">
        <v>1</v>
      </c>
      <c r="J804" t="b">
        <v>0</v>
      </c>
      <c r="K804" t="s">
        <v>145</v>
      </c>
    </row>
    <row r="805" spans="1:11" x14ac:dyDescent="0.2">
      <c r="A805" t="s">
        <v>836</v>
      </c>
      <c r="B805">
        <v>153988380</v>
      </c>
      <c r="C805" s="1">
        <v>83325</v>
      </c>
      <c r="D805">
        <v>11200</v>
      </c>
      <c r="E805">
        <v>1787</v>
      </c>
      <c r="F805">
        <v>272635</v>
      </c>
      <c r="G805">
        <v>84933</v>
      </c>
      <c r="H805">
        <v>4345590</v>
      </c>
      <c r="I805" t="b">
        <v>1</v>
      </c>
      <c r="J805" t="b">
        <v>0</v>
      </c>
      <c r="K805" t="s">
        <v>49</v>
      </c>
    </row>
    <row r="806" spans="1:11" x14ac:dyDescent="0.2">
      <c r="A806" t="s">
        <v>837</v>
      </c>
      <c r="B806">
        <v>153963765</v>
      </c>
      <c r="C806" s="1">
        <v>110910</v>
      </c>
      <c r="D806">
        <v>14329</v>
      </c>
      <c r="E806">
        <v>1281</v>
      </c>
      <c r="F806">
        <v>106365</v>
      </c>
      <c r="G806">
        <v>46487</v>
      </c>
      <c r="H806">
        <v>1449834</v>
      </c>
      <c r="I806" t="b">
        <v>1</v>
      </c>
      <c r="J806" t="b">
        <v>1</v>
      </c>
      <c r="K806" t="s">
        <v>12</v>
      </c>
    </row>
    <row r="807" spans="1:11" x14ac:dyDescent="0.2">
      <c r="A807" t="s">
        <v>838</v>
      </c>
      <c r="B807">
        <v>153857655</v>
      </c>
      <c r="C807" s="1">
        <v>61980</v>
      </c>
      <c r="D807">
        <v>12144</v>
      </c>
      <c r="E807">
        <v>2286</v>
      </c>
      <c r="F807">
        <v>277256</v>
      </c>
      <c r="G807">
        <v>167202</v>
      </c>
      <c r="H807">
        <v>3921702</v>
      </c>
      <c r="I807" t="b">
        <v>1</v>
      </c>
      <c r="J807" t="b">
        <v>0</v>
      </c>
      <c r="K807" t="s">
        <v>12</v>
      </c>
    </row>
    <row r="808" spans="1:11" x14ac:dyDescent="0.2">
      <c r="A808" t="s">
        <v>839</v>
      </c>
      <c r="B808">
        <v>153784695</v>
      </c>
      <c r="C808" s="1">
        <v>138060</v>
      </c>
      <c r="D808">
        <v>6802</v>
      </c>
      <c r="E808">
        <v>1093</v>
      </c>
      <c r="F808">
        <v>198818</v>
      </c>
      <c r="G808">
        <v>36059</v>
      </c>
      <c r="H808">
        <v>5070320</v>
      </c>
      <c r="I808" t="b">
        <v>1</v>
      </c>
      <c r="J808" t="b">
        <v>0</v>
      </c>
      <c r="K808" t="s">
        <v>32</v>
      </c>
    </row>
    <row r="809" spans="1:11" x14ac:dyDescent="0.2">
      <c r="A809" t="s">
        <v>840</v>
      </c>
      <c r="B809">
        <v>152767545</v>
      </c>
      <c r="C809" s="1">
        <v>125025</v>
      </c>
      <c r="D809">
        <v>8048</v>
      </c>
      <c r="E809">
        <v>1229</v>
      </c>
      <c r="F809">
        <v>231584</v>
      </c>
      <c r="G809">
        <v>44782</v>
      </c>
      <c r="H809">
        <v>3418935</v>
      </c>
      <c r="I809" t="b">
        <v>1</v>
      </c>
      <c r="J809" t="b">
        <v>1</v>
      </c>
      <c r="K809" t="s">
        <v>32</v>
      </c>
    </row>
    <row r="810" spans="1:11" x14ac:dyDescent="0.2">
      <c r="A810" t="s">
        <v>841</v>
      </c>
      <c r="B810">
        <v>152754465</v>
      </c>
      <c r="C810" s="1">
        <v>143415</v>
      </c>
      <c r="D810">
        <v>8221</v>
      </c>
      <c r="E810">
        <v>980</v>
      </c>
      <c r="F810">
        <v>113551</v>
      </c>
      <c r="G810">
        <v>84231</v>
      </c>
      <c r="H810">
        <v>4175567</v>
      </c>
      <c r="I810" t="b">
        <v>1</v>
      </c>
      <c r="J810" t="b">
        <v>1</v>
      </c>
      <c r="K810" t="s">
        <v>49</v>
      </c>
    </row>
    <row r="811" spans="1:11" x14ac:dyDescent="0.2">
      <c r="A811" t="s">
        <v>842</v>
      </c>
      <c r="B811">
        <v>152494320</v>
      </c>
      <c r="C811" s="1">
        <v>54645</v>
      </c>
      <c r="D811">
        <v>18552</v>
      </c>
      <c r="E811">
        <v>2669</v>
      </c>
      <c r="F811">
        <v>269080</v>
      </c>
      <c r="G811">
        <v>250197</v>
      </c>
      <c r="H811">
        <v>2516244</v>
      </c>
      <c r="I811" t="b">
        <v>1</v>
      </c>
      <c r="J811" t="b">
        <v>0</v>
      </c>
      <c r="K811" t="s">
        <v>29</v>
      </c>
    </row>
    <row r="812" spans="1:11" x14ac:dyDescent="0.2">
      <c r="A812" t="s">
        <v>843</v>
      </c>
      <c r="B812">
        <v>152469705</v>
      </c>
      <c r="C812" s="1">
        <v>60510</v>
      </c>
      <c r="D812">
        <v>9561</v>
      </c>
      <c r="E812">
        <v>2240</v>
      </c>
      <c r="F812">
        <v>529357</v>
      </c>
      <c r="G812">
        <v>462674</v>
      </c>
      <c r="H812">
        <v>2737155</v>
      </c>
      <c r="I812" t="b">
        <v>1</v>
      </c>
      <c r="J812" t="b">
        <v>1</v>
      </c>
      <c r="K812" t="s">
        <v>29</v>
      </c>
    </row>
    <row r="813" spans="1:11" x14ac:dyDescent="0.2">
      <c r="A813" t="s">
        <v>844</v>
      </c>
      <c r="B813">
        <v>152461155</v>
      </c>
      <c r="C813" s="1">
        <v>6135</v>
      </c>
      <c r="D813">
        <v>98717</v>
      </c>
      <c r="E813">
        <v>22356</v>
      </c>
      <c r="F813">
        <v>203419</v>
      </c>
      <c r="G813">
        <v>30231</v>
      </c>
      <c r="H813">
        <v>3637232</v>
      </c>
      <c r="I813" t="b">
        <v>1</v>
      </c>
      <c r="J813" t="b">
        <v>0</v>
      </c>
      <c r="K813" t="s">
        <v>56</v>
      </c>
    </row>
    <row r="814" spans="1:11" x14ac:dyDescent="0.2">
      <c r="A814" t="s">
        <v>845</v>
      </c>
      <c r="B814">
        <v>152343585</v>
      </c>
      <c r="C814" s="1">
        <v>133290</v>
      </c>
      <c r="D814">
        <v>10121</v>
      </c>
      <c r="E814">
        <v>1101</v>
      </c>
      <c r="F814">
        <v>514073</v>
      </c>
      <c r="G814">
        <v>118567</v>
      </c>
      <c r="H814">
        <v>4216188</v>
      </c>
      <c r="I814" t="b">
        <v>1</v>
      </c>
      <c r="J814" t="b">
        <v>0</v>
      </c>
      <c r="K814" t="s">
        <v>29</v>
      </c>
    </row>
    <row r="815" spans="1:11" x14ac:dyDescent="0.2">
      <c r="A815" t="s">
        <v>846</v>
      </c>
      <c r="B815">
        <v>152033250</v>
      </c>
      <c r="C815" s="1">
        <v>208485</v>
      </c>
      <c r="D815">
        <v>3740</v>
      </c>
      <c r="E815">
        <v>706</v>
      </c>
      <c r="F815">
        <v>146276</v>
      </c>
      <c r="G815">
        <v>10939</v>
      </c>
      <c r="H815">
        <v>4554443</v>
      </c>
      <c r="I815" t="b">
        <v>1</v>
      </c>
      <c r="J815" t="b">
        <v>1</v>
      </c>
      <c r="K815" t="s">
        <v>132</v>
      </c>
    </row>
    <row r="816" spans="1:11" x14ac:dyDescent="0.2">
      <c r="A816" t="s">
        <v>847</v>
      </c>
      <c r="B816">
        <v>152021685</v>
      </c>
      <c r="C816" s="1">
        <v>131070</v>
      </c>
      <c r="D816">
        <v>14003</v>
      </c>
      <c r="E816">
        <v>1378</v>
      </c>
      <c r="F816">
        <v>226974</v>
      </c>
      <c r="G816">
        <v>46807</v>
      </c>
      <c r="H816">
        <v>9915656</v>
      </c>
      <c r="I816" t="b">
        <v>1</v>
      </c>
      <c r="J816" t="b">
        <v>0</v>
      </c>
      <c r="K816" t="s">
        <v>56</v>
      </c>
    </row>
    <row r="817" spans="1:11" x14ac:dyDescent="0.2">
      <c r="A817" t="s">
        <v>848</v>
      </c>
      <c r="B817">
        <v>151739370</v>
      </c>
      <c r="C817" s="1">
        <v>112845</v>
      </c>
      <c r="D817">
        <v>5944</v>
      </c>
      <c r="E817">
        <v>1329</v>
      </c>
      <c r="F817">
        <v>106235</v>
      </c>
      <c r="G817">
        <v>2495</v>
      </c>
      <c r="H817">
        <v>4838617</v>
      </c>
      <c r="I817" t="b">
        <v>1</v>
      </c>
      <c r="J817" t="b">
        <v>1</v>
      </c>
      <c r="K817" t="s">
        <v>132</v>
      </c>
    </row>
    <row r="818" spans="1:11" x14ac:dyDescent="0.2">
      <c r="A818" t="s">
        <v>849</v>
      </c>
      <c r="B818">
        <v>151271895</v>
      </c>
      <c r="C818" s="1">
        <v>24735</v>
      </c>
      <c r="D818">
        <v>27416</v>
      </c>
      <c r="E818">
        <v>5296</v>
      </c>
      <c r="F818">
        <v>875087</v>
      </c>
      <c r="G818">
        <v>289867</v>
      </c>
      <c r="H818">
        <v>5771575</v>
      </c>
      <c r="I818" t="b">
        <v>1</v>
      </c>
      <c r="J818" t="b">
        <v>1</v>
      </c>
      <c r="K818" t="s">
        <v>12</v>
      </c>
    </row>
    <row r="819" spans="1:11" x14ac:dyDescent="0.2">
      <c r="A819" t="s">
        <v>850</v>
      </c>
      <c r="B819">
        <v>151128345</v>
      </c>
      <c r="C819" s="1">
        <v>117795</v>
      </c>
      <c r="D819">
        <v>4084</v>
      </c>
      <c r="E819">
        <v>1243</v>
      </c>
      <c r="F819">
        <v>70609</v>
      </c>
      <c r="G819">
        <v>20603</v>
      </c>
      <c r="H819">
        <v>1410877</v>
      </c>
      <c r="I819" t="b">
        <v>1</v>
      </c>
      <c r="J819" t="b">
        <v>0</v>
      </c>
      <c r="K819" t="s">
        <v>12</v>
      </c>
    </row>
    <row r="820" spans="1:11" x14ac:dyDescent="0.2">
      <c r="A820" t="s">
        <v>851</v>
      </c>
      <c r="B820">
        <v>150698280</v>
      </c>
      <c r="C820" s="1">
        <v>139980</v>
      </c>
      <c r="D820">
        <v>3044</v>
      </c>
      <c r="E820">
        <v>1070</v>
      </c>
      <c r="F820">
        <v>108895</v>
      </c>
      <c r="G820">
        <v>6130</v>
      </c>
      <c r="H820">
        <v>4424196</v>
      </c>
      <c r="I820" t="b">
        <v>1</v>
      </c>
      <c r="J820" t="b">
        <v>0</v>
      </c>
      <c r="K820" t="s">
        <v>151</v>
      </c>
    </row>
    <row r="821" spans="1:11" x14ac:dyDescent="0.2">
      <c r="A821" t="s">
        <v>852</v>
      </c>
      <c r="B821">
        <v>150579045</v>
      </c>
      <c r="C821" s="1">
        <v>37710</v>
      </c>
      <c r="D821">
        <v>26941</v>
      </c>
      <c r="E821">
        <v>4083</v>
      </c>
      <c r="F821">
        <v>142446</v>
      </c>
      <c r="G821">
        <v>114789</v>
      </c>
      <c r="H821">
        <v>2221662</v>
      </c>
      <c r="I821" t="b">
        <v>1</v>
      </c>
      <c r="J821" t="b">
        <v>0</v>
      </c>
      <c r="K821" t="s">
        <v>12</v>
      </c>
    </row>
    <row r="822" spans="1:11" x14ac:dyDescent="0.2">
      <c r="A822" t="s">
        <v>853</v>
      </c>
      <c r="B822">
        <v>150266550</v>
      </c>
      <c r="C822" s="1">
        <v>123060</v>
      </c>
      <c r="D822">
        <v>4254</v>
      </c>
      <c r="E822">
        <v>1180</v>
      </c>
      <c r="F822">
        <v>410224</v>
      </c>
      <c r="G822">
        <v>91098</v>
      </c>
      <c r="H822">
        <v>5639711</v>
      </c>
      <c r="I822" t="b">
        <v>1</v>
      </c>
      <c r="J822" t="b">
        <v>1</v>
      </c>
      <c r="K822" t="s">
        <v>139</v>
      </c>
    </row>
    <row r="823" spans="1:11" x14ac:dyDescent="0.2">
      <c r="A823" t="s">
        <v>854</v>
      </c>
      <c r="B823">
        <v>150181140</v>
      </c>
      <c r="C823" s="1">
        <v>30975</v>
      </c>
      <c r="D823">
        <v>49127</v>
      </c>
      <c r="E823">
        <v>4886</v>
      </c>
      <c r="F823">
        <v>826222</v>
      </c>
      <c r="G823">
        <v>356711</v>
      </c>
      <c r="H823">
        <v>5878239</v>
      </c>
      <c r="I823" t="b">
        <v>1</v>
      </c>
      <c r="J823" t="b">
        <v>1</v>
      </c>
      <c r="K823" t="s">
        <v>29</v>
      </c>
    </row>
    <row r="824" spans="1:11" x14ac:dyDescent="0.2">
      <c r="A824" t="s">
        <v>855</v>
      </c>
      <c r="B824">
        <v>150150330</v>
      </c>
      <c r="C824" s="1">
        <v>137820</v>
      </c>
      <c r="D824">
        <v>8014</v>
      </c>
      <c r="E824">
        <v>1010</v>
      </c>
      <c r="F824">
        <v>168463</v>
      </c>
      <c r="G824">
        <v>17619</v>
      </c>
      <c r="H824">
        <v>1552234</v>
      </c>
      <c r="I824" t="b">
        <v>1</v>
      </c>
      <c r="J824" t="b">
        <v>0</v>
      </c>
      <c r="K824" t="s">
        <v>12</v>
      </c>
    </row>
    <row r="825" spans="1:11" x14ac:dyDescent="0.2">
      <c r="A825" t="s">
        <v>856</v>
      </c>
      <c r="B825">
        <v>149975130</v>
      </c>
      <c r="C825" s="1">
        <v>81960</v>
      </c>
      <c r="D825">
        <v>8838</v>
      </c>
      <c r="E825">
        <v>1845</v>
      </c>
      <c r="F825">
        <v>200012</v>
      </c>
      <c r="G825">
        <v>25768</v>
      </c>
      <c r="H825">
        <v>2185519</v>
      </c>
      <c r="I825" t="b">
        <v>1</v>
      </c>
      <c r="J825" t="b">
        <v>0</v>
      </c>
      <c r="K825" t="s">
        <v>12</v>
      </c>
    </row>
    <row r="826" spans="1:11" x14ac:dyDescent="0.2">
      <c r="A826" t="s">
        <v>857</v>
      </c>
      <c r="B826">
        <v>149766195</v>
      </c>
      <c r="C826" s="1">
        <v>130860</v>
      </c>
      <c r="D826">
        <v>4958</v>
      </c>
      <c r="E826">
        <v>1116</v>
      </c>
      <c r="F826">
        <v>151000</v>
      </c>
      <c r="G826">
        <v>11875</v>
      </c>
      <c r="H826">
        <v>3846703</v>
      </c>
      <c r="I826" t="b">
        <v>1</v>
      </c>
      <c r="J826" t="b">
        <v>1</v>
      </c>
      <c r="K826" t="s">
        <v>32</v>
      </c>
    </row>
    <row r="827" spans="1:11" x14ac:dyDescent="0.2">
      <c r="A827" t="s">
        <v>858</v>
      </c>
      <c r="B827">
        <v>149407365</v>
      </c>
      <c r="C827" s="1">
        <v>28410</v>
      </c>
      <c r="D827">
        <v>26584</v>
      </c>
      <c r="E827">
        <v>5070</v>
      </c>
      <c r="F827">
        <v>665430</v>
      </c>
      <c r="G827">
        <v>641813</v>
      </c>
      <c r="H827">
        <v>3159593</v>
      </c>
      <c r="I827" t="b">
        <v>1</v>
      </c>
      <c r="J827" t="b">
        <v>0</v>
      </c>
      <c r="K827" t="s">
        <v>29</v>
      </c>
    </row>
    <row r="828" spans="1:11" x14ac:dyDescent="0.2">
      <c r="A828" t="s">
        <v>859</v>
      </c>
      <c r="B828">
        <v>149162865</v>
      </c>
      <c r="C828" s="1">
        <v>114120</v>
      </c>
      <c r="D828">
        <v>15249</v>
      </c>
      <c r="E828">
        <v>1270</v>
      </c>
      <c r="F828">
        <v>730326</v>
      </c>
      <c r="G828">
        <v>422842</v>
      </c>
      <c r="H828">
        <v>2907888</v>
      </c>
      <c r="I828" t="b">
        <v>1</v>
      </c>
      <c r="J828" t="b">
        <v>1</v>
      </c>
      <c r="K828" t="s">
        <v>29</v>
      </c>
    </row>
    <row r="829" spans="1:11" x14ac:dyDescent="0.2">
      <c r="A829" t="s">
        <v>860</v>
      </c>
      <c r="B829">
        <v>149052375</v>
      </c>
      <c r="C829" s="1">
        <v>161580</v>
      </c>
      <c r="D829">
        <v>8354</v>
      </c>
      <c r="E829">
        <v>849</v>
      </c>
      <c r="F829">
        <v>127963</v>
      </c>
      <c r="G829">
        <v>74894</v>
      </c>
      <c r="H829">
        <v>6715483</v>
      </c>
      <c r="I829" t="b">
        <v>1</v>
      </c>
      <c r="J829" t="b">
        <v>0</v>
      </c>
      <c r="K829" t="s">
        <v>56</v>
      </c>
    </row>
    <row r="830" spans="1:11" x14ac:dyDescent="0.2">
      <c r="A830" t="s">
        <v>861</v>
      </c>
      <c r="B830">
        <v>148900110</v>
      </c>
      <c r="C830" s="1">
        <v>499215</v>
      </c>
      <c r="D830">
        <v>1357</v>
      </c>
      <c r="E830">
        <v>297</v>
      </c>
      <c r="F830">
        <v>30413</v>
      </c>
      <c r="G830">
        <v>12081</v>
      </c>
      <c r="H830">
        <v>981536</v>
      </c>
      <c r="I830" t="b">
        <v>1</v>
      </c>
      <c r="J830" t="b">
        <v>0</v>
      </c>
      <c r="K830" t="s">
        <v>12</v>
      </c>
    </row>
    <row r="831" spans="1:11" x14ac:dyDescent="0.2">
      <c r="A831" t="s">
        <v>862</v>
      </c>
      <c r="B831">
        <v>148717500</v>
      </c>
      <c r="C831" s="1">
        <v>130395</v>
      </c>
      <c r="D831">
        <v>5507</v>
      </c>
      <c r="E831">
        <v>1138</v>
      </c>
      <c r="F831">
        <v>71953</v>
      </c>
      <c r="G831">
        <v>26918</v>
      </c>
      <c r="H831">
        <v>2319131</v>
      </c>
      <c r="I831" t="b">
        <v>1</v>
      </c>
      <c r="J831" t="b">
        <v>1</v>
      </c>
      <c r="K831" t="s">
        <v>12</v>
      </c>
    </row>
    <row r="832" spans="1:11" x14ac:dyDescent="0.2">
      <c r="A832" t="s">
        <v>863</v>
      </c>
      <c r="B832">
        <v>148596180</v>
      </c>
      <c r="C832" s="1">
        <v>49035</v>
      </c>
      <c r="D832">
        <v>11843</v>
      </c>
      <c r="E832">
        <v>2885</v>
      </c>
      <c r="F832">
        <v>502696</v>
      </c>
      <c r="G832">
        <v>142789</v>
      </c>
      <c r="H832">
        <v>2373012</v>
      </c>
      <c r="I832" t="b">
        <v>1</v>
      </c>
      <c r="J832" t="b">
        <v>0</v>
      </c>
      <c r="K832" t="s">
        <v>12</v>
      </c>
    </row>
    <row r="833" spans="1:11" x14ac:dyDescent="0.2">
      <c r="A833" t="s">
        <v>864</v>
      </c>
      <c r="B833">
        <v>148371105</v>
      </c>
      <c r="C833" s="1">
        <v>90600</v>
      </c>
      <c r="D833">
        <v>6575</v>
      </c>
      <c r="E833">
        <v>1641</v>
      </c>
      <c r="F833">
        <v>207508</v>
      </c>
      <c r="G833">
        <v>136263</v>
      </c>
      <c r="H833">
        <v>2433739</v>
      </c>
      <c r="I833" t="b">
        <v>1</v>
      </c>
      <c r="J833" t="b">
        <v>1</v>
      </c>
      <c r="K833" t="s">
        <v>12</v>
      </c>
    </row>
    <row r="834" spans="1:11" x14ac:dyDescent="0.2">
      <c r="A834" t="s">
        <v>865</v>
      </c>
      <c r="B834">
        <v>148192215</v>
      </c>
      <c r="C834" s="1">
        <v>92400</v>
      </c>
      <c r="D834">
        <v>15792</v>
      </c>
      <c r="E834">
        <v>1462</v>
      </c>
      <c r="F834">
        <v>433078</v>
      </c>
      <c r="G834">
        <v>195208</v>
      </c>
      <c r="H834">
        <v>3537808</v>
      </c>
      <c r="I834" t="b">
        <v>1</v>
      </c>
      <c r="J834" t="b">
        <v>0</v>
      </c>
      <c r="K834" t="s">
        <v>32</v>
      </c>
    </row>
    <row r="835" spans="1:11" x14ac:dyDescent="0.2">
      <c r="A835" t="s">
        <v>866</v>
      </c>
      <c r="B835">
        <v>147948870</v>
      </c>
      <c r="C835" s="1">
        <v>127485</v>
      </c>
      <c r="D835">
        <v>6688</v>
      </c>
      <c r="E835">
        <v>1142</v>
      </c>
      <c r="F835">
        <v>85336</v>
      </c>
      <c r="G835">
        <v>25720</v>
      </c>
      <c r="H835">
        <v>2468122</v>
      </c>
      <c r="I835" t="b">
        <v>1</v>
      </c>
      <c r="J835" t="b">
        <v>1</v>
      </c>
      <c r="K835" t="s">
        <v>12</v>
      </c>
    </row>
    <row r="836" spans="1:11" x14ac:dyDescent="0.2">
      <c r="A836" t="s">
        <v>867</v>
      </c>
      <c r="B836">
        <v>147918285</v>
      </c>
      <c r="C836" s="1">
        <v>122565</v>
      </c>
      <c r="D836">
        <v>4596</v>
      </c>
      <c r="E836">
        <v>1171</v>
      </c>
      <c r="F836">
        <v>188378</v>
      </c>
      <c r="G836">
        <v>62459</v>
      </c>
      <c r="H836">
        <v>2691775</v>
      </c>
      <c r="I836" t="b">
        <v>1</v>
      </c>
      <c r="J836" t="b">
        <v>1</v>
      </c>
      <c r="K836" t="s">
        <v>12</v>
      </c>
    </row>
    <row r="837" spans="1:11" x14ac:dyDescent="0.2">
      <c r="A837" t="s">
        <v>868</v>
      </c>
      <c r="B837">
        <v>147664290</v>
      </c>
      <c r="C837" s="1">
        <v>134550</v>
      </c>
      <c r="D837">
        <v>2104</v>
      </c>
      <c r="E837">
        <v>1090</v>
      </c>
      <c r="F837">
        <v>64587</v>
      </c>
      <c r="G837">
        <v>27948</v>
      </c>
      <c r="H837">
        <v>2451118</v>
      </c>
      <c r="I837" t="b">
        <v>1</v>
      </c>
      <c r="J837" t="b">
        <v>0</v>
      </c>
      <c r="K837" t="s">
        <v>12</v>
      </c>
    </row>
    <row r="838" spans="1:11" x14ac:dyDescent="0.2">
      <c r="A838" t="s">
        <v>869</v>
      </c>
      <c r="B838">
        <v>147243720</v>
      </c>
      <c r="C838" s="1">
        <v>129210</v>
      </c>
      <c r="D838">
        <v>6236</v>
      </c>
      <c r="E838">
        <v>1074</v>
      </c>
      <c r="F838">
        <v>80566</v>
      </c>
      <c r="G838">
        <v>64799</v>
      </c>
      <c r="H838">
        <v>1772816</v>
      </c>
      <c r="I838" t="b">
        <v>1</v>
      </c>
      <c r="J838" t="b">
        <v>0</v>
      </c>
      <c r="K838" t="s">
        <v>17</v>
      </c>
    </row>
    <row r="839" spans="1:11" x14ac:dyDescent="0.2">
      <c r="A839" t="s">
        <v>870</v>
      </c>
      <c r="B839">
        <v>146865810</v>
      </c>
      <c r="C839" s="1">
        <v>210810</v>
      </c>
      <c r="D839">
        <v>4232</v>
      </c>
      <c r="E839">
        <v>642</v>
      </c>
      <c r="F839">
        <v>46971</v>
      </c>
      <c r="G839">
        <v>15728</v>
      </c>
      <c r="H839">
        <v>1747381</v>
      </c>
      <c r="I839" t="b">
        <v>1</v>
      </c>
      <c r="J839" t="b">
        <v>0</v>
      </c>
      <c r="K839" t="s">
        <v>12</v>
      </c>
    </row>
    <row r="840" spans="1:11" x14ac:dyDescent="0.2">
      <c r="A840" t="s">
        <v>871</v>
      </c>
      <c r="B840">
        <v>146770110</v>
      </c>
      <c r="C840" s="1">
        <v>115470</v>
      </c>
      <c r="D840">
        <v>2922</v>
      </c>
      <c r="E840">
        <v>1260</v>
      </c>
      <c r="F840">
        <v>188176</v>
      </c>
      <c r="G840">
        <v>30028</v>
      </c>
      <c r="H840">
        <v>4780580</v>
      </c>
      <c r="I840" t="b">
        <v>1</v>
      </c>
      <c r="J840" t="b">
        <v>0</v>
      </c>
      <c r="K840" t="s">
        <v>12</v>
      </c>
    </row>
    <row r="841" spans="1:11" x14ac:dyDescent="0.2">
      <c r="A841" t="s">
        <v>872</v>
      </c>
      <c r="B841">
        <v>146412075</v>
      </c>
      <c r="C841" s="1">
        <v>116070</v>
      </c>
      <c r="D841">
        <v>5067</v>
      </c>
      <c r="E841">
        <v>1185</v>
      </c>
      <c r="F841">
        <v>287553</v>
      </c>
      <c r="G841">
        <v>182413</v>
      </c>
      <c r="H841">
        <v>7888629</v>
      </c>
      <c r="I841" t="b">
        <v>1</v>
      </c>
      <c r="J841" t="b">
        <v>1</v>
      </c>
      <c r="K841" t="s">
        <v>12</v>
      </c>
    </row>
    <row r="842" spans="1:11" x14ac:dyDescent="0.2">
      <c r="A842" t="s">
        <v>873</v>
      </c>
      <c r="B842">
        <v>146245920</v>
      </c>
      <c r="C842" s="1">
        <v>195615</v>
      </c>
      <c r="D842">
        <v>7019</v>
      </c>
      <c r="E842">
        <v>719</v>
      </c>
      <c r="F842">
        <v>260779</v>
      </c>
      <c r="G842">
        <v>13900</v>
      </c>
      <c r="H842">
        <v>3609065</v>
      </c>
      <c r="I842" t="b">
        <v>1</v>
      </c>
      <c r="J842" t="b">
        <v>0</v>
      </c>
      <c r="K842" t="s">
        <v>12</v>
      </c>
    </row>
    <row r="843" spans="1:11" x14ac:dyDescent="0.2">
      <c r="A843" t="s">
        <v>874</v>
      </c>
      <c r="B843">
        <v>146199795</v>
      </c>
      <c r="C843" s="1">
        <v>26115</v>
      </c>
      <c r="D843">
        <v>30628</v>
      </c>
      <c r="E843">
        <v>5739</v>
      </c>
      <c r="F843">
        <v>730679</v>
      </c>
      <c r="G843">
        <v>724245</v>
      </c>
      <c r="H843">
        <v>4110592</v>
      </c>
      <c r="I843" t="b">
        <v>1</v>
      </c>
      <c r="J843" t="b">
        <v>0</v>
      </c>
      <c r="K843" t="s">
        <v>29</v>
      </c>
    </row>
    <row r="844" spans="1:11" x14ac:dyDescent="0.2">
      <c r="A844" t="s">
        <v>875</v>
      </c>
      <c r="B844">
        <v>145610160</v>
      </c>
      <c r="C844" s="1">
        <v>89775</v>
      </c>
      <c r="D844">
        <v>15002</v>
      </c>
      <c r="E844">
        <v>1635</v>
      </c>
      <c r="F844">
        <v>435872</v>
      </c>
      <c r="G844">
        <v>81619</v>
      </c>
      <c r="H844">
        <v>2283772</v>
      </c>
      <c r="I844" t="b">
        <v>1</v>
      </c>
      <c r="J844" t="b">
        <v>1</v>
      </c>
      <c r="K844" t="s">
        <v>32</v>
      </c>
    </row>
    <row r="845" spans="1:11" x14ac:dyDescent="0.2">
      <c r="A845" t="s">
        <v>876</v>
      </c>
      <c r="B845">
        <v>145475145</v>
      </c>
      <c r="C845" s="1">
        <v>80460</v>
      </c>
      <c r="D845">
        <v>6738</v>
      </c>
      <c r="E845">
        <v>1563</v>
      </c>
      <c r="F845">
        <v>79270</v>
      </c>
      <c r="G845">
        <v>34329</v>
      </c>
      <c r="H845">
        <v>2106144</v>
      </c>
      <c r="I845" t="b">
        <v>1</v>
      </c>
      <c r="J845" t="b">
        <v>0</v>
      </c>
      <c r="K845" t="s">
        <v>12</v>
      </c>
    </row>
    <row r="846" spans="1:11" x14ac:dyDescent="0.2">
      <c r="A846" t="s">
        <v>877</v>
      </c>
      <c r="B846">
        <v>145291695</v>
      </c>
      <c r="C846" s="1">
        <v>64830</v>
      </c>
      <c r="D846">
        <v>23304</v>
      </c>
      <c r="E846">
        <v>2268</v>
      </c>
      <c r="F846">
        <v>193058</v>
      </c>
      <c r="G846">
        <v>117412</v>
      </c>
      <c r="H846">
        <v>3185925</v>
      </c>
      <c r="I846" t="b">
        <v>1</v>
      </c>
      <c r="J846" t="b">
        <v>0</v>
      </c>
      <c r="K846" t="s">
        <v>49</v>
      </c>
    </row>
    <row r="847" spans="1:11" x14ac:dyDescent="0.2">
      <c r="A847" t="s">
        <v>878</v>
      </c>
      <c r="B847">
        <v>145193595</v>
      </c>
      <c r="C847" s="1">
        <v>103995</v>
      </c>
      <c r="D847">
        <v>3710</v>
      </c>
      <c r="E847">
        <v>1309</v>
      </c>
      <c r="F847">
        <v>33726</v>
      </c>
      <c r="G847">
        <v>9684</v>
      </c>
      <c r="H847">
        <v>3022192</v>
      </c>
      <c r="I847" t="b">
        <v>1</v>
      </c>
      <c r="J847" t="b">
        <v>0</v>
      </c>
      <c r="K847" t="s">
        <v>89</v>
      </c>
    </row>
    <row r="848" spans="1:11" x14ac:dyDescent="0.2">
      <c r="A848" t="s">
        <v>879</v>
      </c>
      <c r="B848">
        <v>144858945</v>
      </c>
      <c r="C848" s="1">
        <v>30510</v>
      </c>
      <c r="D848">
        <v>19013</v>
      </c>
      <c r="E848">
        <v>4427</v>
      </c>
      <c r="F848">
        <v>73409</v>
      </c>
      <c r="G848">
        <v>71211</v>
      </c>
      <c r="H848">
        <v>5606593</v>
      </c>
      <c r="I848" t="b">
        <v>1</v>
      </c>
      <c r="J848" t="b">
        <v>0</v>
      </c>
      <c r="K848" t="s">
        <v>32</v>
      </c>
    </row>
    <row r="849" spans="1:11" x14ac:dyDescent="0.2">
      <c r="A849" t="s">
        <v>880</v>
      </c>
      <c r="B849">
        <v>144763395</v>
      </c>
      <c r="C849" s="1">
        <v>111435</v>
      </c>
      <c r="D849">
        <v>11178</v>
      </c>
      <c r="E849">
        <v>1192</v>
      </c>
      <c r="F849">
        <v>100767</v>
      </c>
      <c r="G849">
        <v>82320</v>
      </c>
      <c r="H849">
        <v>3959878</v>
      </c>
      <c r="I849" t="b">
        <v>1</v>
      </c>
      <c r="J849" t="b">
        <v>0</v>
      </c>
      <c r="K849" t="s">
        <v>29</v>
      </c>
    </row>
    <row r="850" spans="1:11" x14ac:dyDescent="0.2">
      <c r="A850" t="s">
        <v>881</v>
      </c>
      <c r="B850">
        <v>144608640</v>
      </c>
      <c r="C850" s="1">
        <v>121515</v>
      </c>
      <c r="D850">
        <v>21721</v>
      </c>
      <c r="E850">
        <v>1157</v>
      </c>
      <c r="F850">
        <v>431935</v>
      </c>
      <c r="G850">
        <v>29678</v>
      </c>
      <c r="H850">
        <v>5777172</v>
      </c>
      <c r="I850" t="b">
        <v>1</v>
      </c>
      <c r="J850" t="b">
        <v>1</v>
      </c>
      <c r="K850" t="s">
        <v>12</v>
      </c>
    </row>
    <row r="851" spans="1:11" x14ac:dyDescent="0.2">
      <c r="A851" t="s">
        <v>882</v>
      </c>
      <c r="B851">
        <v>144599880</v>
      </c>
      <c r="C851" s="1">
        <v>123015</v>
      </c>
      <c r="D851">
        <v>10590</v>
      </c>
      <c r="E851">
        <v>1107</v>
      </c>
      <c r="F851">
        <v>135311</v>
      </c>
      <c r="G851">
        <v>27050</v>
      </c>
      <c r="H851">
        <v>2614773</v>
      </c>
      <c r="I851" t="b">
        <v>1</v>
      </c>
      <c r="J851" t="b">
        <v>1</v>
      </c>
      <c r="K851" t="s">
        <v>12</v>
      </c>
    </row>
    <row r="852" spans="1:11" x14ac:dyDescent="0.2">
      <c r="A852" t="s">
        <v>883</v>
      </c>
      <c r="B852">
        <v>144496815</v>
      </c>
      <c r="C852" s="1">
        <v>46710</v>
      </c>
      <c r="D852">
        <v>10648</v>
      </c>
      <c r="E852">
        <v>3024</v>
      </c>
      <c r="F852">
        <v>770030</v>
      </c>
      <c r="G852">
        <v>31800</v>
      </c>
      <c r="H852">
        <v>3577064</v>
      </c>
      <c r="I852" t="b">
        <v>1</v>
      </c>
      <c r="J852" t="b">
        <v>0</v>
      </c>
      <c r="K852" t="s">
        <v>12</v>
      </c>
    </row>
    <row r="853" spans="1:11" x14ac:dyDescent="0.2">
      <c r="A853" t="s">
        <v>884</v>
      </c>
      <c r="B853">
        <v>144361350</v>
      </c>
      <c r="C853" s="1">
        <v>71445</v>
      </c>
      <c r="D853">
        <v>9135</v>
      </c>
      <c r="E853">
        <v>1937</v>
      </c>
      <c r="F853">
        <v>34119</v>
      </c>
      <c r="G853">
        <v>11512</v>
      </c>
      <c r="H853">
        <v>9335252</v>
      </c>
      <c r="I853" t="b">
        <v>0</v>
      </c>
      <c r="J853" t="b">
        <v>0</v>
      </c>
      <c r="K853" t="s">
        <v>56</v>
      </c>
    </row>
    <row r="854" spans="1:11" x14ac:dyDescent="0.2">
      <c r="A854" t="s">
        <v>885</v>
      </c>
      <c r="B854">
        <v>144307800</v>
      </c>
      <c r="C854" s="1">
        <v>60870</v>
      </c>
      <c r="D854">
        <v>29316</v>
      </c>
      <c r="E854">
        <v>2413</v>
      </c>
      <c r="F854">
        <v>293748</v>
      </c>
      <c r="G854">
        <v>239896</v>
      </c>
      <c r="H854">
        <v>11129949</v>
      </c>
      <c r="I854" t="b">
        <v>1</v>
      </c>
      <c r="J854" t="b">
        <v>0</v>
      </c>
      <c r="K854" t="s">
        <v>56</v>
      </c>
    </row>
    <row r="855" spans="1:11" x14ac:dyDescent="0.2">
      <c r="A855" t="s">
        <v>886</v>
      </c>
      <c r="B855">
        <v>144167385</v>
      </c>
      <c r="C855" s="1">
        <v>12300</v>
      </c>
      <c r="D855">
        <v>29173</v>
      </c>
      <c r="E855">
        <v>11696</v>
      </c>
      <c r="F855">
        <v>903261</v>
      </c>
      <c r="G855">
        <v>388376</v>
      </c>
      <c r="H855">
        <v>2273737</v>
      </c>
      <c r="I855" t="b">
        <v>1</v>
      </c>
      <c r="J855" t="b">
        <v>0</v>
      </c>
      <c r="K855" t="s">
        <v>12</v>
      </c>
    </row>
    <row r="856" spans="1:11" x14ac:dyDescent="0.2">
      <c r="A856" t="s">
        <v>887</v>
      </c>
      <c r="B856">
        <v>144114480</v>
      </c>
      <c r="C856" s="1">
        <v>191400</v>
      </c>
      <c r="D856">
        <v>2536</v>
      </c>
      <c r="E856">
        <v>737</v>
      </c>
      <c r="F856">
        <v>163956</v>
      </c>
      <c r="G856">
        <v>82668</v>
      </c>
      <c r="H856">
        <v>2920832</v>
      </c>
      <c r="I856" t="b">
        <v>1</v>
      </c>
      <c r="J856" t="b">
        <v>0</v>
      </c>
      <c r="K856" t="s">
        <v>12</v>
      </c>
    </row>
    <row r="857" spans="1:11" x14ac:dyDescent="0.2">
      <c r="A857" t="s">
        <v>888</v>
      </c>
      <c r="B857">
        <v>143841150</v>
      </c>
      <c r="C857" s="1">
        <v>89220</v>
      </c>
      <c r="D857">
        <v>37121</v>
      </c>
      <c r="E857">
        <v>1153</v>
      </c>
      <c r="F857">
        <v>226344</v>
      </c>
      <c r="G857">
        <v>163441</v>
      </c>
      <c r="H857">
        <v>3727211</v>
      </c>
      <c r="I857" t="b">
        <v>1</v>
      </c>
      <c r="J857" t="b">
        <v>0</v>
      </c>
      <c r="K857" t="s">
        <v>49</v>
      </c>
    </row>
    <row r="858" spans="1:11" x14ac:dyDescent="0.2">
      <c r="A858" t="s">
        <v>889</v>
      </c>
      <c r="B858">
        <v>143449350</v>
      </c>
      <c r="C858" s="1">
        <v>121890</v>
      </c>
      <c r="D858">
        <v>6298</v>
      </c>
      <c r="E858">
        <v>1137</v>
      </c>
      <c r="F858">
        <v>234312</v>
      </c>
      <c r="G858">
        <v>65977</v>
      </c>
      <c r="H858">
        <v>3136101</v>
      </c>
      <c r="I858" t="b">
        <v>1</v>
      </c>
      <c r="J858" t="b">
        <v>0</v>
      </c>
      <c r="K858" t="s">
        <v>12</v>
      </c>
    </row>
    <row r="859" spans="1:11" x14ac:dyDescent="0.2">
      <c r="A859" t="s">
        <v>890</v>
      </c>
      <c r="B859">
        <v>143414790</v>
      </c>
      <c r="C859" s="1">
        <v>98595</v>
      </c>
      <c r="D859">
        <v>6798</v>
      </c>
      <c r="E859">
        <v>1458</v>
      </c>
      <c r="F859">
        <v>171425</v>
      </c>
      <c r="G859">
        <v>64591</v>
      </c>
      <c r="H859">
        <v>1753517</v>
      </c>
      <c r="I859" t="b">
        <v>1</v>
      </c>
      <c r="J859" t="b">
        <v>0</v>
      </c>
      <c r="K859" t="s">
        <v>12</v>
      </c>
    </row>
    <row r="860" spans="1:11" x14ac:dyDescent="0.2">
      <c r="A860" t="s">
        <v>891</v>
      </c>
      <c r="B860">
        <v>143191365</v>
      </c>
      <c r="C860" s="1">
        <v>75165</v>
      </c>
      <c r="D860">
        <v>4911</v>
      </c>
      <c r="E860">
        <v>1796</v>
      </c>
      <c r="F860">
        <v>599828</v>
      </c>
      <c r="G860">
        <v>177501</v>
      </c>
      <c r="H860">
        <v>3865293</v>
      </c>
      <c r="I860" t="b">
        <v>1</v>
      </c>
      <c r="J860" t="b">
        <v>0</v>
      </c>
      <c r="K860" t="s">
        <v>12</v>
      </c>
    </row>
    <row r="861" spans="1:11" x14ac:dyDescent="0.2">
      <c r="A861" t="s">
        <v>892</v>
      </c>
      <c r="B861">
        <v>142696875</v>
      </c>
      <c r="C861" s="1">
        <v>65775</v>
      </c>
      <c r="D861">
        <v>5831</v>
      </c>
      <c r="E861">
        <v>2103</v>
      </c>
      <c r="F861">
        <v>510330</v>
      </c>
      <c r="G861">
        <v>2336</v>
      </c>
      <c r="H861">
        <v>2713787</v>
      </c>
      <c r="I861" t="b">
        <v>1</v>
      </c>
      <c r="J861" t="b">
        <v>1</v>
      </c>
      <c r="K861" t="s">
        <v>12</v>
      </c>
    </row>
    <row r="862" spans="1:11" x14ac:dyDescent="0.2">
      <c r="A862" t="s">
        <v>893</v>
      </c>
      <c r="B862">
        <v>142547775</v>
      </c>
      <c r="C862" s="1">
        <v>93015</v>
      </c>
      <c r="D862">
        <v>12525</v>
      </c>
      <c r="E862">
        <v>1505</v>
      </c>
      <c r="F862">
        <v>495558</v>
      </c>
      <c r="G862">
        <v>258153</v>
      </c>
      <c r="H862">
        <v>2909149</v>
      </c>
      <c r="I862" t="b">
        <v>1</v>
      </c>
      <c r="J862" t="b">
        <v>0</v>
      </c>
      <c r="K862" t="s">
        <v>149</v>
      </c>
    </row>
    <row r="863" spans="1:11" x14ac:dyDescent="0.2">
      <c r="A863" t="s">
        <v>894</v>
      </c>
      <c r="B863">
        <v>142444290</v>
      </c>
      <c r="C863" s="1">
        <v>111675</v>
      </c>
      <c r="D863">
        <v>8622</v>
      </c>
      <c r="E863">
        <v>1220</v>
      </c>
      <c r="F863">
        <v>242205</v>
      </c>
      <c r="G863">
        <v>109500</v>
      </c>
      <c r="H863">
        <v>3438208</v>
      </c>
      <c r="I863" t="b">
        <v>1</v>
      </c>
      <c r="J863" t="b">
        <v>1</v>
      </c>
      <c r="K863" t="s">
        <v>12</v>
      </c>
    </row>
    <row r="864" spans="1:11" x14ac:dyDescent="0.2">
      <c r="A864" t="s">
        <v>895</v>
      </c>
      <c r="B864">
        <v>142322655</v>
      </c>
      <c r="C864" s="1">
        <v>121755</v>
      </c>
      <c r="D864">
        <v>7248</v>
      </c>
      <c r="E864">
        <v>1121</v>
      </c>
      <c r="F864">
        <v>96728</v>
      </c>
      <c r="G864">
        <v>41862</v>
      </c>
      <c r="H864">
        <v>1866513</v>
      </c>
      <c r="I864" t="b">
        <v>1</v>
      </c>
      <c r="J864" t="b">
        <v>0</v>
      </c>
      <c r="K864" t="s">
        <v>12</v>
      </c>
    </row>
    <row r="865" spans="1:11" x14ac:dyDescent="0.2">
      <c r="A865" t="s">
        <v>896</v>
      </c>
      <c r="B865">
        <v>142213980</v>
      </c>
      <c r="C865" s="1">
        <v>134700</v>
      </c>
      <c r="D865">
        <v>13801</v>
      </c>
      <c r="E865">
        <v>992</v>
      </c>
      <c r="F865">
        <v>120586</v>
      </c>
      <c r="G865">
        <v>78642</v>
      </c>
      <c r="H865">
        <v>2169921</v>
      </c>
      <c r="I865" t="b">
        <v>1</v>
      </c>
      <c r="J865" t="b">
        <v>0</v>
      </c>
      <c r="K865" t="s">
        <v>12</v>
      </c>
    </row>
    <row r="866" spans="1:11" x14ac:dyDescent="0.2">
      <c r="A866" t="s">
        <v>897</v>
      </c>
      <c r="B866">
        <v>142168560</v>
      </c>
      <c r="C866" s="1">
        <v>77430</v>
      </c>
      <c r="D866">
        <v>11141</v>
      </c>
      <c r="E866">
        <v>1889</v>
      </c>
      <c r="F866">
        <v>633443</v>
      </c>
      <c r="G866">
        <v>152094</v>
      </c>
      <c r="H866">
        <v>1311402</v>
      </c>
      <c r="I866" t="b">
        <v>1</v>
      </c>
      <c r="J866" t="b">
        <v>0</v>
      </c>
      <c r="K866" t="s">
        <v>12</v>
      </c>
    </row>
    <row r="867" spans="1:11" x14ac:dyDescent="0.2">
      <c r="A867" t="s">
        <v>898</v>
      </c>
      <c r="B867">
        <v>142094850</v>
      </c>
      <c r="C867" s="1">
        <v>111315</v>
      </c>
      <c r="D867">
        <v>15139</v>
      </c>
      <c r="E867">
        <v>1169</v>
      </c>
      <c r="F867">
        <v>51589</v>
      </c>
      <c r="G867">
        <v>32663</v>
      </c>
      <c r="H867">
        <v>4989684</v>
      </c>
      <c r="I867" t="b">
        <v>1</v>
      </c>
      <c r="J867" t="b">
        <v>0</v>
      </c>
      <c r="K867" t="s">
        <v>218</v>
      </c>
    </row>
    <row r="868" spans="1:11" x14ac:dyDescent="0.2">
      <c r="A868" t="s">
        <v>899</v>
      </c>
      <c r="B868">
        <v>141736230</v>
      </c>
      <c r="C868" s="1">
        <v>119565</v>
      </c>
      <c r="D868">
        <v>57917</v>
      </c>
      <c r="E868">
        <v>1234</v>
      </c>
      <c r="F868">
        <v>636568</v>
      </c>
      <c r="G868">
        <v>548578</v>
      </c>
      <c r="H868">
        <v>3012949</v>
      </c>
      <c r="I868" t="b">
        <v>1</v>
      </c>
      <c r="J868" t="b">
        <v>0</v>
      </c>
      <c r="K868" t="s">
        <v>29</v>
      </c>
    </row>
    <row r="869" spans="1:11" x14ac:dyDescent="0.2">
      <c r="A869" t="s">
        <v>900</v>
      </c>
      <c r="B869">
        <v>141455130</v>
      </c>
      <c r="C869" s="1">
        <v>38910</v>
      </c>
      <c r="D869">
        <v>14481</v>
      </c>
      <c r="E869">
        <v>3700</v>
      </c>
      <c r="F869">
        <v>358498</v>
      </c>
      <c r="G869">
        <v>297215</v>
      </c>
      <c r="H869">
        <v>5234400</v>
      </c>
      <c r="I869" t="b">
        <v>1</v>
      </c>
      <c r="J869" t="b">
        <v>1</v>
      </c>
      <c r="K869" t="s">
        <v>145</v>
      </c>
    </row>
    <row r="870" spans="1:11" x14ac:dyDescent="0.2">
      <c r="A870" t="s">
        <v>901</v>
      </c>
      <c r="B870">
        <v>141426165</v>
      </c>
      <c r="C870" s="1">
        <v>87885</v>
      </c>
      <c r="D870">
        <v>4388</v>
      </c>
      <c r="E870">
        <v>1572</v>
      </c>
      <c r="F870">
        <v>94551</v>
      </c>
      <c r="G870">
        <v>44450</v>
      </c>
      <c r="H870">
        <v>4521040</v>
      </c>
      <c r="I870" t="b">
        <v>1</v>
      </c>
      <c r="J870" t="b">
        <v>1</v>
      </c>
      <c r="K870" t="s">
        <v>139</v>
      </c>
    </row>
    <row r="871" spans="1:11" x14ac:dyDescent="0.2">
      <c r="A871" t="s">
        <v>902</v>
      </c>
      <c r="B871">
        <v>141219225</v>
      </c>
      <c r="C871" s="1">
        <v>125760</v>
      </c>
      <c r="D871">
        <v>5572</v>
      </c>
      <c r="E871">
        <v>1085</v>
      </c>
      <c r="F871">
        <v>301633</v>
      </c>
      <c r="G871">
        <v>13533</v>
      </c>
      <c r="H871">
        <v>1896110</v>
      </c>
      <c r="I871" t="b">
        <v>1</v>
      </c>
      <c r="J871" t="b">
        <v>0</v>
      </c>
      <c r="K871" t="s">
        <v>12</v>
      </c>
    </row>
    <row r="872" spans="1:11" x14ac:dyDescent="0.2">
      <c r="A872" t="s">
        <v>903</v>
      </c>
      <c r="B872">
        <v>141185625</v>
      </c>
      <c r="C872" s="1">
        <v>78015</v>
      </c>
      <c r="D872">
        <v>6328</v>
      </c>
      <c r="E872">
        <v>1724</v>
      </c>
      <c r="F872">
        <v>118276</v>
      </c>
      <c r="G872">
        <v>9831</v>
      </c>
      <c r="H872">
        <v>4212219</v>
      </c>
      <c r="I872" t="b">
        <v>1</v>
      </c>
      <c r="J872" t="b">
        <v>0</v>
      </c>
      <c r="K872" t="s">
        <v>132</v>
      </c>
    </row>
    <row r="873" spans="1:11" x14ac:dyDescent="0.2">
      <c r="A873" t="s">
        <v>904</v>
      </c>
      <c r="B873">
        <v>141183435</v>
      </c>
      <c r="C873" s="1">
        <v>57525</v>
      </c>
      <c r="D873">
        <v>27261</v>
      </c>
      <c r="E873">
        <v>2225</v>
      </c>
      <c r="F873">
        <v>173271</v>
      </c>
      <c r="G873">
        <v>42313</v>
      </c>
      <c r="H873">
        <v>4166521</v>
      </c>
      <c r="I873" t="b">
        <v>1</v>
      </c>
      <c r="J873" t="b">
        <v>0</v>
      </c>
      <c r="K873" t="s">
        <v>89</v>
      </c>
    </row>
    <row r="874" spans="1:11" x14ac:dyDescent="0.2">
      <c r="A874" t="s">
        <v>905</v>
      </c>
      <c r="B874">
        <v>141021495</v>
      </c>
      <c r="C874" s="1">
        <v>134805</v>
      </c>
      <c r="D874">
        <v>4265</v>
      </c>
      <c r="E874">
        <v>975</v>
      </c>
      <c r="F874">
        <v>111003</v>
      </c>
      <c r="G874">
        <v>26514</v>
      </c>
      <c r="H874">
        <v>7886426</v>
      </c>
      <c r="I874" t="b">
        <v>1</v>
      </c>
      <c r="J874" t="b">
        <v>0</v>
      </c>
      <c r="K874" t="s">
        <v>56</v>
      </c>
    </row>
    <row r="875" spans="1:11" x14ac:dyDescent="0.2">
      <c r="A875" t="s">
        <v>906</v>
      </c>
      <c r="B875">
        <v>140975745</v>
      </c>
      <c r="C875" s="1">
        <v>53220</v>
      </c>
      <c r="D875">
        <v>7894</v>
      </c>
      <c r="E875">
        <v>2533</v>
      </c>
      <c r="F875">
        <v>460463</v>
      </c>
      <c r="G875">
        <v>263210</v>
      </c>
      <c r="H875">
        <v>7336341</v>
      </c>
      <c r="I875" t="b">
        <v>1</v>
      </c>
      <c r="J875" t="b">
        <v>1</v>
      </c>
      <c r="K875" t="s">
        <v>32</v>
      </c>
    </row>
    <row r="876" spans="1:11" x14ac:dyDescent="0.2">
      <c r="A876" t="s">
        <v>907</v>
      </c>
      <c r="B876">
        <v>140812395</v>
      </c>
      <c r="C876" s="1">
        <v>29385</v>
      </c>
      <c r="D876">
        <v>45087</v>
      </c>
      <c r="E876">
        <v>4621</v>
      </c>
      <c r="F876">
        <v>272944</v>
      </c>
      <c r="G876">
        <v>258332</v>
      </c>
      <c r="H876">
        <v>5978117</v>
      </c>
      <c r="I876" t="b">
        <v>1</v>
      </c>
      <c r="J876" t="b">
        <v>0</v>
      </c>
      <c r="K876" t="s">
        <v>56</v>
      </c>
    </row>
    <row r="877" spans="1:11" x14ac:dyDescent="0.2">
      <c r="A877" t="s">
        <v>908</v>
      </c>
      <c r="B877">
        <v>140512860</v>
      </c>
      <c r="C877" s="1">
        <v>124170</v>
      </c>
      <c r="D877">
        <v>4659</v>
      </c>
      <c r="E877">
        <v>1068</v>
      </c>
      <c r="F877">
        <v>77376</v>
      </c>
      <c r="G877">
        <v>42516</v>
      </c>
      <c r="H877">
        <v>2973636</v>
      </c>
      <c r="I877" t="b">
        <v>1</v>
      </c>
      <c r="J877" t="b">
        <v>0</v>
      </c>
      <c r="K877" t="s">
        <v>35</v>
      </c>
    </row>
    <row r="878" spans="1:11" x14ac:dyDescent="0.2">
      <c r="A878" t="s">
        <v>909</v>
      </c>
      <c r="B878">
        <v>140500785</v>
      </c>
      <c r="C878" s="1">
        <v>81990</v>
      </c>
      <c r="D878">
        <v>15901</v>
      </c>
      <c r="E878">
        <v>1739</v>
      </c>
      <c r="F878">
        <v>156726</v>
      </c>
      <c r="G878">
        <v>49522</v>
      </c>
      <c r="H878">
        <v>9765341</v>
      </c>
      <c r="I878" t="b">
        <v>1</v>
      </c>
      <c r="J878" t="b">
        <v>0</v>
      </c>
      <c r="K878" t="s">
        <v>132</v>
      </c>
    </row>
    <row r="879" spans="1:11" x14ac:dyDescent="0.2">
      <c r="A879" t="s">
        <v>910</v>
      </c>
      <c r="B879">
        <v>140426535</v>
      </c>
      <c r="C879" s="1">
        <v>111810</v>
      </c>
      <c r="D879">
        <v>5460</v>
      </c>
      <c r="E879">
        <v>1149</v>
      </c>
      <c r="F879">
        <v>88792</v>
      </c>
      <c r="G879">
        <v>18850</v>
      </c>
      <c r="H879">
        <v>1512076</v>
      </c>
      <c r="I879" t="b">
        <v>1</v>
      </c>
      <c r="J879" t="b">
        <v>0</v>
      </c>
      <c r="K879" t="s">
        <v>12</v>
      </c>
    </row>
    <row r="880" spans="1:11" x14ac:dyDescent="0.2">
      <c r="A880" t="s">
        <v>911</v>
      </c>
      <c r="B880">
        <v>140304750</v>
      </c>
      <c r="C880" s="1">
        <v>116130</v>
      </c>
      <c r="D880">
        <v>7200</v>
      </c>
      <c r="E880">
        <v>1159</v>
      </c>
      <c r="F880">
        <v>333858</v>
      </c>
      <c r="G880">
        <v>168452</v>
      </c>
      <c r="H880">
        <v>3556031</v>
      </c>
      <c r="I880" t="b">
        <v>1</v>
      </c>
      <c r="J880" t="b">
        <v>0</v>
      </c>
      <c r="K880" t="s">
        <v>32</v>
      </c>
    </row>
    <row r="881" spans="1:11" x14ac:dyDescent="0.2">
      <c r="A881" t="s">
        <v>912</v>
      </c>
      <c r="B881">
        <v>140243025</v>
      </c>
      <c r="C881" s="1">
        <v>51000</v>
      </c>
      <c r="D881">
        <v>11192</v>
      </c>
      <c r="E881">
        <v>2571</v>
      </c>
      <c r="F881">
        <v>529504</v>
      </c>
      <c r="G881">
        <v>373720</v>
      </c>
      <c r="H881">
        <v>2530852</v>
      </c>
      <c r="I881" t="b">
        <v>1</v>
      </c>
      <c r="J881" t="b">
        <v>0</v>
      </c>
      <c r="K881" t="s">
        <v>12</v>
      </c>
    </row>
    <row r="882" spans="1:11" x14ac:dyDescent="0.2">
      <c r="A882" t="s">
        <v>913</v>
      </c>
      <c r="B882">
        <v>140170155</v>
      </c>
      <c r="C882" s="1">
        <v>21360</v>
      </c>
      <c r="D882">
        <v>42463</v>
      </c>
      <c r="E882">
        <v>7265</v>
      </c>
      <c r="F882">
        <v>418710</v>
      </c>
      <c r="G882">
        <v>354335</v>
      </c>
      <c r="H882">
        <v>1443848</v>
      </c>
      <c r="I882" t="b">
        <v>1</v>
      </c>
      <c r="J882" t="b">
        <v>0</v>
      </c>
      <c r="K882" t="s">
        <v>307</v>
      </c>
    </row>
    <row r="883" spans="1:11" x14ac:dyDescent="0.2">
      <c r="A883" t="s">
        <v>914</v>
      </c>
      <c r="B883">
        <v>140168070</v>
      </c>
      <c r="C883" s="1">
        <v>186015</v>
      </c>
      <c r="D883">
        <v>5455</v>
      </c>
      <c r="E883">
        <v>728</v>
      </c>
      <c r="F883">
        <v>93991</v>
      </c>
      <c r="G883">
        <v>18742</v>
      </c>
      <c r="H883">
        <v>4755073</v>
      </c>
      <c r="I883" t="b">
        <v>1</v>
      </c>
      <c r="J883" t="b">
        <v>0</v>
      </c>
      <c r="K883" t="s">
        <v>132</v>
      </c>
    </row>
    <row r="884" spans="1:11" x14ac:dyDescent="0.2">
      <c r="A884" t="s">
        <v>915</v>
      </c>
      <c r="B884">
        <v>140084580</v>
      </c>
      <c r="C884" s="1">
        <v>51600</v>
      </c>
      <c r="D884">
        <v>21136</v>
      </c>
      <c r="E884">
        <v>2902</v>
      </c>
      <c r="F884">
        <v>117916</v>
      </c>
      <c r="G884">
        <v>114861</v>
      </c>
      <c r="H884">
        <v>3514645</v>
      </c>
      <c r="I884" t="b">
        <v>1</v>
      </c>
      <c r="J884" t="b">
        <v>1</v>
      </c>
      <c r="K884" t="s">
        <v>145</v>
      </c>
    </row>
    <row r="885" spans="1:11" x14ac:dyDescent="0.2">
      <c r="A885" t="s">
        <v>916</v>
      </c>
      <c r="B885">
        <v>139893270</v>
      </c>
      <c r="C885" s="1">
        <v>81585</v>
      </c>
      <c r="D885">
        <v>30415</v>
      </c>
      <c r="E885">
        <v>1674</v>
      </c>
      <c r="F885">
        <v>99807</v>
      </c>
      <c r="G885">
        <v>35453</v>
      </c>
      <c r="H885">
        <v>3037728</v>
      </c>
      <c r="I885" t="b">
        <v>1</v>
      </c>
      <c r="J885" t="b">
        <v>0</v>
      </c>
      <c r="K885" t="s">
        <v>12</v>
      </c>
    </row>
    <row r="886" spans="1:11" x14ac:dyDescent="0.2">
      <c r="A886" t="s">
        <v>917</v>
      </c>
      <c r="B886">
        <v>139724325</v>
      </c>
      <c r="C886" s="1">
        <v>92445</v>
      </c>
      <c r="D886">
        <v>6813</v>
      </c>
      <c r="E886">
        <v>1531</v>
      </c>
      <c r="F886">
        <v>151266</v>
      </c>
      <c r="G886">
        <v>85717</v>
      </c>
      <c r="H886">
        <v>7804776</v>
      </c>
      <c r="I886" t="b">
        <v>1</v>
      </c>
      <c r="J886" t="b">
        <v>0</v>
      </c>
      <c r="K886" t="s">
        <v>56</v>
      </c>
    </row>
    <row r="887" spans="1:11" x14ac:dyDescent="0.2">
      <c r="A887" t="s">
        <v>918</v>
      </c>
      <c r="B887">
        <v>139556325</v>
      </c>
      <c r="C887" s="1">
        <v>64500</v>
      </c>
      <c r="D887">
        <v>5597</v>
      </c>
      <c r="E887">
        <v>2140</v>
      </c>
      <c r="F887">
        <v>496790</v>
      </c>
      <c r="G887">
        <v>13344</v>
      </c>
      <c r="H887">
        <v>2495558</v>
      </c>
      <c r="I887" t="b">
        <v>1</v>
      </c>
      <c r="J887" t="b">
        <v>0</v>
      </c>
      <c r="K887" t="s">
        <v>12</v>
      </c>
    </row>
    <row r="888" spans="1:11" x14ac:dyDescent="0.2">
      <c r="A888" t="s">
        <v>919</v>
      </c>
      <c r="B888">
        <v>139273200</v>
      </c>
      <c r="C888" s="1">
        <v>123390</v>
      </c>
      <c r="D888">
        <v>5120</v>
      </c>
      <c r="E888">
        <v>1072</v>
      </c>
      <c r="F888">
        <v>58531</v>
      </c>
      <c r="G888">
        <v>26062</v>
      </c>
      <c r="H888">
        <v>4569358</v>
      </c>
      <c r="I888" t="b">
        <v>1</v>
      </c>
      <c r="J888" t="b">
        <v>0</v>
      </c>
      <c r="K888" t="s">
        <v>32</v>
      </c>
    </row>
    <row r="889" spans="1:11" x14ac:dyDescent="0.2">
      <c r="A889" t="s">
        <v>920</v>
      </c>
      <c r="B889">
        <v>139258050</v>
      </c>
      <c r="C889" s="1">
        <v>33045</v>
      </c>
      <c r="D889">
        <v>48331</v>
      </c>
      <c r="E889">
        <v>4037</v>
      </c>
      <c r="F889">
        <v>354734</v>
      </c>
      <c r="G889">
        <v>301941</v>
      </c>
      <c r="H889">
        <v>8457221</v>
      </c>
      <c r="I889" t="b">
        <v>1</v>
      </c>
      <c r="J889" t="b">
        <v>0</v>
      </c>
      <c r="K889" t="s">
        <v>56</v>
      </c>
    </row>
    <row r="890" spans="1:11" x14ac:dyDescent="0.2">
      <c r="A890" t="s">
        <v>921</v>
      </c>
      <c r="B890">
        <v>139249440</v>
      </c>
      <c r="C890" s="1">
        <v>131460</v>
      </c>
      <c r="D890">
        <v>6545</v>
      </c>
      <c r="E890">
        <v>839</v>
      </c>
      <c r="F890">
        <v>78971</v>
      </c>
      <c r="G890">
        <v>76729</v>
      </c>
      <c r="H890">
        <v>2725303</v>
      </c>
      <c r="I890" t="b">
        <v>1</v>
      </c>
      <c r="J890" t="b">
        <v>0</v>
      </c>
      <c r="K890" t="s">
        <v>17</v>
      </c>
    </row>
    <row r="891" spans="1:11" x14ac:dyDescent="0.2">
      <c r="A891" t="s">
        <v>922</v>
      </c>
      <c r="B891">
        <v>139067415</v>
      </c>
      <c r="C891" s="1">
        <v>88830</v>
      </c>
      <c r="D891">
        <v>5577</v>
      </c>
      <c r="E891">
        <v>1522</v>
      </c>
      <c r="F891">
        <v>309837</v>
      </c>
      <c r="G891">
        <v>75728</v>
      </c>
      <c r="H891">
        <v>1940922</v>
      </c>
      <c r="I891" t="b">
        <v>1</v>
      </c>
      <c r="J891" t="b">
        <v>1</v>
      </c>
      <c r="K891" t="s">
        <v>12</v>
      </c>
    </row>
    <row r="892" spans="1:11" x14ac:dyDescent="0.2">
      <c r="A892" t="s">
        <v>923</v>
      </c>
      <c r="B892">
        <v>138935670</v>
      </c>
      <c r="C892" s="1">
        <v>509670</v>
      </c>
      <c r="D892">
        <v>496</v>
      </c>
      <c r="E892">
        <v>271</v>
      </c>
      <c r="F892">
        <v>67707</v>
      </c>
      <c r="G892">
        <v>32649</v>
      </c>
      <c r="H892">
        <v>1272641</v>
      </c>
      <c r="I892" t="b">
        <v>1</v>
      </c>
      <c r="J892" t="b">
        <v>0</v>
      </c>
      <c r="K892" t="s">
        <v>89</v>
      </c>
    </row>
    <row r="893" spans="1:11" x14ac:dyDescent="0.2">
      <c r="A893" t="s">
        <v>924</v>
      </c>
      <c r="B893">
        <v>137995935</v>
      </c>
      <c r="C893" s="1">
        <v>94575</v>
      </c>
      <c r="D893">
        <v>6955</v>
      </c>
      <c r="E893">
        <v>1101</v>
      </c>
      <c r="F893">
        <v>137954</v>
      </c>
      <c r="G893">
        <v>7924</v>
      </c>
      <c r="H893">
        <v>1037346</v>
      </c>
      <c r="I893" t="b">
        <v>1</v>
      </c>
      <c r="J893" t="b">
        <v>1</v>
      </c>
      <c r="K893" t="s">
        <v>12</v>
      </c>
    </row>
    <row r="894" spans="1:11" x14ac:dyDescent="0.2">
      <c r="A894" t="s">
        <v>925</v>
      </c>
      <c r="B894">
        <v>137528370</v>
      </c>
      <c r="C894" s="1">
        <v>74490</v>
      </c>
      <c r="D894">
        <v>12411</v>
      </c>
      <c r="E894">
        <v>1643</v>
      </c>
      <c r="F894">
        <v>201657</v>
      </c>
      <c r="G894">
        <v>161100</v>
      </c>
      <c r="H894">
        <v>5719244</v>
      </c>
      <c r="I894" t="b">
        <v>1</v>
      </c>
      <c r="J894" t="b">
        <v>0</v>
      </c>
      <c r="K894" t="s">
        <v>12</v>
      </c>
    </row>
    <row r="895" spans="1:11" x14ac:dyDescent="0.2">
      <c r="A895" t="s">
        <v>926</v>
      </c>
      <c r="B895">
        <v>137305080</v>
      </c>
      <c r="C895" s="1">
        <v>128055</v>
      </c>
      <c r="D895">
        <v>12620</v>
      </c>
      <c r="E895">
        <v>964</v>
      </c>
      <c r="F895">
        <v>153703</v>
      </c>
      <c r="G895">
        <v>120570</v>
      </c>
      <c r="H895">
        <v>1628826</v>
      </c>
      <c r="I895" t="b">
        <v>1</v>
      </c>
      <c r="J895" t="b">
        <v>0</v>
      </c>
      <c r="K895" t="s">
        <v>12</v>
      </c>
    </row>
    <row r="896" spans="1:11" x14ac:dyDescent="0.2">
      <c r="A896" t="s">
        <v>927</v>
      </c>
      <c r="B896">
        <v>137258130</v>
      </c>
      <c r="C896" s="1">
        <v>171570</v>
      </c>
      <c r="D896">
        <v>8684</v>
      </c>
      <c r="E896">
        <v>789</v>
      </c>
      <c r="F896">
        <v>130323</v>
      </c>
      <c r="G896">
        <v>16992</v>
      </c>
      <c r="H896">
        <v>6792456</v>
      </c>
      <c r="I896" t="b">
        <v>1</v>
      </c>
      <c r="J896" t="b">
        <v>0</v>
      </c>
      <c r="K896" t="s">
        <v>49</v>
      </c>
    </row>
    <row r="897" spans="1:11" x14ac:dyDescent="0.2">
      <c r="A897" t="s">
        <v>928</v>
      </c>
      <c r="B897">
        <v>137249820</v>
      </c>
      <c r="C897" s="1">
        <v>133545</v>
      </c>
      <c r="D897">
        <v>73664</v>
      </c>
      <c r="E897">
        <v>656</v>
      </c>
      <c r="F897">
        <v>66223</v>
      </c>
      <c r="G897">
        <v>63975</v>
      </c>
      <c r="H897">
        <v>1502917</v>
      </c>
      <c r="I897" t="b">
        <v>1</v>
      </c>
      <c r="J897" t="b">
        <v>0</v>
      </c>
      <c r="K897" t="s">
        <v>12</v>
      </c>
    </row>
    <row r="898" spans="1:11" x14ac:dyDescent="0.2">
      <c r="A898" t="s">
        <v>929</v>
      </c>
      <c r="B898">
        <v>136944300</v>
      </c>
      <c r="C898" s="1">
        <v>81570</v>
      </c>
      <c r="D898">
        <v>14167</v>
      </c>
      <c r="E898">
        <v>1592</v>
      </c>
      <c r="F898">
        <v>301329</v>
      </c>
      <c r="G898">
        <v>179604</v>
      </c>
      <c r="H898">
        <v>5711063</v>
      </c>
      <c r="I898" t="b">
        <v>1</v>
      </c>
      <c r="J898" t="b">
        <v>0</v>
      </c>
      <c r="K898" t="s">
        <v>35</v>
      </c>
    </row>
    <row r="899" spans="1:11" x14ac:dyDescent="0.2">
      <c r="A899" t="s">
        <v>930</v>
      </c>
      <c r="B899">
        <v>136597425</v>
      </c>
      <c r="C899" s="1">
        <v>109890</v>
      </c>
      <c r="D899">
        <v>18804</v>
      </c>
      <c r="E899">
        <v>1190</v>
      </c>
      <c r="F899">
        <v>190452</v>
      </c>
      <c r="G899">
        <v>8969</v>
      </c>
      <c r="H899">
        <v>4018240</v>
      </c>
      <c r="I899" t="b">
        <v>1</v>
      </c>
      <c r="J899" t="b">
        <v>1</v>
      </c>
      <c r="K899" t="s">
        <v>12</v>
      </c>
    </row>
    <row r="900" spans="1:11" x14ac:dyDescent="0.2">
      <c r="A900" t="s">
        <v>931</v>
      </c>
      <c r="B900">
        <v>135843000</v>
      </c>
      <c r="C900" s="1">
        <v>18510</v>
      </c>
      <c r="D900">
        <v>24675</v>
      </c>
      <c r="E900">
        <v>7141</v>
      </c>
      <c r="F900">
        <v>215360</v>
      </c>
      <c r="G900">
        <v>194128</v>
      </c>
      <c r="H900">
        <v>2560454</v>
      </c>
      <c r="I900" t="b">
        <v>1</v>
      </c>
      <c r="J900" t="b">
        <v>0</v>
      </c>
      <c r="K900" t="s">
        <v>49</v>
      </c>
    </row>
    <row r="901" spans="1:11" x14ac:dyDescent="0.2">
      <c r="A901" t="s">
        <v>932</v>
      </c>
      <c r="B901">
        <v>135590925</v>
      </c>
      <c r="C901" s="1">
        <v>149220</v>
      </c>
      <c r="D901">
        <v>7393</v>
      </c>
      <c r="E901">
        <v>683</v>
      </c>
      <c r="F901">
        <v>206681</v>
      </c>
      <c r="G901">
        <v>78987</v>
      </c>
      <c r="H901">
        <v>2481667</v>
      </c>
      <c r="I901" t="b">
        <v>1</v>
      </c>
      <c r="J901" t="b">
        <v>0</v>
      </c>
      <c r="K901" t="s">
        <v>32</v>
      </c>
    </row>
    <row r="902" spans="1:11" x14ac:dyDescent="0.2">
      <c r="A902" t="s">
        <v>933</v>
      </c>
      <c r="B902">
        <v>135540690</v>
      </c>
      <c r="C902" s="1">
        <v>48705</v>
      </c>
      <c r="D902">
        <v>24357</v>
      </c>
      <c r="E902">
        <v>2777</v>
      </c>
      <c r="F902">
        <v>737161</v>
      </c>
      <c r="G902">
        <v>247335</v>
      </c>
      <c r="H902">
        <v>6936235</v>
      </c>
      <c r="I902" t="b">
        <v>1</v>
      </c>
      <c r="J902" t="b">
        <v>0</v>
      </c>
      <c r="K902" t="s">
        <v>12</v>
      </c>
    </row>
    <row r="903" spans="1:11" x14ac:dyDescent="0.2">
      <c r="A903" t="s">
        <v>934</v>
      </c>
      <c r="B903">
        <v>135250410</v>
      </c>
      <c r="C903" s="1">
        <v>83790</v>
      </c>
      <c r="D903">
        <v>13654</v>
      </c>
      <c r="E903">
        <v>1557</v>
      </c>
      <c r="F903">
        <v>534759</v>
      </c>
      <c r="G903">
        <v>279080</v>
      </c>
      <c r="H903">
        <v>3488587</v>
      </c>
      <c r="I903" t="b">
        <v>1</v>
      </c>
      <c r="J903" t="b">
        <v>1</v>
      </c>
      <c r="K903" t="s">
        <v>12</v>
      </c>
    </row>
    <row r="904" spans="1:11" x14ac:dyDescent="0.2">
      <c r="A904" t="s">
        <v>935</v>
      </c>
      <c r="B904">
        <v>135181170</v>
      </c>
      <c r="C904" s="1">
        <v>108585</v>
      </c>
      <c r="D904">
        <v>19953</v>
      </c>
      <c r="E904">
        <v>1235</v>
      </c>
      <c r="F904">
        <v>710277</v>
      </c>
      <c r="G904">
        <v>21198</v>
      </c>
      <c r="H904">
        <v>4102026</v>
      </c>
      <c r="I904" t="b">
        <v>1</v>
      </c>
      <c r="J904" t="b">
        <v>0</v>
      </c>
      <c r="K904" t="s">
        <v>12</v>
      </c>
    </row>
    <row r="905" spans="1:11" x14ac:dyDescent="0.2">
      <c r="A905" t="s">
        <v>936</v>
      </c>
      <c r="B905">
        <v>135169095</v>
      </c>
      <c r="C905" s="1">
        <v>174210</v>
      </c>
      <c r="D905">
        <v>5224</v>
      </c>
      <c r="E905">
        <v>779</v>
      </c>
      <c r="F905">
        <v>100599</v>
      </c>
      <c r="G905">
        <v>69851</v>
      </c>
      <c r="H905">
        <v>3011205</v>
      </c>
      <c r="I905" t="b">
        <v>1</v>
      </c>
      <c r="J905" t="b">
        <v>0</v>
      </c>
      <c r="K905" t="s">
        <v>49</v>
      </c>
    </row>
    <row r="906" spans="1:11" x14ac:dyDescent="0.2">
      <c r="A906" t="s">
        <v>937</v>
      </c>
      <c r="B906">
        <v>135057600</v>
      </c>
      <c r="C906" s="1">
        <v>88620</v>
      </c>
      <c r="D906">
        <v>8596</v>
      </c>
      <c r="E906">
        <v>1273</v>
      </c>
      <c r="F906">
        <v>252913</v>
      </c>
      <c r="G906">
        <v>180142</v>
      </c>
      <c r="H906">
        <v>1874494</v>
      </c>
      <c r="I906" t="b">
        <v>1</v>
      </c>
      <c r="J906" t="b">
        <v>0</v>
      </c>
      <c r="K906" t="s">
        <v>149</v>
      </c>
    </row>
    <row r="907" spans="1:11" x14ac:dyDescent="0.2">
      <c r="A907" t="s">
        <v>938</v>
      </c>
      <c r="B907">
        <v>134912310</v>
      </c>
      <c r="C907" s="1">
        <v>116415</v>
      </c>
      <c r="D907">
        <v>9110</v>
      </c>
      <c r="E907">
        <v>1122</v>
      </c>
      <c r="F907">
        <v>285920</v>
      </c>
      <c r="G907">
        <v>45153</v>
      </c>
      <c r="H907">
        <v>4895500</v>
      </c>
      <c r="I907" t="b">
        <v>1</v>
      </c>
      <c r="J907" t="b">
        <v>0</v>
      </c>
      <c r="K907" t="s">
        <v>151</v>
      </c>
    </row>
    <row r="908" spans="1:11" x14ac:dyDescent="0.2">
      <c r="A908" t="s">
        <v>939</v>
      </c>
      <c r="B908">
        <v>134761230</v>
      </c>
      <c r="C908" s="1">
        <v>82020</v>
      </c>
      <c r="D908">
        <v>9339</v>
      </c>
      <c r="E908">
        <v>1484</v>
      </c>
      <c r="F908">
        <v>273504</v>
      </c>
      <c r="G908">
        <v>133594</v>
      </c>
      <c r="H908">
        <v>5226901</v>
      </c>
      <c r="I908" t="b">
        <v>1</v>
      </c>
      <c r="J908" t="b">
        <v>0</v>
      </c>
      <c r="K908" t="s">
        <v>29</v>
      </c>
    </row>
    <row r="909" spans="1:11" x14ac:dyDescent="0.2">
      <c r="A909" t="s">
        <v>940</v>
      </c>
      <c r="B909">
        <v>134431230</v>
      </c>
      <c r="C909" s="1">
        <v>118920</v>
      </c>
      <c r="D909">
        <v>5956</v>
      </c>
      <c r="E909">
        <v>1075</v>
      </c>
      <c r="F909">
        <v>86644</v>
      </c>
      <c r="G909">
        <v>25348</v>
      </c>
      <c r="H909">
        <v>2322578</v>
      </c>
      <c r="I909" t="b">
        <v>1</v>
      </c>
      <c r="J909" t="b">
        <v>0</v>
      </c>
      <c r="K909" t="s">
        <v>12</v>
      </c>
    </row>
    <row r="910" spans="1:11" x14ac:dyDescent="0.2">
      <c r="A910" t="s">
        <v>941</v>
      </c>
      <c r="B910">
        <v>133976280</v>
      </c>
      <c r="C910" s="1">
        <v>239655</v>
      </c>
      <c r="D910">
        <v>2445</v>
      </c>
      <c r="E910">
        <v>569</v>
      </c>
      <c r="F910">
        <v>87530</v>
      </c>
      <c r="G910">
        <v>21318</v>
      </c>
      <c r="H910">
        <v>3105118</v>
      </c>
      <c r="I910" t="b">
        <v>1</v>
      </c>
      <c r="J910" t="b">
        <v>1</v>
      </c>
      <c r="K910" t="s">
        <v>17</v>
      </c>
    </row>
    <row r="911" spans="1:11" x14ac:dyDescent="0.2">
      <c r="A911" t="s">
        <v>942</v>
      </c>
      <c r="B911">
        <v>133816530</v>
      </c>
      <c r="C911" s="1">
        <v>150015</v>
      </c>
      <c r="D911">
        <v>9448</v>
      </c>
      <c r="E911">
        <v>824</v>
      </c>
      <c r="F911">
        <v>200619</v>
      </c>
      <c r="G911">
        <v>114872</v>
      </c>
      <c r="H911">
        <v>1615269</v>
      </c>
      <c r="I911" t="b">
        <v>1</v>
      </c>
      <c r="J911" t="b">
        <v>1</v>
      </c>
      <c r="K911" t="s">
        <v>12</v>
      </c>
    </row>
    <row r="912" spans="1:11" x14ac:dyDescent="0.2">
      <c r="A912" t="s">
        <v>943</v>
      </c>
      <c r="B912">
        <v>133649520</v>
      </c>
      <c r="C912" s="1">
        <v>82605</v>
      </c>
      <c r="D912">
        <v>6611</v>
      </c>
      <c r="E912">
        <v>1589</v>
      </c>
      <c r="F912">
        <v>528396</v>
      </c>
      <c r="G912">
        <v>29068</v>
      </c>
      <c r="H912">
        <v>2180691</v>
      </c>
      <c r="I912" t="b">
        <v>1</v>
      </c>
      <c r="J912" t="b">
        <v>1</v>
      </c>
      <c r="K912" t="s">
        <v>12</v>
      </c>
    </row>
    <row r="913" spans="1:11" x14ac:dyDescent="0.2">
      <c r="A913" t="s">
        <v>944</v>
      </c>
      <c r="B913">
        <v>133079115</v>
      </c>
      <c r="C913" s="1">
        <v>89865</v>
      </c>
      <c r="D913">
        <v>10352</v>
      </c>
      <c r="E913">
        <v>1434</v>
      </c>
      <c r="F913">
        <v>296560</v>
      </c>
      <c r="G913">
        <v>219383</v>
      </c>
      <c r="H913">
        <v>3677360</v>
      </c>
      <c r="I913" t="b">
        <v>1</v>
      </c>
      <c r="J913" t="b">
        <v>1</v>
      </c>
      <c r="K913" t="s">
        <v>29</v>
      </c>
    </row>
    <row r="914" spans="1:11" x14ac:dyDescent="0.2">
      <c r="A914" t="s">
        <v>945</v>
      </c>
      <c r="B914">
        <v>133078635</v>
      </c>
      <c r="C914" s="1">
        <v>95010</v>
      </c>
      <c r="D914">
        <v>5934</v>
      </c>
      <c r="E914">
        <v>1351</v>
      </c>
      <c r="F914">
        <v>170668</v>
      </c>
      <c r="G914">
        <v>23494</v>
      </c>
      <c r="H914">
        <v>1776974</v>
      </c>
      <c r="I914" t="b">
        <v>1</v>
      </c>
      <c r="J914" t="b">
        <v>0</v>
      </c>
      <c r="K914" t="s">
        <v>12</v>
      </c>
    </row>
    <row r="915" spans="1:11" x14ac:dyDescent="0.2">
      <c r="A915" t="s">
        <v>946</v>
      </c>
      <c r="B915">
        <v>132976365</v>
      </c>
      <c r="C915" s="1">
        <v>124635</v>
      </c>
      <c r="D915">
        <v>5322</v>
      </c>
      <c r="E915">
        <v>991</v>
      </c>
      <c r="F915">
        <v>122158</v>
      </c>
      <c r="G915">
        <v>28840</v>
      </c>
      <c r="H915">
        <v>2671995</v>
      </c>
      <c r="I915" t="b">
        <v>1</v>
      </c>
      <c r="J915" t="b">
        <v>0</v>
      </c>
      <c r="K915" t="s">
        <v>12</v>
      </c>
    </row>
    <row r="916" spans="1:11" x14ac:dyDescent="0.2">
      <c r="A916" t="s">
        <v>947</v>
      </c>
      <c r="B916">
        <v>132533775</v>
      </c>
      <c r="C916" s="1">
        <v>29685</v>
      </c>
      <c r="D916">
        <v>9540</v>
      </c>
      <c r="E916">
        <v>4355</v>
      </c>
      <c r="F916">
        <v>312944</v>
      </c>
      <c r="G916">
        <v>29691</v>
      </c>
      <c r="H916">
        <v>2567198</v>
      </c>
      <c r="I916" t="b">
        <v>1</v>
      </c>
      <c r="J916" t="b">
        <v>1</v>
      </c>
      <c r="K916" t="s">
        <v>17</v>
      </c>
    </row>
    <row r="917" spans="1:11" x14ac:dyDescent="0.2">
      <c r="A917" t="s">
        <v>948</v>
      </c>
      <c r="B917">
        <v>132487740</v>
      </c>
      <c r="C917" s="1">
        <v>243375</v>
      </c>
      <c r="D917">
        <v>2379</v>
      </c>
      <c r="E917">
        <v>529</v>
      </c>
      <c r="F917">
        <v>35503</v>
      </c>
      <c r="G917">
        <v>11620</v>
      </c>
      <c r="H917">
        <v>4618003</v>
      </c>
      <c r="I917" t="b">
        <v>1</v>
      </c>
      <c r="J917" t="b">
        <v>0</v>
      </c>
      <c r="K917" t="s">
        <v>35</v>
      </c>
    </row>
    <row r="918" spans="1:11" x14ac:dyDescent="0.2">
      <c r="A918" t="s">
        <v>949</v>
      </c>
      <c r="B918">
        <v>132387150</v>
      </c>
      <c r="C918" s="1">
        <v>40890</v>
      </c>
      <c r="D918">
        <v>50458</v>
      </c>
      <c r="E918">
        <v>3076</v>
      </c>
      <c r="F918">
        <v>149775</v>
      </c>
      <c r="G918">
        <v>65748</v>
      </c>
      <c r="H918">
        <v>8437414</v>
      </c>
      <c r="I918" t="b">
        <v>1</v>
      </c>
      <c r="J918" t="b">
        <v>0</v>
      </c>
      <c r="K918" t="s">
        <v>12</v>
      </c>
    </row>
    <row r="919" spans="1:11" x14ac:dyDescent="0.2">
      <c r="A919" t="s">
        <v>950</v>
      </c>
      <c r="B919">
        <v>132320235</v>
      </c>
      <c r="C919" s="1">
        <v>123345</v>
      </c>
      <c r="D919">
        <v>8057</v>
      </c>
      <c r="E919">
        <v>1030</v>
      </c>
      <c r="F919">
        <v>375697</v>
      </c>
      <c r="G919">
        <v>85165</v>
      </c>
      <c r="H919">
        <v>8078109</v>
      </c>
      <c r="I919" t="b">
        <v>1</v>
      </c>
      <c r="J919" t="b">
        <v>0</v>
      </c>
      <c r="K919" t="s">
        <v>145</v>
      </c>
    </row>
    <row r="920" spans="1:11" x14ac:dyDescent="0.2">
      <c r="A920" t="s">
        <v>951</v>
      </c>
      <c r="B920">
        <v>132082785</v>
      </c>
      <c r="C920" s="1">
        <v>28905</v>
      </c>
      <c r="D920">
        <v>12999</v>
      </c>
      <c r="E920">
        <v>4680</v>
      </c>
      <c r="F920">
        <v>81928</v>
      </c>
      <c r="G920">
        <v>24582</v>
      </c>
      <c r="H920">
        <v>41833833</v>
      </c>
      <c r="I920" t="b">
        <v>1</v>
      </c>
      <c r="J920" t="b">
        <v>0</v>
      </c>
      <c r="K920" t="s">
        <v>12</v>
      </c>
    </row>
    <row r="921" spans="1:11" x14ac:dyDescent="0.2">
      <c r="A921" t="s">
        <v>952</v>
      </c>
      <c r="B921">
        <v>132054690</v>
      </c>
      <c r="C921" s="1">
        <v>80895</v>
      </c>
      <c r="D921">
        <v>15150</v>
      </c>
      <c r="E921">
        <v>1685</v>
      </c>
      <c r="F921">
        <v>511861</v>
      </c>
      <c r="G921">
        <v>177756</v>
      </c>
      <c r="H921">
        <v>4880209</v>
      </c>
      <c r="I921" t="b">
        <v>1</v>
      </c>
      <c r="J921" t="b">
        <v>0</v>
      </c>
      <c r="K921" t="s">
        <v>12</v>
      </c>
    </row>
    <row r="922" spans="1:11" x14ac:dyDescent="0.2">
      <c r="A922" t="s">
        <v>953</v>
      </c>
      <c r="B922">
        <v>131957700</v>
      </c>
      <c r="C922" s="1">
        <v>79455</v>
      </c>
      <c r="D922">
        <v>12893</v>
      </c>
      <c r="E922">
        <v>1282</v>
      </c>
      <c r="F922">
        <v>244437</v>
      </c>
      <c r="G922">
        <v>231731</v>
      </c>
      <c r="H922">
        <v>2948954</v>
      </c>
      <c r="I922" t="b">
        <v>1</v>
      </c>
      <c r="J922" t="b">
        <v>0</v>
      </c>
      <c r="K922" t="s">
        <v>29</v>
      </c>
    </row>
    <row r="923" spans="1:11" x14ac:dyDescent="0.2">
      <c r="A923" t="s">
        <v>954</v>
      </c>
      <c r="B923">
        <v>131821710</v>
      </c>
      <c r="C923" s="1">
        <v>94515</v>
      </c>
      <c r="D923">
        <v>10569</v>
      </c>
      <c r="E923">
        <v>1293</v>
      </c>
      <c r="F923">
        <v>198304</v>
      </c>
      <c r="G923">
        <v>33547</v>
      </c>
      <c r="H923">
        <v>4933908</v>
      </c>
      <c r="I923" t="b">
        <v>1</v>
      </c>
      <c r="J923" t="b">
        <v>0</v>
      </c>
      <c r="K923" t="s">
        <v>12</v>
      </c>
    </row>
    <row r="924" spans="1:11" x14ac:dyDescent="0.2">
      <c r="A924" t="s">
        <v>955</v>
      </c>
      <c r="B924">
        <v>131621775</v>
      </c>
      <c r="C924" s="1">
        <v>128085</v>
      </c>
      <c r="D924">
        <v>2727</v>
      </c>
      <c r="E924">
        <v>1027</v>
      </c>
      <c r="F924">
        <v>96691</v>
      </c>
      <c r="G924">
        <v>25277</v>
      </c>
      <c r="H924">
        <v>5787660</v>
      </c>
      <c r="I924" t="b">
        <v>1</v>
      </c>
      <c r="J924" t="b">
        <v>1</v>
      </c>
      <c r="K924" t="s">
        <v>956</v>
      </c>
    </row>
    <row r="925" spans="1:11" x14ac:dyDescent="0.2">
      <c r="A925" t="s">
        <v>957</v>
      </c>
      <c r="B925">
        <v>131408250</v>
      </c>
      <c r="C925" s="1">
        <v>170865</v>
      </c>
      <c r="D925">
        <v>2395</v>
      </c>
      <c r="E925">
        <v>756</v>
      </c>
      <c r="F925">
        <v>30877</v>
      </c>
      <c r="G925">
        <v>9502</v>
      </c>
      <c r="H925">
        <v>4337476</v>
      </c>
      <c r="I925" t="b">
        <v>1</v>
      </c>
      <c r="J925" t="b">
        <v>0</v>
      </c>
      <c r="K925" t="s">
        <v>35</v>
      </c>
    </row>
    <row r="926" spans="1:11" x14ac:dyDescent="0.2">
      <c r="A926" t="s">
        <v>958</v>
      </c>
      <c r="B926">
        <v>131341275</v>
      </c>
      <c r="C926" s="1">
        <v>14010</v>
      </c>
      <c r="D926">
        <v>72100</v>
      </c>
      <c r="E926">
        <v>8717</v>
      </c>
      <c r="F926">
        <v>2115596</v>
      </c>
      <c r="G926">
        <v>120434</v>
      </c>
      <c r="H926">
        <v>2874860</v>
      </c>
      <c r="I926" t="b">
        <v>0</v>
      </c>
      <c r="J926" t="b">
        <v>0</v>
      </c>
      <c r="K926" t="s">
        <v>12</v>
      </c>
    </row>
    <row r="927" spans="1:11" x14ac:dyDescent="0.2">
      <c r="A927" t="s">
        <v>959</v>
      </c>
      <c r="B927">
        <v>131072925</v>
      </c>
      <c r="C927" s="1">
        <v>58380</v>
      </c>
      <c r="D927">
        <v>16952</v>
      </c>
      <c r="E927">
        <v>2051</v>
      </c>
      <c r="F927">
        <v>273980</v>
      </c>
      <c r="G927">
        <v>129000</v>
      </c>
      <c r="H927">
        <v>1715466</v>
      </c>
      <c r="I927" t="b">
        <v>1</v>
      </c>
      <c r="J927" t="b">
        <v>0</v>
      </c>
      <c r="K927" t="s">
        <v>49</v>
      </c>
    </row>
    <row r="928" spans="1:11" x14ac:dyDescent="0.2">
      <c r="A928" t="s">
        <v>960</v>
      </c>
      <c r="B928">
        <v>130973670</v>
      </c>
      <c r="C928" s="1">
        <v>113655</v>
      </c>
      <c r="D928">
        <v>3375</v>
      </c>
      <c r="E928">
        <v>1070</v>
      </c>
      <c r="F928">
        <v>68914</v>
      </c>
      <c r="G928">
        <v>7290</v>
      </c>
      <c r="H928">
        <v>1965274</v>
      </c>
      <c r="I928" t="b">
        <v>1</v>
      </c>
      <c r="J928" t="b">
        <v>0</v>
      </c>
      <c r="K928" t="s">
        <v>12</v>
      </c>
    </row>
    <row r="929" spans="1:11" x14ac:dyDescent="0.2">
      <c r="A929" t="s">
        <v>961</v>
      </c>
      <c r="B929">
        <v>130938960</v>
      </c>
      <c r="C929" s="1">
        <v>3645</v>
      </c>
      <c r="D929">
        <v>170131</v>
      </c>
      <c r="E929">
        <v>19897</v>
      </c>
      <c r="F929">
        <v>968465</v>
      </c>
      <c r="G929">
        <v>50321</v>
      </c>
      <c r="H929">
        <v>5423366</v>
      </c>
      <c r="I929" t="b">
        <v>1</v>
      </c>
      <c r="J929" t="b">
        <v>1</v>
      </c>
      <c r="K929" t="s">
        <v>12</v>
      </c>
    </row>
    <row r="930" spans="1:11" x14ac:dyDescent="0.2">
      <c r="A930" t="s">
        <v>962</v>
      </c>
      <c r="B930">
        <v>130398315</v>
      </c>
      <c r="C930" s="1">
        <v>92730</v>
      </c>
      <c r="D930">
        <v>4198</v>
      </c>
      <c r="E930">
        <v>1400</v>
      </c>
      <c r="F930">
        <v>229586</v>
      </c>
      <c r="G930">
        <v>37272</v>
      </c>
      <c r="H930">
        <v>5971819</v>
      </c>
      <c r="I930" t="b">
        <v>1</v>
      </c>
      <c r="J930" t="b">
        <v>0</v>
      </c>
      <c r="K930" t="s">
        <v>49</v>
      </c>
    </row>
    <row r="931" spans="1:11" x14ac:dyDescent="0.2">
      <c r="A931" t="s">
        <v>963</v>
      </c>
      <c r="B931">
        <v>130390590</v>
      </c>
      <c r="C931" s="1">
        <v>130335</v>
      </c>
      <c r="D931">
        <v>5981</v>
      </c>
      <c r="E931">
        <v>1012</v>
      </c>
      <c r="F931">
        <v>209700</v>
      </c>
      <c r="G931">
        <v>72794</v>
      </c>
      <c r="H931">
        <v>9213152</v>
      </c>
      <c r="I931" t="b">
        <v>1</v>
      </c>
      <c r="J931" t="b">
        <v>0</v>
      </c>
      <c r="K931" t="s">
        <v>12</v>
      </c>
    </row>
    <row r="932" spans="1:11" x14ac:dyDescent="0.2">
      <c r="A932" t="s">
        <v>964</v>
      </c>
      <c r="B932">
        <v>130220190</v>
      </c>
      <c r="C932" s="1">
        <v>108555</v>
      </c>
      <c r="D932">
        <v>31809</v>
      </c>
      <c r="E932">
        <v>829</v>
      </c>
      <c r="F932">
        <v>227062</v>
      </c>
      <c r="G932">
        <v>13033</v>
      </c>
      <c r="H932">
        <v>2855045</v>
      </c>
      <c r="I932" t="b">
        <v>1</v>
      </c>
      <c r="J932" t="b">
        <v>0</v>
      </c>
      <c r="K932" t="s">
        <v>32</v>
      </c>
    </row>
    <row r="933" spans="1:11" x14ac:dyDescent="0.2">
      <c r="A933" t="s">
        <v>965</v>
      </c>
      <c r="B933">
        <v>130179570</v>
      </c>
      <c r="C933" s="1">
        <v>37545</v>
      </c>
      <c r="D933">
        <v>8409</v>
      </c>
      <c r="E933">
        <v>3107</v>
      </c>
      <c r="F933">
        <v>183960</v>
      </c>
      <c r="G933">
        <v>57797</v>
      </c>
      <c r="H933">
        <v>2582911</v>
      </c>
      <c r="I933" t="b">
        <v>1</v>
      </c>
      <c r="J933" t="b">
        <v>0</v>
      </c>
      <c r="K933" t="s">
        <v>12</v>
      </c>
    </row>
    <row r="934" spans="1:11" x14ac:dyDescent="0.2">
      <c r="A934" t="s">
        <v>966</v>
      </c>
      <c r="B934">
        <v>130159470</v>
      </c>
      <c r="C934" s="1">
        <v>14850</v>
      </c>
      <c r="D934">
        <v>56109</v>
      </c>
      <c r="E934">
        <v>6636</v>
      </c>
      <c r="F934">
        <v>342409</v>
      </c>
      <c r="G934">
        <v>22130</v>
      </c>
      <c r="H934">
        <v>4110003</v>
      </c>
      <c r="I934" t="b">
        <v>1</v>
      </c>
      <c r="J934" t="b">
        <v>0</v>
      </c>
      <c r="K934" t="s">
        <v>12</v>
      </c>
    </row>
    <row r="935" spans="1:11" x14ac:dyDescent="0.2">
      <c r="A935" t="s">
        <v>967</v>
      </c>
      <c r="B935">
        <v>129993915</v>
      </c>
      <c r="C935" s="1">
        <v>42510</v>
      </c>
      <c r="D935">
        <v>36968</v>
      </c>
      <c r="E935">
        <v>3069</v>
      </c>
      <c r="F935">
        <v>95371</v>
      </c>
      <c r="G935">
        <v>95352</v>
      </c>
      <c r="H935">
        <v>44291541</v>
      </c>
      <c r="I935" t="b">
        <v>0</v>
      </c>
      <c r="J935" t="b">
        <v>0</v>
      </c>
      <c r="K935" t="s">
        <v>12</v>
      </c>
    </row>
    <row r="936" spans="1:11" x14ac:dyDescent="0.2">
      <c r="A936" t="s">
        <v>968</v>
      </c>
      <c r="B936">
        <v>129956310</v>
      </c>
      <c r="C936" s="1">
        <v>133770</v>
      </c>
      <c r="D936">
        <v>24663</v>
      </c>
      <c r="E936">
        <v>872</v>
      </c>
      <c r="F936">
        <v>79392</v>
      </c>
      <c r="G936">
        <v>68899</v>
      </c>
      <c r="H936">
        <v>2344895</v>
      </c>
      <c r="I936" t="b">
        <v>1</v>
      </c>
      <c r="J936" t="b">
        <v>1</v>
      </c>
      <c r="K936" t="s">
        <v>12</v>
      </c>
    </row>
    <row r="937" spans="1:11" x14ac:dyDescent="0.2">
      <c r="A937" t="s">
        <v>969</v>
      </c>
      <c r="B937">
        <v>129903855</v>
      </c>
      <c r="C937" s="1">
        <v>132840</v>
      </c>
      <c r="D937">
        <v>13884</v>
      </c>
      <c r="E937">
        <v>954</v>
      </c>
      <c r="F937">
        <v>343191</v>
      </c>
      <c r="G937">
        <v>162018</v>
      </c>
      <c r="H937">
        <v>2167760</v>
      </c>
      <c r="I937" t="b">
        <v>1</v>
      </c>
      <c r="J937" t="b">
        <v>0</v>
      </c>
      <c r="K937" t="s">
        <v>29</v>
      </c>
    </row>
    <row r="938" spans="1:11" x14ac:dyDescent="0.2">
      <c r="A938" t="s">
        <v>970</v>
      </c>
      <c r="B938">
        <v>129898080</v>
      </c>
      <c r="C938" s="1">
        <v>383955</v>
      </c>
      <c r="D938">
        <v>8185</v>
      </c>
      <c r="E938">
        <v>315</v>
      </c>
      <c r="F938">
        <v>70814</v>
      </c>
      <c r="G938">
        <v>55939</v>
      </c>
      <c r="H938">
        <v>3070308</v>
      </c>
      <c r="I938" t="b">
        <v>1</v>
      </c>
      <c r="J938" t="b">
        <v>1</v>
      </c>
      <c r="K938" t="s">
        <v>17</v>
      </c>
    </row>
    <row r="939" spans="1:11" x14ac:dyDescent="0.2">
      <c r="A939" t="s">
        <v>971</v>
      </c>
      <c r="B939">
        <v>129567630</v>
      </c>
      <c r="C939" s="1">
        <v>111795</v>
      </c>
      <c r="D939">
        <v>15237</v>
      </c>
      <c r="E939">
        <v>1053</v>
      </c>
      <c r="F939">
        <v>58786</v>
      </c>
      <c r="G939">
        <v>17650</v>
      </c>
      <c r="H939">
        <v>30889814</v>
      </c>
      <c r="I939" t="b">
        <v>1</v>
      </c>
      <c r="J939" t="b">
        <v>0</v>
      </c>
      <c r="K939" t="s">
        <v>149</v>
      </c>
    </row>
    <row r="940" spans="1:11" x14ac:dyDescent="0.2">
      <c r="A940" t="s">
        <v>972</v>
      </c>
      <c r="B940">
        <v>129129615</v>
      </c>
      <c r="C940" s="1">
        <v>106620</v>
      </c>
      <c r="D940">
        <v>71423</v>
      </c>
      <c r="E940">
        <v>915</v>
      </c>
      <c r="F940">
        <v>93045</v>
      </c>
      <c r="G940">
        <v>35277</v>
      </c>
      <c r="H940">
        <v>1829062</v>
      </c>
      <c r="I940" t="b">
        <v>1</v>
      </c>
      <c r="J940" t="b">
        <v>0</v>
      </c>
      <c r="K940" t="s">
        <v>12</v>
      </c>
    </row>
    <row r="941" spans="1:11" x14ac:dyDescent="0.2">
      <c r="A941" t="s">
        <v>973</v>
      </c>
      <c r="B941">
        <v>129103425</v>
      </c>
      <c r="C941" s="1">
        <v>137040</v>
      </c>
      <c r="D941">
        <v>4183</v>
      </c>
      <c r="E941">
        <v>918</v>
      </c>
      <c r="F941">
        <v>125775</v>
      </c>
      <c r="G941">
        <v>20572</v>
      </c>
      <c r="H941">
        <v>4621526</v>
      </c>
      <c r="I941" t="b">
        <v>1</v>
      </c>
      <c r="J941" t="b">
        <v>1</v>
      </c>
      <c r="K941" t="s">
        <v>49</v>
      </c>
    </row>
    <row r="942" spans="1:11" x14ac:dyDescent="0.2">
      <c r="A942" t="s">
        <v>974</v>
      </c>
      <c r="B942">
        <v>128928105</v>
      </c>
      <c r="C942" s="1">
        <v>109065</v>
      </c>
      <c r="D942">
        <v>5363</v>
      </c>
      <c r="E942">
        <v>1165</v>
      </c>
      <c r="F942">
        <v>272662</v>
      </c>
      <c r="G942">
        <v>16908</v>
      </c>
      <c r="H942">
        <v>5018006</v>
      </c>
      <c r="I942" t="b">
        <v>1</v>
      </c>
      <c r="J942" t="b">
        <v>1</v>
      </c>
      <c r="K942" t="s">
        <v>132</v>
      </c>
    </row>
    <row r="943" spans="1:11" x14ac:dyDescent="0.2">
      <c r="A943" t="s">
        <v>975</v>
      </c>
      <c r="B943">
        <v>128908575</v>
      </c>
      <c r="C943" s="1">
        <v>94845</v>
      </c>
      <c r="D943">
        <v>8467</v>
      </c>
      <c r="E943">
        <v>1207</v>
      </c>
      <c r="F943">
        <v>160387</v>
      </c>
      <c r="G943">
        <v>110955</v>
      </c>
      <c r="H943">
        <v>7008648</v>
      </c>
      <c r="I943" t="b">
        <v>1</v>
      </c>
      <c r="J943" t="b">
        <v>0</v>
      </c>
      <c r="K943" t="s">
        <v>32</v>
      </c>
    </row>
    <row r="944" spans="1:11" x14ac:dyDescent="0.2">
      <c r="A944" t="s">
        <v>976</v>
      </c>
      <c r="B944">
        <v>128845890</v>
      </c>
      <c r="C944" s="1">
        <v>65565</v>
      </c>
      <c r="D944">
        <v>8248</v>
      </c>
      <c r="E944">
        <v>1936</v>
      </c>
      <c r="F944">
        <v>348598</v>
      </c>
      <c r="G944">
        <v>86339</v>
      </c>
      <c r="H944">
        <v>3598696</v>
      </c>
      <c r="I944" t="b">
        <v>1</v>
      </c>
      <c r="J944" t="b">
        <v>1</v>
      </c>
      <c r="K944" t="s">
        <v>49</v>
      </c>
    </row>
    <row r="945" spans="1:11" x14ac:dyDescent="0.2">
      <c r="A945" t="s">
        <v>977</v>
      </c>
      <c r="B945">
        <v>128783415</v>
      </c>
      <c r="C945" s="1">
        <v>68235</v>
      </c>
      <c r="D945">
        <v>23490</v>
      </c>
      <c r="E945">
        <v>1457</v>
      </c>
      <c r="F945">
        <v>268942</v>
      </c>
      <c r="G945">
        <v>254190</v>
      </c>
      <c r="H945">
        <v>3050489</v>
      </c>
      <c r="I945" t="b">
        <v>1</v>
      </c>
      <c r="J945" t="b">
        <v>0</v>
      </c>
      <c r="K945" t="s">
        <v>12</v>
      </c>
    </row>
    <row r="946" spans="1:11" x14ac:dyDescent="0.2">
      <c r="A946" t="s">
        <v>978</v>
      </c>
      <c r="B946">
        <v>128746905</v>
      </c>
      <c r="C946" s="1">
        <v>92715</v>
      </c>
      <c r="D946">
        <v>3940</v>
      </c>
      <c r="E946">
        <v>1347</v>
      </c>
      <c r="F946">
        <v>85695</v>
      </c>
      <c r="G946">
        <v>32924</v>
      </c>
      <c r="H946">
        <v>3057045</v>
      </c>
      <c r="I946" t="b">
        <v>1</v>
      </c>
      <c r="J946" t="b">
        <v>0</v>
      </c>
      <c r="K946" t="s">
        <v>29</v>
      </c>
    </row>
    <row r="947" spans="1:11" x14ac:dyDescent="0.2">
      <c r="A947" t="s">
        <v>979</v>
      </c>
      <c r="B947">
        <v>128586435</v>
      </c>
      <c r="C947" s="1">
        <v>49230</v>
      </c>
      <c r="D947">
        <v>14155</v>
      </c>
      <c r="E947">
        <v>2603</v>
      </c>
      <c r="F947">
        <v>294277</v>
      </c>
      <c r="G947">
        <v>284221</v>
      </c>
      <c r="H947">
        <v>6731111</v>
      </c>
      <c r="I947" t="b">
        <v>1</v>
      </c>
      <c r="J947" t="b">
        <v>0</v>
      </c>
      <c r="K947" t="s">
        <v>56</v>
      </c>
    </row>
    <row r="948" spans="1:11" x14ac:dyDescent="0.2">
      <c r="A948" t="s">
        <v>980</v>
      </c>
      <c r="B948">
        <v>128369655</v>
      </c>
      <c r="C948" s="1">
        <v>89520</v>
      </c>
      <c r="D948">
        <v>51612</v>
      </c>
      <c r="E948">
        <v>1737</v>
      </c>
      <c r="F948">
        <v>258876</v>
      </c>
      <c r="G948">
        <v>254260</v>
      </c>
      <c r="H948">
        <v>14078099</v>
      </c>
      <c r="I948" t="b">
        <v>1</v>
      </c>
      <c r="J948" t="b">
        <v>0</v>
      </c>
      <c r="K948" t="s">
        <v>17</v>
      </c>
    </row>
    <row r="949" spans="1:11" x14ac:dyDescent="0.2">
      <c r="A949" t="s">
        <v>981</v>
      </c>
      <c r="B949">
        <v>128314530</v>
      </c>
      <c r="C949" s="1">
        <v>125385</v>
      </c>
      <c r="D949">
        <v>9307</v>
      </c>
      <c r="E949">
        <v>1444</v>
      </c>
      <c r="F949">
        <v>157981</v>
      </c>
      <c r="G949">
        <v>116243</v>
      </c>
      <c r="H949">
        <v>3163399</v>
      </c>
      <c r="I949" t="b">
        <v>0</v>
      </c>
      <c r="J949" t="b">
        <v>0</v>
      </c>
      <c r="K949" t="s">
        <v>17</v>
      </c>
    </row>
    <row r="950" spans="1:11" x14ac:dyDescent="0.2">
      <c r="A950" t="s">
        <v>982</v>
      </c>
      <c r="B950">
        <v>128171445</v>
      </c>
      <c r="C950" s="1">
        <v>96630</v>
      </c>
      <c r="D950">
        <v>10692</v>
      </c>
      <c r="E950">
        <v>1304</v>
      </c>
      <c r="F950">
        <v>206184</v>
      </c>
      <c r="G950">
        <v>117190</v>
      </c>
      <c r="H950">
        <v>3590048</v>
      </c>
      <c r="I950" t="b">
        <v>1</v>
      </c>
      <c r="J950" t="b">
        <v>0</v>
      </c>
      <c r="K950" t="s">
        <v>17</v>
      </c>
    </row>
    <row r="951" spans="1:11" x14ac:dyDescent="0.2">
      <c r="A951" t="s">
        <v>983</v>
      </c>
      <c r="B951">
        <v>127710465</v>
      </c>
      <c r="C951" s="1">
        <v>125865</v>
      </c>
      <c r="D951">
        <v>3032</v>
      </c>
      <c r="E951">
        <v>1017</v>
      </c>
      <c r="F951">
        <v>123451</v>
      </c>
      <c r="G951">
        <v>72192</v>
      </c>
      <c r="H951">
        <v>5800110</v>
      </c>
      <c r="I951" t="b">
        <v>1</v>
      </c>
      <c r="J951" t="b">
        <v>0</v>
      </c>
      <c r="K951" t="s">
        <v>35</v>
      </c>
    </row>
    <row r="952" spans="1:11" x14ac:dyDescent="0.2">
      <c r="A952" t="s">
        <v>984</v>
      </c>
      <c r="B952">
        <v>127650015</v>
      </c>
      <c r="C952" s="1">
        <v>39825</v>
      </c>
      <c r="D952">
        <v>13744</v>
      </c>
      <c r="E952">
        <v>3045</v>
      </c>
      <c r="F952">
        <v>344859</v>
      </c>
      <c r="G952">
        <v>123779</v>
      </c>
      <c r="H952">
        <v>5321664</v>
      </c>
      <c r="I952" t="b">
        <v>1</v>
      </c>
      <c r="J952" t="b">
        <v>0</v>
      </c>
      <c r="K952" t="s">
        <v>145</v>
      </c>
    </row>
    <row r="953" spans="1:11" x14ac:dyDescent="0.2">
      <c r="A953" t="s">
        <v>985</v>
      </c>
      <c r="B953">
        <v>127646610</v>
      </c>
      <c r="C953" s="1">
        <v>10005</v>
      </c>
      <c r="D953">
        <v>51972</v>
      </c>
      <c r="E953">
        <v>13741</v>
      </c>
      <c r="F953">
        <v>593564</v>
      </c>
      <c r="G953">
        <v>31688</v>
      </c>
      <c r="H953">
        <v>6635421</v>
      </c>
      <c r="I953" t="b">
        <v>1</v>
      </c>
      <c r="J953" t="b">
        <v>0</v>
      </c>
      <c r="K953" t="s">
        <v>12</v>
      </c>
    </row>
    <row r="954" spans="1:11" x14ac:dyDescent="0.2">
      <c r="A954" t="s">
        <v>986</v>
      </c>
      <c r="B954">
        <v>127550640</v>
      </c>
      <c r="C954" s="1">
        <v>114750</v>
      </c>
      <c r="D954">
        <v>14278</v>
      </c>
      <c r="E954">
        <v>897</v>
      </c>
      <c r="F954">
        <v>155382</v>
      </c>
      <c r="G954">
        <v>133959</v>
      </c>
      <c r="H954">
        <v>3254805</v>
      </c>
      <c r="I954" t="b">
        <v>1</v>
      </c>
      <c r="J954" t="b">
        <v>0</v>
      </c>
      <c r="K954" t="s">
        <v>29</v>
      </c>
    </row>
    <row r="955" spans="1:11" x14ac:dyDescent="0.2">
      <c r="A955" t="s">
        <v>987</v>
      </c>
      <c r="B955">
        <v>127398990</v>
      </c>
      <c r="C955" s="1">
        <v>80100</v>
      </c>
      <c r="D955">
        <v>10080</v>
      </c>
      <c r="E955">
        <v>1584</v>
      </c>
      <c r="F955">
        <v>613135</v>
      </c>
      <c r="G955">
        <v>54653</v>
      </c>
      <c r="H955">
        <v>8960383</v>
      </c>
      <c r="I955" t="b">
        <v>1</v>
      </c>
      <c r="J955" t="b">
        <v>0</v>
      </c>
      <c r="K955" t="s">
        <v>12</v>
      </c>
    </row>
    <row r="956" spans="1:11" x14ac:dyDescent="0.2">
      <c r="A956" t="s">
        <v>988</v>
      </c>
      <c r="B956">
        <v>127291245</v>
      </c>
      <c r="C956" s="1">
        <v>134070</v>
      </c>
      <c r="D956">
        <v>9379</v>
      </c>
      <c r="E956">
        <v>980</v>
      </c>
      <c r="F956">
        <v>99600</v>
      </c>
      <c r="G956">
        <v>68129</v>
      </c>
      <c r="H956">
        <v>6213041</v>
      </c>
      <c r="I956" t="b">
        <v>1</v>
      </c>
      <c r="J956" t="b">
        <v>0</v>
      </c>
      <c r="K956" t="s">
        <v>35</v>
      </c>
    </row>
    <row r="957" spans="1:11" x14ac:dyDescent="0.2">
      <c r="A957" t="s">
        <v>989</v>
      </c>
      <c r="B957">
        <v>127219620</v>
      </c>
      <c r="C957" s="1">
        <v>77040</v>
      </c>
      <c r="D957">
        <v>5530</v>
      </c>
      <c r="E957">
        <v>1467</v>
      </c>
      <c r="F957">
        <v>586475</v>
      </c>
      <c r="G957">
        <v>530306</v>
      </c>
      <c r="H957">
        <v>5418113</v>
      </c>
      <c r="I957" t="b">
        <v>1</v>
      </c>
      <c r="J957" t="b">
        <v>0</v>
      </c>
      <c r="K957" t="s">
        <v>29</v>
      </c>
    </row>
    <row r="958" spans="1:11" x14ac:dyDescent="0.2">
      <c r="A958" t="s">
        <v>990</v>
      </c>
      <c r="B958">
        <v>127117680</v>
      </c>
      <c r="C958" s="1">
        <v>110550</v>
      </c>
      <c r="D958">
        <v>18473</v>
      </c>
      <c r="E958">
        <v>979</v>
      </c>
      <c r="F958">
        <v>86502</v>
      </c>
      <c r="G958">
        <v>22116</v>
      </c>
      <c r="H958">
        <v>4241970</v>
      </c>
      <c r="I958" t="b">
        <v>1</v>
      </c>
      <c r="J958" t="b">
        <v>0</v>
      </c>
      <c r="K958" t="s">
        <v>56</v>
      </c>
    </row>
    <row r="959" spans="1:11" x14ac:dyDescent="0.2">
      <c r="A959" t="s">
        <v>991</v>
      </c>
      <c r="B959">
        <v>126885855</v>
      </c>
      <c r="C959" s="1">
        <v>160500</v>
      </c>
      <c r="D959">
        <v>12478</v>
      </c>
      <c r="E959">
        <v>793</v>
      </c>
      <c r="F959">
        <v>228316</v>
      </c>
      <c r="G959">
        <v>52433</v>
      </c>
      <c r="H959">
        <v>2955093</v>
      </c>
      <c r="I959" t="b">
        <v>1</v>
      </c>
      <c r="J959" t="b">
        <v>0</v>
      </c>
      <c r="K959" t="s">
        <v>12</v>
      </c>
    </row>
    <row r="960" spans="1:11" x14ac:dyDescent="0.2">
      <c r="A960" t="s">
        <v>992</v>
      </c>
      <c r="B960">
        <v>126808620</v>
      </c>
      <c r="C960" s="1">
        <v>61395</v>
      </c>
      <c r="D960">
        <v>10100</v>
      </c>
      <c r="E960">
        <v>2052</v>
      </c>
      <c r="F960">
        <v>82570</v>
      </c>
      <c r="G960">
        <v>64920</v>
      </c>
      <c r="H960">
        <v>2486535</v>
      </c>
      <c r="I960" t="b">
        <v>0</v>
      </c>
      <c r="J960" t="b">
        <v>1</v>
      </c>
      <c r="K960" t="s">
        <v>49</v>
      </c>
    </row>
    <row r="961" spans="1:11" x14ac:dyDescent="0.2">
      <c r="A961" t="s">
        <v>993</v>
      </c>
      <c r="B961">
        <v>126779310</v>
      </c>
      <c r="C961" s="1">
        <v>63480</v>
      </c>
      <c r="D961">
        <v>17866</v>
      </c>
      <c r="E961">
        <v>2174</v>
      </c>
      <c r="F961">
        <v>271202</v>
      </c>
      <c r="G961">
        <v>178648</v>
      </c>
      <c r="H961">
        <v>3821231</v>
      </c>
      <c r="I961" t="b">
        <v>1</v>
      </c>
      <c r="J961" t="b">
        <v>0</v>
      </c>
      <c r="K961" t="s">
        <v>17</v>
      </c>
    </row>
    <row r="962" spans="1:11" x14ac:dyDescent="0.2">
      <c r="A962" t="s">
        <v>994</v>
      </c>
      <c r="B962">
        <v>126704460</v>
      </c>
      <c r="C962" s="1">
        <v>81510</v>
      </c>
      <c r="D962">
        <v>10030</v>
      </c>
      <c r="E962">
        <v>1674</v>
      </c>
      <c r="F962">
        <v>145476</v>
      </c>
      <c r="G962">
        <v>101271</v>
      </c>
      <c r="H962">
        <v>6185689</v>
      </c>
      <c r="I962" t="b">
        <v>1</v>
      </c>
      <c r="J962" t="b">
        <v>1</v>
      </c>
      <c r="K962" t="s">
        <v>145</v>
      </c>
    </row>
    <row r="963" spans="1:11" x14ac:dyDescent="0.2">
      <c r="A963" t="s">
        <v>995</v>
      </c>
      <c r="B963">
        <v>126436725</v>
      </c>
      <c r="C963" s="1">
        <v>98685</v>
      </c>
      <c r="D963">
        <v>15061</v>
      </c>
      <c r="E963">
        <v>1136</v>
      </c>
      <c r="F963">
        <v>254401</v>
      </c>
      <c r="G963">
        <v>44075</v>
      </c>
      <c r="H963">
        <v>1958787</v>
      </c>
      <c r="I963" t="b">
        <v>1</v>
      </c>
      <c r="J963" t="b">
        <v>0</v>
      </c>
      <c r="K963" t="s">
        <v>12</v>
      </c>
    </row>
    <row r="964" spans="1:11" x14ac:dyDescent="0.2">
      <c r="A964" t="s">
        <v>996</v>
      </c>
      <c r="B964">
        <v>126240810</v>
      </c>
      <c r="C964" s="1">
        <v>66165</v>
      </c>
      <c r="D964">
        <v>25478</v>
      </c>
      <c r="E964">
        <v>1666</v>
      </c>
      <c r="F964">
        <v>59697</v>
      </c>
      <c r="G964">
        <v>53490</v>
      </c>
      <c r="H964">
        <v>3379601</v>
      </c>
      <c r="I964" t="b">
        <v>1</v>
      </c>
      <c r="J964" t="b">
        <v>0</v>
      </c>
      <c r="K964" t="s">
        <v>35</v>
      </c>
    </row>
    <row r="965" spans="1:11" x14ac:dyDescent="0.2">
      <c r="A965" t="s">
        <v>997</v>
      </c>
      <c r="B965">
        <v>126132675</v>
      </c>
      <c r="C965" s="1">
        <v>69870</v>
      </c>
      <c r="D965">
        <v>34756</v>
      </c>
      <c r="E965">
        <v>1878</v>
      </c>
      <c r="F965">
        <v>108410</v>
      </c>
      <c r="G965">
        <v>57422</v>
      </c>
      <c r="H965">
        <v>3790423</v>
      </c>
      <c r="I965" t="b">
        <v>1</v>
      </c>
      <c r="J965" t="b">
        <v>0</v>
      </c>
      <c r="K965" t="s">
        <v>12</v>
      </c>
    </row>
    <row r="966" spans="1:11" x14ac:dyDescent="0.2">
      <c r="A966" t="s">
        <v>998</v>
      </c>
      <c r="B966">
        <v>126026325</v>
      </c>
      <c r="C966" s="1">
        <v>53295</v>
      </c>
      <c r="D966">
        <v>22857</v>
      </c>
      <c r="E966">
        <v>2570</v>
      </c>
      <c r="F966">
        <v>193614</v>
      </c>
      <c r="G966">
        <v>26073</v>
      </c>
      <c r="H966">
        <v>4124889</v>
      </c>
      <c r="I966" t="b">
        <v>1</v>
      </c>
      <c r="J966" t="b">
        <v>0</v>
      </c>
      <c r="K966" t="s">
        <v>49</v>
      </c>
    </row>
    <row r="967" spans="1:11" x14ac:dyDescent="0.2">
      <c r="A967" t="s">
        <v>999</v>
      </c>
      <c r="B967">
        <v>125872350</v>
      </c>
      <c r="C967" s="1">
        <v>103365</v>
      </c>
      <c r="D967">
        <v>6861</v>
      </c>
      <c r="E967">
        <v>1237</v>
      </c>
      <c r="F967">
        <v>220819</v>
      </c>
      <c r="G967">
        <v>114560</v>
      </c>
      <c r="H967">
        <v>4933531</v>
      </c>
      <c r="I967" t="b">
        <v>1</v>
      </c>
      <c r="J967" t="b">
        <v>0</v>
      </c>
      <c r="K967" t="s">
        <v>35</v>
      </c>
    </row>
    <row r="968" spans="1:11" x14ac:dyDescent="0.2">
      <c r="A968" t="s">
        <v>1000</v>
      </c>
      <c r="B968">
        <v>125812350</v>
      </c>
      <c r="C968" s="1">
        <v>56970</v>
      </c>
      <c r="D968">
        <v>11782</v>
      </c>
      <c r="E968">
        <v>1891</v>
      </c>
      <c r="F968">
        <v>1866339</v>
      </c>
      <c r="G968">
        <v>222573</v>
      </c>
      <c r="H968">
        <v>3095942</v>
      </c>
      <c r="I968" t="b">
        <v>1</v>
      </c>
      <c r="J968" t="b">
        <v>0</v>
      </c>
      <c r="K968" t="s">
        <v>12</v>
      </c>
    </row>
    <row r="969" spans="1:11" x14ac:dyDescent="0.2">
      <c r="A969" t="s">
        <v>1001</v>
      </c>
      <c r="B969">
        <v>125680845</v>
      </c>
      <c r="C969" s="1">
        <v>125820</v>
      </c>
      <c r="D969">
        <v>4022</v>
      </c>
      <c r="E969">
        <v>976</v>
      </c>
      <c r="F969">
        <v>79063</v>
      </c>
      <c r="G969">
        <v>9884</v>
      </c>
      <c r="H969">
        <v>1867494</v>
      </c>
      <c r="I969" t="b">
        <v>1</v>
      </c>
      <c r="J969" t="b">
        <v>1</v>
      </c>
      <c r="K969" t="s">
        <v>12</v>
      </c>
    </row>
    <row r="970" spans="1:11" x14ac:dyDescent="0.2">
      <c r="A970" t="s">
        <v>1002</v>
      </c>
      <c r="B970">
        <v>125477415</v>
      </c>
      <c r="C970" s="1">
        <v>94695</v>
      </c>
      <c r="D970">
        <v>81683</v>
      </c>
      <c r="E970">
        <v>798</v>
      </c>
      <c r="F970">
        <v>61206</v>
      </c>
      <c r="G970">
        <v>54151</v>
      </c>
      <c r="H970">
        <v>1334161</v>
      </c>
      <c r="I970" t="b">
        <v>1</v>
      </c>
      <c r="J970" t="b">
        <v>1</v>
      </c>
      <c r="K970" t="s">
        <v>12</v>
      </c>
    </row>
    <row r="971" spans="1:11" x14ac:dyDescent="0.2">
      <c r="A971" t="s">
        <v>1003</v>
      </c>
      <c r="B971">
        <v>125249820</v>
      </c>
      <c r="C971" s="1">
        <v>86415</v>
      </c>
      <c r="D971">
        <v>4938</v>
      </c>
      <c r="E971">
        <v>1427</v>
      </c>
      <c r="F971">
        <v>229652</v>
      </c>
      <c r="G971">
        <v>23827</v>
      </c>
      <c r="H971">
        <v>5009610</v>
      </c>
      <c r="I971" t="b">
        <v>1</v>
      </c>
      <c r="J971" t="b">
        <v>0</v>
      </c>
      <c r="K971" t="s">
        <v>12</v>
      </c>
    </row>
    <row r="972" spans="1:11" x14ac:dyDescent="0.2">
      <c r="A972" t="s">
        <v>1004</v>
      </c>
      <c r="B972">
        <v>124936395</v>
      </c>
      <c r="C972" s="1">
        <v>86865</v>
      </c>
      <c r="D972">
        <v>6867</v>
      </c>
      <c r="E972">
        <v>1400</v>
      </c>
      <c r="F972">
        <v>86561</v>
      </c>
      <c r="G972">
        <v>31605</v>
      </c>
      <c r="H972">
        <v>3923343</v>
      </c>
      <c r="I972" t="b">
        <v>1</v>
      </c>
      <c r="J972" t="b">
        <v>1</v>
      </c>
      <c r="K972" t="s">
        <v>32</v>
      </c>
    </row>
    <row r="973" spans="1:11" x14ac:dyDescent="0.2">
      <c r="A973" t="s">
        <v>1005</v>
      </c>
      <c r="B973">
        <v>124926540</v>
      </c>
      <c r="C973" s="1">
        <v>142785</v>
      </c>
      <c r="D973">
        <v>4036</v>
      </c>
      <c r="E973">
        <v>872</v>
      </c>
      <c r="F973">
        <v>75290</v>
      </c>
      <c r="G973">
        <v>39547</v>
      </c>
      <c r="H973">
        <v>5126434</v>
      </c>
      <c r="I973" t="b">
        <v>1</v>
      </c>
      <c r="J973" t="b">
        <v>1</v>
      </c>
      <c r="K973" t="s">
        <v>17</v>
      </c>
    </row>
    <row r="974" spans="1:11" x14ac:dyDescent="0.2">
      <c r="A974" t="s">
        <v>1006</v>
      </c>
      <c r="B974">
        <v>124878165</v>
      </c>
      <c r="C974" s="1">
        <v>155700</v>
      </c>
      <c r="D974">
        <v>2343</v>
      </c>
      <c r="E974">
        <v>786</v>
      </c>
      <c r="F974">
        <v>124479</v>
      </c>
      <c r="G974">
        <v>17695</v>
      </c>
      <c r="H974">
        <v>2506556</v>
      </c>
      <c r="I974" t="b">
        <v>1</v>
      </c>
      <c r="J974" t="b">
        <v>1</v>
      </c>
      <c r="K974" t="s">
        <v>49</v>
      </c>
    </row>
    <row r="975" spans="1:11" x14ac:dyDescent="0.2">
      <c r="A975" t="s">
        <v>1007</v>
      </c>
      <c r="B975">
        <v>124876665</v>
      </c>
      <c r="C975" s="1">
        <v>30210</v>
      </c>
      <c r="D975">
        <v>9115</v>
      </c>
      <c r="E975">
        <v>4159</v>
      </c>
      <c r="F975">
        <v>274237</v>
      </c>
      <c r="G975">
        <v>40915</v>
      </c>
      <c r="H975">
        <v>2969471</v>
      </c>
      <c r="I975" t="b">
        <v>0</v>
      </c>
      <c r="J975" t="b">
        <v>0</v>
      </c>
      <c r="K975" t="s">
        <v>56</v>
      </c>
    </row>
    <row r="976" spans="1:11" x14ac:dyDescent="0.2">
      <c r="A976" t="s">
        <v>1008</v>
      </c>
      <c r="B976">
        <v>124812240</v>
      </c>
      <c r="C976" s="1">
        <v>24765</v>
      </c>
      <c r="D976">
        <v>27996</v>
      </c>
      <c r="E976">
        <v>4530</v>
      </c>
      <c r="F976">
        <v>7102</v>
      </c>
      <c r="G976">
        <v>7101</v>
      </c>
      <c r="H976">
        <v>21322548</v>
      </c>
      <c r="I976" t="b">
        <v>0</v>
      </c>
      <c r="J976" t="b">
        <v>0</v>
      </c>
      <c r="K976" t="s">
        <v>56</v>
      </c>
    </row>
    <row r="977" spans="1:11" x14ac:dyDescent="0.2">
      <c r="A977" t="s">
        <v>1009</v>
      </c>
      <c r="B977">
        <v>124680810</v>
      </c>
      <c r="C977" s="1">
        <v>108105</v>
      </c>
      <c r="D977">
        <v>3536</v>
      </c>
      <c r="E977">
        <v>1124</v>
      </c>
      <c r="F977">
        <v>127770</v>
      </c>
      <c r="G977">
        <v>58673</v>
      </c>
      <c r="H977">
        <v>2561302</v>
      </c>
      <c r="I977" t="b">
        <v>1</v>
      </c>
      <c r="J977" t="b">
        <v>1</v>
      </c>
      <c r="K977" t="s">
        <v>12</v>
      </c>
    </row>
    <row r="978" spans="1:11" x14ac:dyDescent="0.2">
      <c r="A978" t="s">
        <v>1010</v>
      </c>
      <c r="B978">
        <v>124620795</v>
      </c>
      <c r="C978" s="1">
        <v>130440</v>
      </c>
      <c r="D978">
        <v>3244</v>
      </c>
      <c r="E978">
        <v>924</v>
      </c>
      <c r="F978">
        <v>171107</v>
      </c>
      <c r="G978">
        <v>64750</v>
      </c>
      <c r="H978">
        <v>1027960</v>
      </c>
      <c r="I978" t="b">
        <v>1</v>
      </c>
      <c r="J978" t="b">
        <v>0</v>
      </c>
      <c r="K978" t="s">
        <v>12</v>
      </c>
    </row>
    <row r="979" spans="1:11" x14ac:dyDescent="0.2">
      <c r="A979" t="s">
        <v>1011</v>
      </c>
      <c r="B979">
        <v>124595820</v>
      </c>
      <c r="C979" s="1">
        <v>64305</v>
      </c>
      <c r="D979">
        <v>29435</v>
      </c>
      <c r="E979">
        <v>1951</v>
      </c>
      <c r="F979">
        <v>646758</v>
      </c>
      <c r="G979">
        <v>344213</v>
      </c>
      <c r="H979">
        <v>3707623</v>
      </c>
      <c r="I979" t="b">
        <v>1</v>
      </c>
      <c r="J979" t="b">
        <v>0</v>
      </c>
      <c r="K979" t="s">
        <v>17</v>
      </c>
    </row>
    <row r="980" spans="1:11" x14ac:dyDescent="0.2">
      <c r="A980" t="s">
        <v>1012</v>
      </c>
      <c r="B980">
        <v>124525605</v>
      </c>
      <c r="C980" s="1">
        <v>52785</v>
      </c>
      <c r="D980">
        <v>17926</v>
      </c>
      <c r="E980">
        <v>2434</v>
      </c>
      <c r="F980">
        <v>164902</v>
      </c>
      <c r="G980">
        <v>58988</v>
      </c>
      <c r="H980">
        <v>4276695</v>
      </c>
      <c r="I980" t="b">
        <v>0</v>
      </c>
      <c r="J980" t="b">
        <v>0</v>
      </c>
      <c r="K980" t="s">
        <v>35</v>
      </c>
    </row>
    <row r="981" spans="1:11" x14ac:dyDescent="0.2">
      <c r="A981" t="s">
        <v>1013</v>
      </c>
      <c r="B981">
        <v>124241010</v>
      </c>
      <c r="C981" s="1">
        <v>100050</v>
      </c>
      <c r="D981">
        <v>4977</v>
      </c>
      <c r="E981">
        <v>1247</v>
      </c>
      <c r="F981">
        <v>361102</v>
      </c>
      <c r="G981">
        <v>83418</v>
      </c>
      <c r="H981">
        <v>7654224</v>
      </c>
      <c r="I981" t="b">
        <v>1</v>
      </c>
      <c r="J981" t="b">
        <v>0</v>
      </c>
      <c r="K981" t="s">
        <v>17</v>
      </c>
    </row>
    <row r="982" spans="1:11" x14ac:dyDescent="0.2">
      <c r="A982" t="s">
        <v>1014</v>
      </c>
      <c r="B982">
        <v>124224555</v>
      </c>
      <c r="C982" s="1">
        <v>132870</v>
      </c>
      <c r="D982">
        <v>3976</v>
      </c>
      <c r="E982">
        <v>875</v>
      </c>
      <c r="F982">
        <v>96343</v>
      </c>
      <c r="G982">
        <v>30813</v>
      </c>
      <c r="H982">
        <v>1942552</v>
      </c>
      <c r="I982" t="b">
        <v>1</v>
      </c>
      <c r="J982" t="b">
        <v>1</v>
      </c>
      <c r="K982" t="s">
        <v>12</v>
      </c>
    </row>
    <row r="983" spans="1:11" x14ac:dyDescent="0.2">
      <c r="A983" t="s">
        <v>1015</v>
      </c>
      <c r="B983">
        <v>124180125</v>
      </c>
      <c r="C983" s="1">
        <v>70155</v>
      </c>
      <c r="D983">
        <v>8380</v>
      </c>
      <c r="E983">
        <v>1736</v>
      </c>
      <c r="F983">
        <v>767187</v>
      </c>
      <c r="G983">
        <v>293608</v>
      </c>
      <c r="H983">
        <v>3292645</v>
      </c>
      <c r="I983" t="b">
        <v>1</v>
      </c>
      <c r="J983" t="b">
        <v>0</v>
      </c>
      <c r="K983" t="s">
        <v>17</v>
      </c>
    </row>
    <row r="984" spans="1:11" x14ac:dyDescent="0.2">
      <c r="A984" t="s">
        <v>1016</v>
      </c>
      <c r="B984">
        <v>124133550</v>
      </c>
      <c r="C984" s="1">
        <v>64920</v>
      </c>
      <c r="D984">
        <v>14502</v>
      </c>
      <c r="E984">
        <v>1470</v>
      </c>
      <c r="F984">
        <v>199880</v>
      </c>
      <c r="G984">
        <v>162642</v>
      </c>
      <c r="H984">
        <v>956614</v>
      </c>
      <c r="I984" t="b">
        <v>1</v>
      </c>
      <c r="J984" t="b">
        <v>0</v>
      </c>
      <c r="K984" t="s">
        <v>12</v>
      </c>
    </row>
    <row r="985" spans="1:11" x14ac:dyDescent="0.2">
      <c r="A985" t="s">
        <v>1017</v>
      </c>
      <c r="B985">
        <v>124078200</v>
      </c>
      <c r="C985" s="1">
        <v>373800</v>
      </c>
      <c r="D985">
        <v>20609</v>
      </c>
      <c r="E985">
        <v>326</v>
      </c>
      <c r="F985">
        <v>69183</v>
      </c>
      <c r="G985">
        <v>69113</v>
      </c>
      <c r="H985">
        <v>1338301</v>
      </c>
      <c r="I985" t="b">
        <v>0</v>
      </c>
      <c r="J985" t="b">
        <v>1</v>
      </c>
      <c r="K985" t="s">
        <v>32</v>
      </c>
    </row>
    <row r="986" spans="1:11" x14ac:dyDescent="0.2">
      <c r="A986" t="s">
        <v>1018</v>
      </c>
      <c r="B986">
        <v>124058985</v>
      </c>
      <c r="C986" s="1">
        <v>137760</v>
      </c>
      <c r="D986">
        <v>6221</v>
      </c>
      <c r="E986">
        <v>850</v>
      </c>
      <c r="F986">
        <v>71579</v>
      </c>
      <c r="G986">
        <v>21360</v>
      </c>
      <c r="H986">
        <v>3156265</v>
      </c>
      <c r="I986" t="b">
        <v>1</v>
      </c>
      <c r="J986" t="b">
        <v>1</v>
      </c>
      <c r="K986" t="s">
        <v>12</v>
      </c>
    </row>
    <row r="987" spans="1:11" x14ac:dyDescent="0.2">
      <c r="A987" t="s">
        <v>1019</v>
      </c>
      <c r="B987">
        <v>124056555</v>
      </c>
      <c r="C987" s="1">
        <v>53145</v>
      </c>
      <c r="D987">
        <v>7911</v>
      </c>
      <c r="E987">
        <v>2289</v>
      </c>
      <c r="F987">
        <v>331662</v>
      </c>
      <c r="G987">
        <v>46991</v>
      </c>
      <c r="H987">
        <v>2066041</v>
      </c>
      <c r="I987" t="b">
        <v>1</v>
      </c>
      <c r="J987" t="b">
        <v>1</v>
      </c>
      <c r="K987" t="s">
        <v>12</v>
      </c>
    </row>
    <row r="988" spans="1:11" x14ac:dyDescent="0.2">
      <c r="A988" t="s">
        <v>1020</v>
      </c>
      <c r="B988">
        <v>123899265</v>
      </c>
      <c r="C988" s="1">
        <v>105930</v>
      </c>
      <c r="D988">
        <v>3359</v>
      </c>
      <c r="E988">
        <v>1118</v>
      </c>
      <c r="F988">
        <v>103069</v>
      </c>
      <c r="G988">
        <v>8045</v>
      </c>
      <c r="H988">
        <v>1530401</v>
      </c>
      <c r="I988" t="b">
        <v>1</v>
      </c>
      <c r="J988" t="b">
        <v>0</v>
      </c>
      <c r="K988" t="s">
        <v>12</v>
      </c>
    </row>
    <row r="989" spans="1:11" x14ac:dyDescent="0.2">
      <c r="A989" t="s">
        <v>1021</v>
      </c>
      <c r="B989">
        <v>123826230</v>
      </c>
      <c r="C989" s="1">
        <v>30480</v>
      </c>
      <c r="D989">
        <v>16577</v>
      </c>
      <c r="E989">
        <v>4016</v>
      </c>
      <c r="F989">
        <v>124232</v>
      </c>
      <c r="G989">
        <v>123363</v>
      </c>
      <c r="H989">
        <v>2316908</v>
      </c>
      <c r="I989" t="b">
        <v>1</v>
      </c>
      <c r="J989" t="b">
        <v>0</v>
      </c>
      <c r="K989" t="s">
        <v>49</v>
      </c>
    </row>
    <row r="990" spans="1:11" x14ac:dyDescent="0.2">
      <c r="A990" t="s">
        <v>1022</v>
      </c>
      <c r="B990">
        <v>123486240</v>
      </c>
      <c r="C990" s="1">
        <v>14340</v>
      </c>
      <c r="D990">
        <v>61531</v>
      </c>
      <c r="E990">
        <v>8208</v>
      </c>
      <c r="F990">
        <v>1151712</v>
      </c>
      <c r="G990">
        <v>732108</v>
      </c>
      <c r="H990">
        <v>3533199</v>
      </c>
      <c r="I990" t="b">
        <v>1</v>
      </c>
      <c r="J990" t="b">
        <v>1</v>
      </c>
      <c r="K990" t="s">
        <v>12</v>
      </c>
    </row>
    <row r="991" spans="1:11" x14ac:dyDescent="0.2">
      <c r="A991" t="s">
        <v>1023</v>
      </c>
      <c r="B991">
        <v>123398085</v>
      </c>
      <c r="C991" s="1">
        <v>99075</v>
      </c>
      <c r="D991">
        <v>18437</v>
      </c>
      <c r="E991">
        <v>1227</v>
      </c>
      <c r="F991">
        <v>173807</v>
      </c>
      <c r="G991">
        <v>15899</v>
      </c>
      <c r="H991">
        <v>4249580</v>
      </c>
      <c r="I991" t="b">
        <v>1</v>
      </c>
      <c r="J991" t="b">
        <v>0</v>
      </c>
      <c r="K991" t="s">
        <v>12</v>
      </c>
    </row>
    <row r="992" spans="1:11" x14ac:dyDescent="0.2">
      <c r="A992" t="s">
        <v>1024</v>
      </c>
      <c r="B992">
        <v>123365895</v>
      </c>
      <c r="C992" s="1">
        <v>3465</v>
      </c>
      <c r="D992">
        <v>74195</v>
      </c>
      <c r="E992">
        <v>35333</v>
      </c>
      <c r="F992">
        <v>146035</v>
      </c>
      <c r="G992">
        <v>46367</v>
      </c>
      <c r="H992">
        <v>7139253</v>
      </c>
      <c r="I992" t="b">
        <v>0</v>
      </c>
      <c r="J992" t="b">
        <v>0</v>
      </c>
      <c r="K992" t="s">
        <v>12</v>
      </c>
    </row>
    <row r="993" spans="1:11" x14ac:dyDescent="0.2">
      <c r="A993" t="s">
        <v>1025</v>
      </c>
      <c r="B993">
        <v>123279435</v>
      </c>
      <c r="C993" s="1">
        <v>192780</v>
      </c>
      <c r="D993">
        <v>2543</v>
      </c>
      <c r="E993">
        <v>644</v>
      </c>
      <c r="F993">
        <v>35930</v>
      </c>
      <c r="G993">
        <v>24849</v>
      </c>
      <c r="H993">
        <v>1889696</v>
      </c>
      <c r="I993" t="b">
        <v>1</v>
      </c>
      <c r="J993" t="b">
        <v>0</v>
      </c>
      <c r="K993" t="s">
        <v>35</v>
      </c>
    </row>
    <row r="994" spans="1:11" x14ac:dyDescent="0.2">
      <c r="A994" t="s">
        <v>1026</v>
      </c>
      <c r="B994">
        <v>123273930</v>
      </c>
      <c r="C994" s="1">
        <v>521430</v>
      </c>
      <c r="D994">
        <v>2830</v>
      </c>
      <c r="E994">
        <v>235</v>
      </c>
      <c r="F994">
        <v>166162</v>
      </c>
      <c r="G994">
        <v>29595</v>
      </c>
      <c r="H994">
        <v>1094850</v>
      </c>
      <c r="I994" t="b">
        <v>1</v>
      </c>
      <c r="J994" t="b">
        <v>0</v>
      </c>
      <c r="K994" t="s">
        <v>12</v>
      </c>
    </row>
    <row r="995" spans="1:11" x14ac:dyDescent="0.2">
      <c r="A995" t="s">
        <v>1027</v>
      </c>
      <c r="B995">
        <v>123125340</v>
      </c>
      <c r="C995" s="1">
        <v>161535</v>
      </c>
      <c r="D995">
        <v>7138</v>
      </c>
      <c r="E995">
        <v>725</v>
      </c>
      <c r="F995">
        <v>256353</v>
      </c>
      <c r="G995">
        <v>13251</v>
      </c>
      <c r="H995">
        <v>2310313</v>
      </c>
      <c r="I995" t="b">
        <v>1</v>
      </c>
      <c r="J995" t="b">
        <v>1</v>
      </c>
      <c r="K995" t="s">
        <v>12</v>
      </c>
    </row>
    <row r="996" spans="1:11" x14ac:dyDescent="0.2">
      <c r="A996" t="s">
        <v>1028</v>
      </c>
      <c r="B996">
        <v>122628630</v>
      </c>
      <c r="C996" s="1">
        <v>103020</v>
      </c>
      <c r="D996">
        <v>14566</v>
      </c>
      <c r="E996">
        <v>1190</v>
      </c>
      <c r="F996">
        <v>48007</v>
      </c>
      <c r="G996">
        <v>8995</v>
      </c>
      <c r="H996">
        <v>87603521</v>
      </c>
      <c r="I996" t="b">
        <v>1</v>
      </c>
      <c r="J996" t="b">
        <v>0</v>
      </c>
      <c r="K996" t="s">
        <v>12</v>
      </c>
    </row>
    <row r="997" spans="1:11" x14ac:dyDescent="0.2">
      <c r="A997" t="s">
        <v>1029</v>
      </c>
      <c r="B997">
        <v>122524635</v>
      </c>
      <c r="C997" s="1">
        <v>13560</v>
      </c>
      <c r="D997">
        <v>21359</v>
      </c>
      <c r="E997">
        <v>9104</v>
      </c>
      <c r="F997">
        <v>601927</v>
      </c>
      <c r="G997">
        <v>562691</v>
      </c>
      <c r="H997">
        <v>2162107</v>
      </c>
      <c r="I997" t="b">
        <v>1</v>
      </c>
      <c r="J997" t="b">
        <v>0</v>
      </c>
      <c r="K997" t="s">
        <v>29</v>
      </c>
    </row>
    <row r="998" spans="1:11" x14ac:dyDescent="0.2">
      <c r="A998" t="s">
        <v>1030</v>
      </c>
      <c r="B998">
        <v>122523705</v>
      </c>
      <c r="C998" s="1">
        <v>153000</v>
      </c>
      <c r="D998">
        <v>3940</v>
      </c>
      <c r="E998">
        <v>793</v>
      </c>
      <c r="F998">
        <v>213212</v>
      </c>
      <c r="G998">
        <v>52289</v>
      </c>
      <c r="H998">
        <v>4399897</v>
      </c>
      <c r="I998" t="b">
        <v>1</v>
      </c>
      <c r="J998" t="b">
        <v>0</v>
      </c>
      <c r="K998" t="s">
        <v>35</v>
      </c>
    </row>
    <row r="999" spans="1:11" x14ac:dyDescent="0.2">
      <c r="A999" t="s">
        <v>1031</v>
      </c>
      <c r="B999">
        <v>122452320</v>
      </c>
      <c r="C999" s="1">
        <v>217410</v>
      </c>
      <c r="D999">
        <v>6431</v>
      </c>
      <c r="E999">
        <v>567</v>
      </c>
      <c r="F999">
        <v>109068</v>
      </c>
      <c r="G999">
        <v>-4942</v>
      </c>
      <c r="H999">
        <v>3417970</v>
      </c>
      <c r="I999" t="b">
        <v>1</v>
      </c>
      <c r="J999" t="b">
        <v>0</v>
      </c>
      <c r="K999" t="s">
        <v>35</v>
      </c>
    </row>
    <row r="1000" spans="1:11" x14ac:dyDescent="0.2">
      <c r="A1000" t="s">
        <v>1032</v>
      </c>
      <c r="B1000">
        <v>122311065</v>
      </c>
      <c r="C1000" s="1">
        <v>104745</v>
      </c>
      <c r="D1000">
        <v>10543</v>
      </c>
      <c r="E1000">
        <v>1153</v>
      </c>
      <c r="F1000">
        <v>547446</v>
      </c>
      <c r="G1000">
        <v>109111</v>
      </c>
      <c r="H1000">
        <v>3926918</v>
      </c>
      <c r="I1000" t="b">
        <v>1</v>
      </c>
      <c r="J1000" t="b">
        <v>0</v>
      </c>
      <c r="K1000" t="s">
        <v>12</v>
      </c>
    </row>
    <row r="1001" spans="1:11" x14ac:dyDescent="0.2">
      <c r="A1001" t="s">
        <v>1033</v>
      </c>
      <c r="B1001">
        <v>122192850</v>
      </c>
      <c r="C1001" s="1">
        <v>99180</v>
      </c>
      <c r="D1001">
        <v>13788</v>
      </c>
      <c r="E1001">
        <v>1205</v>
      </c>
      <c r="F1001">
        <v>178553</v>
      </c>
      <c r="G1001">
        <v>59432</v>
      </c>
      <c r="H1001">
        <v>2049420</v>
      </c>
      <c r="I1001" t="b">
        <v>1</v>
      </c>
      <c r="J1001" t="b">
        <v>0</v>
      </c>
      <c r="K1001" t="s">
        <v>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Insights_2</vt:lpstr>
      <vt:lpstr>Insights</vt:lpstr>
      <vt:lpstr>pivot_tables</vt:lpstr>
      <vt:lpstr>Standard_Twitch_user_data</vt:lpstr>
      <vt:lpstr>Cleaned_Twitch_user_data</vt:lpstr>
      <vt:lpstr>Twitch_user_data_w_std</vt:lpstr>
      <vt:lpstr>Twitch_user_data (2)</vt:lpstr>
      <vt:lpstr>Raw_Twitch_user_data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2022-06-20T13:40:42Z</dcterms:created>
  <dcterms:modified xsi:type="dcterms:W3CDTF">2022-06-21T13:51:26Z</dcterms:modified>
</cp:coreProperties>
</file>