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mc:AlternateContent xmlns:mc="http://schemas.openxmlformats.org/markup-compatibility/2006">
    <mc:Choice Requires="x15">
      <x15ac:absPath xmlns:x15ac="http://schemas.microsoft.com/office/spreadsheetml/2010/11/ac" url="C:\Users\DELL\Desktop\Excel_job_analysis_project\"/>
    </mc:Choice>
  </mc:AlternateContent>
  <xr:revisionPtr revIDLastSave="0" documentId="13_ncr:1_{0C142BBC-33DA-4341-B1FC-7AB54AB68EDB}" xr6:coauthVersionLast="47" xr6:coauthVersionMax="47" xr10:uidLastSave="{00000000-0000-0000-0000-000000000000}"/>
  <bookViews>
    <workbookView xWindow="-120" yWindow="-120" windowWidth="29040" windowHeight="15840" activeTab="1" xr2:uid="{6F716FE0-A4DF-418B-900B-3408E44BFC15}"/>
  </bookViews>
  <sheets>
    <sheet name="Skill_Analysis" sheetId="15" r:id="rId1"/>
    <sheet name="Skill_Job_Analysis" sheetId="16" r:id="rId2"/>
    <sheet name="Salary VS Skills" sheetId="17" r:id="rId3"/>
    <sheet name="Salary Analysis" sheetId="18" r:id="rId4"/>
    <sheet name="Skill Salary Analysis" sheetId="19" r:id="rId5"/>
  </sheets>
  <definedNames>
    <definedName name="Slicer_job_country">#N/A</definedName>
    <definedName name="Slicer_job_title_short">#N/A</definedName>
  </definedNames>
  <calcPr calcId="191029"/>
  <pivotCaches>
    <pivotCache cacheId="39" r:id="rId6"/>
    <pivotCache cacheId="58" r:id="rId7"/>
    <pivotCache cacheId="76" r:id="rId8"/>
    <pivotCache cacheId="145" r:id="rId9"/>
    <pivotCache cacheId="165" r:id="rId10"/>
  </pivotCaches>
  <extLst>
    <ext xmlns:x14="http://schemas.microsoft.com/office/spreadsheetml/2009/9/main" uri="{876F7934-8845-4945-9796-88D515C7AA90}">
      <x14:pivotCaches>
        <pivotCache cacheId="12"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2">
    <s v="ThisWorkbookDataModel"/>
    <s v="{[data_jobs_salary].[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1" v="0"/>
    </bk>
  </cellMetadata>
  <valueMetadata count="1">
    <bk>
      <rc t="2" v="0"/>
    </bk>
  </valueMetadata>
</metadata>
</file>

<file path=xl/sharedStrings.xml><?xml version="1.0" encoding="utf-8"?>
<sst xmlns="http://schemas.openxmlformats.org/spreadsheetml/2006/main" count="71" uniqueCount="34">
  <si>
    <t>Data Engineer</t>
  </si>
  <si>
    <t>Row Labels</t>
  </si>
  <si>
    <t>Grand Total</t>
  </si>
  <si>
    <t>Count of job_skills</t>
  </si>
  <si>
    <t>SQL</t>
  </si>
  <si>
    <t>Python</t>
  </si>
  <si>
    <t>Azure</t>
  </si>
  <si>
    <t>Spark</t>
  </si>
  <si>
    <t>AWS</t>
  </si>
  <si>
    <t>Skills per Job</t>
  </si>
  <si>
    <t>Median Salary</t>
  </si>
  <si>
    <t>Median Salary US</t>
  </si>
  <si>
    <t>Median Salary Non-US</t>
  </si>
  <si>
    <t>Median Salary skills</t>
  </si>
  <si>
    <t>R</t>
  </si>
  <si>
    <t>Tableau</t>
  </si>
  <si>
    <t>Excel</t>
  </si>
  <si>
    <t>Business Analyst</t>
  </si>
  <si>
    <t>Data Analyst</t>
  </si>
  <si>
    <t>Data Scientist</t>
  </si>
  <si>
    <t>Machine Learning Engineer</t>
  </si>
  <si>
    <t>Senior Data Analyst</t>
  </si>
  <si>
    <t>Senior Data Engineer</t>
  </si>
  <si>
    <t>Senior Data Scientist</t>
  </si>
  <si>
    <t>Software Engineer</t>
  </si>
  <si>
    <t>Java</t>
  </si>
  <si>
    <t>SAS</t>
  </si>
  <si>
    <t>Cloud Engineer</t>
  </si>
  <si>
    <t>Skill_likelihood</t>
  </si>
  <si>
    <t>NoSQL</t>
  </si>
  <si>
    <t>Kafka</t>
  </si>
  <si>
    <t>Hadoop</t>
  </si>
  <si>
    <t>Snowflake</t>
  </si>
  <si>
    <t>job_title_short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</si>
</sst>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 #,##0_);_(* \(#,##0\);_(* &quot;-&quot;??_);_(@_)"/>
    <numFmt numFmtId="165" formatCode="#,##0.0"/>
    <numFmt numFmtId="166"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29">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4" formatCode="_(* #,##0_);_(* \(#,##0\);_(* &quot;-&quot;??_);_(@_)"/>
    </dxf>
    <dxf>
      <numFmt numFmtId="13"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3" formatCode="0%"/>
    </dxf>
    <dxf>
      <numFmt numFmtId="13" formatCode="0%"/>
    </dxf>
    <dxf>
      <numFmt numFmtId="164" formatCode="_(* #,##0_);_(* \(#,##0\);_(* &quot;-&quot;??_);_(@_)"/>
    </dxf>
    <dxf>
      <numFmt numFmtId="164" formatCode="_(* #,##0_);_(* \(#,##0\);_(* &quot;-&quot;??_);_(@_)"/>
    </dxf>
    <dxf>
      <numFmt numFmtId="13" formatCode="0%"/>
    </dxf>
    <dxf>
      <numFmt numFmtId="164" formatCode="_(* #,##0_);_(* \(#,##0\);_(* &quot;-&quot;??_);_(@_)"/>
    </dxf>
    <dxf>
      <numFmt numFmtId="164" formatCode="_(* #,##0_);_(* \(#,##0\);_(* &quot;-&quot;??_);_(@_)"/>
    </dxf>
    <dxf>
      <numFmt numFmtId="13" formatCode="0%"/>
    </dxf>
    <dxf>
      <numFmt numFmtId="13" formatCode="0%"/>
    </dxf>
    <dxf>
      <numFmt numFmtId="164" formatCode="_(* #,##0_);_(* \(#,##0\);_(* &quot;-&quot;??_);_(@_)"/>
    </dxf>
  </dxfs>
  <tableStyles count="1" defaultTableStyle="TableStyleMedium2" defaultPivotStyle="PivotStyleLight16">
    <tableStyle name="Invisible" pivot="0" table="0" count="0" xr9:uid="{A1A13357-7B4F-4EF3-9DDC-A0FA4F8AB73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5.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[PowerPivotIntro_Pt2.xlsx]Skill_Job_Analysis!PivotTable2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Snowflake</c:v>
                </c:pt>
                <c:pt idx="4">
                  <c:v>Java</c:v>
                </c:pt>
                <c:pt idx="5">
                  <c:v>Azure</c:v>
                </c:pt>
                <c:pt idx="6">
                  <c:v>Spark</c:v>
                </c:pt>
                <c:pt idx="7">
                  <c:v>AWS</c:v>
                </c:pt>
                <c:pt idx="8">
                  <c:v>Python</c:v>
                </c:pt>
                <c:pt idx="9">
                  <c:v>SQL</c:v>
                </c:pt>
              </c:strCache>
            </c:strRef>
          </c:cat>
          <c:val>
            <c:numRef>
              <c:f>Skill_Job_Analysis!$B$4:$B$14</c:f>
              <c:numCache>
                <c:formatCode>0%</c:formatCode>
                <c:ptCount val="10"/>
                <c:pt idx="0">
                  <c:v>0.16615067079463364</c:v>
                </c:pt>
                <c:pt idx="1">
                  <c:v>0.17588087866725638</c:v>
                </c:pt>
                <c:pt idx="2">
                  <c:v>0.17882942650744507</c:v>
                </c:pt>
                <c:pt idx="3">
                  <c:v>0.23662096417514375</c:v>
                </c:pt>
                <c:pt idx="4">
                  <c:v>0.24001179419136076</c:v>
                </c:pt>
                <c:pt idx="5">
                  <c:v>0.30827067669172931</c:v>
                </c:pt>
                <c:pt idx="6">
                  <c:v>0.33097449506118237</c:v>
                </c:pt>
                <c:pt idx="7">
                  <c:v>0.43225711337166445</c:v>
                </c:pt>
                <c:pt idx="8">
                  <c:v>0.65354562877782696</c:v>
                </c:pt>
                <c:pt idx="9">
                  <c:v>0.695562435500516</c:v>
                </c:pt>
              </c:numCache>
            </c:numRef>
          </c:val>
          <c:extLst>
            <c:ext xmlns:c16="http://schemas.microsoft.com/office/drawing/2014/chart" uri="{C3380CC4-5D6E-409C-BE32-E72D297353CC}">
              <c16:uniqueId val="{00000002-D2D7-4FAF-A6A6-A506184AAE4C}"/>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Do</a:t>
            </a:r>
            <a:r>
              <a:rPr lang="en-US" b="1" baseline="0"/>
              <a:t> more skills equal more money for Data Nerds?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1.2224938875305624E-2"/>
                  <c:y val="0.10648148148148148"/>
                </c:manualLayout>
              </c:layout>
              <c:tx>
                <c:rich>
                  <a:bodyPr/>
                  <a:lstStyle/>
                  <a:p>
                    <a:fld id="{7B3B7FD7-94CD-44F7-90D5-D7A887D6CF6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DB74-47E1-96B4-81C7716C032E}"/>
                </c:ext>
              </c:extLst>
            </c:dLbl>
            <c:dLbl>
              <c:idx val="1"/>
              <c:layout>
                <c:manualLayout>
                  <c:x val="-0.27383863080684606"/>
                  <c:y val="-4.6296296296296294E-2"/>
                </c:manualLayout>
              </c:layout>
              <c:tx>
                <c:rich>
                  <a:bodyPr/>
                  <a:lstStyle/>
                  <a:p>
                    <a:fld id="{38A85A11-953A-4254-A694-DBCCB801ECB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DB74-47E1-96B4-81C7716C032E}"/>
                </c:ext>
              </c:extLst>
            </c:dLbl>
            <c:dLbl>
              <c:idx val="2"/>
              <c:layout>
                <c:manualLayout>
                  <c:x val="2.9339853300733496E-2"/>
                  <c:y val="-3.2407407407407406E-2"/>
                </c:manualLayout>
              </c:layout>
              <c:tx>
                <c:rich>
                  <a:bodyPr/>
                  <a:lstStyle/>
                  <a:p>
                    <a:fld id="{0315B713-401B-4617-B2AC-89C34EB189B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B74-47E1-96B4-81C7716C032E}"/>
                </c:ext>
              </c:extLst>
            </c:dLbl>
            <c:dLbl>
              <c:idx val="3"/>
              <c:layout>
                <c:manualLayout>
                  <c:x val="-0.15403422982885095"/>
                  <c:y val="-7.8703703703703706E-2"/>
                </c:manualLayout>
              </c:layout>
              <c:tx>
                <c:rich>
                  <a:bodyPr/>
                  <a:lstStyle/>
                  <a:p>
                    <a:fld id="{25AC22F0-A804-4545-B633-E9F5357C9A3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B74-47E1-96B4-81C7716C032E}"/>
                </c:ext>
              </c:extLst>
            </c:dLbl>
            <c:dLbl>
              <c:idx val="4"/>
              <c:layout>
                <c:manualLayout>
                  <c:x val="3.9119804400977995E-2"/>
                  <c:y val="5.092592592592584E-2"/>
                </c:manualLayout>
              </c:layout>
              <c:tx>
                <c:rich>
                  <a:bodyPr/>
                  <a:lstStyle/>
                  <a:p>
                    <a:fld id="{12DE12DF-67B0-414E-8BBD-B266633A849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DB74-47E1-96B4-81C7716C032E}"/>
                </c:ext>
              </c:extLst>
            </c:dLbl>
            <c:dLbl>
              <c:idx val="5"/>
              <c:layout>
                <c:manualLayout>
                  <c:x val="1.7114914425427782E-2"/>
                  <c:y val="-0.10648148148148157"/>
                </c:manualLayout>
              </c:layout>
              <c:tx>
                <c:rich>
                  <a:bodyPr/>
                  <a:lstStyle/>
                  <a:p>
                    <a:fld id="{A4CE682F-2038-4FF3-A773-AF552D3D612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B74-47E1-96B4-81C7716C032E}"/>
                </c:ext>
              </c:extLst>
            </c:dLbl>
            <c:dLbl>
              <c:idx val="6"/>
              <c:layout>
                <c:manualLayout>
                  <c:x val="-0.11980440097799513"/>
                  <c:y val="-0.1111111111111111"/>
                </c:manualLayout>
              </c:layout>
              <c:tx>
                <c:rich>
                  <a:bodyPr/>
                  <a:lstStyle/>
                  <a:p>
                    <a:fld id="{6719F4D0-5740-4A4D-B47F-038AAC998D2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B74-47E1-96B4-81C7716C032E}"/>
                </c:ext>
              </c:extLst>
            </c:dLbl>
            <c:dLbl>
              <c:idx val="7"/>
              <c:layout>
                <c:manualLayout>
                  <c:x val="6.1124694376528073E-2"/>
                  <c:y val="-5.5555555555555552E-2"/>
                </c:manualLayout>
              </c:layout>
              <c:tx>
                <c:rich>
                  <a:bodyPr/>
                  <a:lstStyle/>
                  <a:p>
                    <a:fld id="{B8D6449E-BDC3-42B6-9F89-8A5C6C2A2B4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DB74-47E1-96B4-81C7716C032E}"/>
                </c:ext>
              </c:extLst>
            </c:dLbl>
            <c:dLbl>
              <c:idx val="8"/>
              <c:layout>
                <c:manualLayout>
                  <c:x val="-9.5354523227383886E-2"/>
                  <c:y val="-9.7222222222222224E-2"/>
                </c:manualLayout>
              </c:layout>
              <c:tx>
                <c:rich>
                  <a:bodyPr/>
                  <a:lstStyle/>
                  <a:p>
                    <a:fld id="{62700188-04FB-429E-A530-A25ABD28B5D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B74-47E1-96B4-81C7716C032E}"/>
                </c:ext>
              </c:extLst>
            </c:dLbl>
            <c:dLbl>
              <c:idx val="9"/>
              <c:layout>
                <c:manualLayout>
                  <c:x val="6.8459657701711488E-2"/>
                  <c:y val="-8.4875562720133283E-17"/>
                </c:manualLayout>
              </c:layout>
              <c:tx>
                <c:rich>
                  <a:bodyPr/>
                  <a:lstStyle/>
                  <a:p>
                    <a:fld id="{4464B3B3-EBDC-42B1-8CE4-AC7489FABE9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DB74-47E1-96B4-81C7716C032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 VS 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 VS 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DB74-47E1-96B4-81C7716C032E}"/>
            </c:ext>
          </c:extLst>
        </c:ser>
        <c:dLbls>
          <c:showLegendKey val="0"/>
          <c:showVal val="0"/>
          <c:showCatName val="0"/>
          <c:showSerName val="0"/>
          <c:showPercent val="0"/>
          <c:showBubbleSize val="0"/>
        </c:dLbls>
        <c:axId val="85612480"/>
        <c:axId val="85615360"/>
      </c:scatterChart>
      <c:valAx>
        <c:axId val="85612480"/>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15360"/>
        <c:crosses val="autoZero"/>
        <c:crossBetween val="midCat"/>
      </c:valAx>
      <c:valAx>
        <c:axId val="85615360"/>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requested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124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[PowerPivotIntro_Pt2.xlsx]Skill Salary 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What's</a:t>
            </a:r>
            <a:r>
              <a:rPr lang="en-US" b="1" baseline="0"/>
              <a:t> the pay of the top 10 skills?</a:t>
            </a:r>
            <a:endParaRPr lang="en-US" b="1"/>
          </a:p>
        </c:rich>
      </c:tx>
      <c:layout>
        <c:manualLayout>
          <c:xMode val="edge"/>
          <c:yMode val="edge"/>
          <c:x val="0.2584608185347359"/>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8"/>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Analysis'!$B$1</c:f>
              <c:strCache>
                <c:ptCount val="1"/>
                <c:pt idx="0">
                  <c:v>Median Salary skills</c:v>
                </c:pt>
              </c:strCache>
            </c:strRef>
          </c:tx>
          <c:spPr>
            <a:solidFill>
              <a:schemeClr val="accent1">
                <a:shade val="76000"/>
              </a:schemeClr>
            </a:solidFill>
            <a:ln>
              <a:noFill/>
            </a:ln>
            <a:effectLst/>
          </c:spPr>
          <c:invertIfNegative val="0"/>
          <c:cat>
            <c:strRef>
              <c:f>'Skill Salary 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 Salary 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F656-4A00-A6B5-0B8B732789A8}"/>
            </c:ext>
          </c:extLst>
        </c:ser>
        <c:dLbls>
          <c:showLegendKey val="0"/>
          <c:showVal val="0"/>
          <c:showCatName val="0"/>
          <c:showSerName val="0"/>
          <c:showPercent val="0"/>
          <c:showBubbleSize val="0"/>
        </c:dLbls>
        <c:gapWidth val="219"/>
        <c:axId val="541541456"/>
        <c:axId val="541543856"/>
      </c:barChart>
      <c:lineChart>
        <c:grouping val="standard"/>
        <c:varyColors val="0"/>
        <c:ser>
          <c:idx val="1"/>
          <c:order val="1"/>
          <c:tx>
            <c:strRef>
              <c:f>'Skill Salary Analysis'!$C$1</c:f>
              <c:strCache>
                <c:ptCount val="1"/>
                <c:pt idx="0">
                  <c:v>Skill_likelihood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 Salary 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 Salary 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F656-4A00-A6B5-0B8B732789A8}"/>
            </c:ext>
          </c:extLst>
        </c:ser>
        <c:dLbls>
          <c:showLegendKey val="0"/>
          <c:showVal val="0"/>
          <c:showCatName val="0"/>
          <c:showSerName val="0"/>
          <c:showPercent val="0"/>
          <c:showBubbleSize val="0"/>
        </c:dLbls>
        <c:marker val="1"/>
        <c:smooth val="0"/>
        <c:axId val="1956806992"/>
        <c:axId val="1956818032"/>
      </c:lineChart>
      <c:catAx>
        <c:axId val="54154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543856"/>
        <c:crosses val="autoZero"/>
        <c:auto val="1"/>
        <c:lblAlgn val="ctr"/>
        <c:lblOffset val="100"/>
        <c:noMultiLvlLbl val="0"/>
      </c:catAx>
      <c:valAx>
        <c:axId val="5415438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541456"/>
        <c:crosses val="autoZero"/>
        <c:crossBetween val="between"/>
      </c:valAx>
      <c:valAx>
        <c:axId val="195681803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806992"/>
        <c:crosses val="max"/>
        <c:crossBetween val="between"/>
      </c:valAx>
      <c:catAx>
        <c:axId val="1956806992"/>
        <c:scaling>
          <c:orientation val="minMax"/>
        </c:scaling>
        <c:delete val="1"/>
        <c:axPos val="b"/>
        <c:numFmt formatCode="General" sourceLinked="1"/>
        <c:majorTickMark val="out"/>
        <c:minorTickMark val="none"/>
        <c:tickLblPos val="nextTo"/>
        <c:crossAx val="1956818032"/>
        <c:crosses val="autoZero"/>
        <c:auto val="1"/>
        <c:lblAlgn val="ctr"/>
        <c:lblOffset val="100"/>
        <c:noMultiLvlLbl val="0"/>
      </c:catAx>
      <c:spPr>
        <a:noFill/>
        <a:ln>
          <a:noFill/>
        </a:ln>
        <a:effectLst/>
      </c:spPr>
    </c:plotArea>
    <c:legend>
      <c:legendPos val="r"/>
      <c:layout>
        <c:manualLayout>
          <c:xMode val="edge"/>
          <c:yMode val="edge"/>
          <c:x val="0.71744230576393231"/>
          <c:y val="1.0045567220764072E-2"/>
          <c:w val="0.1852354483343536"/>
          <c:h val="0.15535200915088967"/>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71755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74295</xdr:colOff>
      <xdr:row>15</xdr:row>
      <xdr:rowOff>71755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34924</xdr:colOff>
      <xdr:row>0</xdr:row>
      <xdr:rowOff>34925</xdr:rowOff>
    </xdr:from>
    <xdr:to>
      <xdr:col>9</xdr:col>
      <xdr:colOff>596899</xdr:colOff>
      <xdr:row>14</xdr:row>
      <xdr:rowOff>111125</xdr:rowOff>
    </xdr:to>
    <xdr:graphicFrame macro="">
      <xdr:nvGraphicFramePr>
        <xdr:cNvPr id="2" name="Chart 1">
          <a:extLst>
            <a:ext uri="{FF2B5EF4-FFF2-40B4-BE49-F238E27FC236}">
              <a16:creationId xmlns:a16="http://schemas.microsoft.com/office/drawing/2014/main" id="{1658A571-6DC7-5358-CC3D-CD68EF01C0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0</xdr:colOff>
      <xdr:row>0</xdr:row>
      <xdr:rowOff>0</xdr:rowOff>
    </xdr:from>
    <xdr:to>
      <xdr:col>15</xdr:col>
      <xdr:colOff>9525</xdr:colOff>
      <xdr:row>14</xdr:row>
      <xdr:rowOff>19050</xdr:rowOff>
    </xdr:to>
    <mc:AlternateContent xmlns:mc="http://schemas.openxmlformats.org/markup-compatibility/2006" xmlns:a14="http://schemas.microsoft.com/office/drawing/2010/main">
      <mc:Choice Requires="a14">
        <xdr:graphicFrame macro="">
          <xdr:nvGraphicFramePr>
            <xdr:cNvPr id="4" name="job_country 3">
              <a:extLst>
                <a:ext uri="{FF2B5EF4-FFF2-40B4-BE49-F238E27FC236}">
                  <a16:creationId xmlns:a16="http://schemas.microsoft.com/office/drawing/2014/main" id="{1930C76B-5F0A-42CC-A7D7-F5930E662FAA}"/>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0591800" y="0"/>
              <a:ext cx="1838325" cy="2686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139700</xdr:colOff>
      <xdr:row>0</xdr:row>
      <xdr:rowOff>15875</xdr:rowOff>
    </xdr:from>
    <xdr:to>
      <xdr:col>7</xdr:col>
      <xdr:colOff>149225</xdr:colOff>
      <xdr:row>14</xdr:row>
      <xdr:rowOff>34925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07ACB8C8-D477-AA32-34AF-CF01528EE91F}"/>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207000" y="15875"/>
              <a:ext cx="1838325" cy="2686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41274</xdr:colOff>
      <xdr:row>0</xdr:row>
      <xdr:rowOff>190499</xdr:rowOff>
    </xdr:from>
    <xdr:to>
      <xdr:col>15</xdr:col>
      <xdr:colOff>609599</xdr:colOff>
      <xdr:row>15</xdr:row>
      <xdr:rowOff>66674</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B0CF9049-6A6F-490F-8DC8-6009E21911E4}"/>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0042524" y="190499"/>
              <a:ext cx="1787525" cy="273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74296</xdr:colOff>
      <xdr:row>1</xdr:row>
      <xdr:rowOff>3176</xdr:rowOff>
    </xdr:from>
    <xdr:to>
      <xdr:col>18</xdr:col>
      <xdr:colOff>400050</xdr:colOff>
      <xdr:row>15</xdr:row>
      <xdr:rowOff>57150</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FB1AC032-E0D4-48A4-B57C-467A4987E13E}"/>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904346" y="193676"/>
              <a:ext cx="1544954" cy="27209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968376</xdr:colOff>
      <xdr:row>0</xdr:row>
      <xdr:rowOff>187325</xdr:rowOff>
    </xdr:from>
    <xdr:to>
      <xdr:col>13</xdr:col>
      <xdr:colOff>22225</xdr:colOff>
      <xdr:row>15</xdr:row>
      <xdr:rowOff>88901</xdr:rowOff>
    </xdr:to>
    <xdr:graphicFrame macro="">
      <xdr:nvGraphicFramePr>
        <xdr:cNvPr id="4" name="Chart 3">
          <a:extLst>
            <a:ext uri="{FF2B5EF4-FFF2-40B4-BE49-F238E27FC236}">
              <a16:creationId xmlns:a16="http://schemas.microsoft.com/office/drawing/2014/main" id="{E6C558AE-7184-4FC4-07C7-6FCDF1FBE4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mezie" refreshedDate="45920.420178356479" backgroundQuery="1" createdVersion="8" refreshedVersion="8" minRefreshableVersion="3" recordCount="0" supportSubquery="1" supportAdvancedDrill="1" xr:uid="{172247AC-A513-4CB7-AA42-C4B341176BC5}">
  <cacheSource type="external" connectionId="3"/>
  <cacheFields count="2">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Count of job_skills]" caption="Count of job_skills" numFmtId="0" hierarchy="22"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_count]" caption="job_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_likelihood]" caption="Skill_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mezie" refreshedDate="45920.452999537039" backgroundQuery="1" createdVersion="8" refreshedVersion="8" minRefreshableVersion="3" recordCount="0" supportSubquery="1" supportAdvancedDrill="1" xr:uid="{761FB89E-94F6-4D66-8021-CADE4ADE09E9}">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_count]" caption="job_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skills]" caption="Median Salary skills" measure="1" displayFolder="" measureGroup="data_jobs_skills" count="0"/>
    <cacheHierarchy uniqueName="[Measures].[Skill_likelihood]" caption="Skill_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mezie" refreshedDate="45920.454859837962" backgroundQuery="1" createdVersion="8" refreshedVersion="8" minRefreshableVersion="3" recordCount="0" supportSubquery="1" supportAdvancedDrill="1" xr:uid="{6DC46690-67B3-4334-9EE4-3AB91773B23B}">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Median Salary skills]" caption="Median Salary skills" numFmtId="0" hierarchy="29" level="32767"/>
    <cacheField name="[Measures].[Skill_likelihood]" caption="Skill_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_count]" caption="job_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oneField="1">
      <fieldsUsage count="1">
        <fieldUsage x="1"/>
      </fieldsUsage>
    </cacheHierarchy>
    <cacheHierarchy uniqueName="[Measures].[Skill_likelihood]" caption="Skill_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mezie" refreshedDate="45922.32054108796"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Hadoop"/>
        <s v="Java"/>
        <s v="Kafka"/>
        <s v="NoSQL"/>
        <s v="Python"/>
        <s v="Snowflake"/>
        <s v="Spark"/>
        <s v="SQL"/>
      </sharedItems>
    </cacheField>
    <cacheField name="[data_jobs_salary].[job_title_short].[job_title_short]" caption="job_title_short" numFmtId="0" hierarchy="1" level="1">
      <sharedItems containsSemiMixedTypes="0" containsNonDate="0" containsString="0"/>
    </cacheField>
    <cacheField name="[Measures].[Skill_likelihood]" caption="Skill_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_count]" caption="job_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_likelihood]" caption="Skill_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mezie" refreshedDate="45922.322076851851" backgroundQuery="1" createdVersion="8" refreshedVersion="8" minRefreshableVersion="3" recordCount="0" supportSubquery="1" supportAdvancedDrill="1" xr:uid="{91AD0873-2190-4710-8D70-FD9CFD8A39F7}">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_count]" caption="job_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_likelihood]" caption="Skill_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mezie" refreshedDate="45900.057214814813" backgroundQuery="1" createdVersion="3" refreshedVersion="8" minRefreshableVersion="3" recordCount="0" supportSubquery="1" supportAdvancedDrill="1" xr:uid="{55B5A18C-8125-43E4-A02F-19BA62BC1DA3}">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_count]" caption="job_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1208788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9"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B12" firstHeaderRow="1" firstDataRow="1" firstDataCol="1"/>
  <pivotFields count="2">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4"/>
    </i>
    <i>
      <x v="2"/>
    </i>
    <i>
      <x v="7"/>
    </i>
    <i>
      <x v="8"/>
    </i>
    <i>
      <x v="6"/>
    </i>
    <i>
      <x/>
    </i>
    <i>
      <x v="5"/>
    </i>
    <i>
      <x v="9"/>
    </i>
    <i>
      <x v="1"/>
    </i>
    <i t="grand">
      <x/>
    </i>
  </rowItems>
  <colItems count="1">
    <i/>
  </colItems>
  <dataFields count="1">
    <dataField name="Count of job_skills" fld="1" subtotal="count" baseField="0" baseItem="0" numFmtId="164"/>
  </dataFields>
  <formats count="1">
    <format dxfId="28">
      <pivotArea outline="0" collapsedLevelsAreSubtotals="1" fieldPosition="0"/>
    </format>
  </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45"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1">
  <location ref="A3:B14" firstHeaderRow="1" firstDataRow="1" firstDataCol="1" rowPageCount="1" colPageCount="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dataField="1" subtotalTop="0" showAll="0" defaultSubtotal="0"/>
  </pivotFields>
  <rowFields count="1">
    <field x="0"/>
  </rowFields>
  <rowItems count="11">
    <i>
      <x v="5"/>
    </i>
    <i>
      <x v="4"/>
    </i>
    <i>
      <x v="2"/>
    </i>
    <i>
      <x v="7"/>
    </i>
    <i>
      <x v="3"/>
    </i>
    <i>
      <x v="1"/>
    </i>
    <i>
      <x v="8"/>
    </i>
    <i>
      <x/>
    </i>
    <i>
      <x v="6"/>
    </i>
    <i>
      <x v="9"/>
    </i>
    <i t="grand">
      <x/>
    </i>
  </rowItems>
  <colItems count="1">
    <i/>
  </colItems>
  <pageFields count="1">
    <pageField fld="1" hier="1" name="[data_jobs_salary].[job_title_short].&amp;[Data Engineer]" cap="Data Engineer"/>
  </pageFields>
  <dataFields count="1">
    <dataField fld="2" subtotal="count" baseField="0" baseItem="0" numFmtId="9"/>
  </dataFields>
  <formats count="1">
    <format dxfId="1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695641-FAFB-46E0-9428-5917C049FB16}" name="PivotTable3" cacheId="165" applyNumberFormats="0" applyBorderFormats="0" applyFontFormats="0" applyPatternFormats="0" applyAlignmentFormats="0" applyWidthHeightFormats="1" dataCaption="Values" tag="4ea9626d-5b6f-45c0-a746-1e124df40356"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Skill 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6A0BAB-A91B-4767-8E94-E8384CC5F633}" name="PivotTable4" cacheId="58" applyNumberFormats="0" applyBorderFormats="0" applyFontFormats="0" applyPatternFormats="0" applyAlignmentFormats="0" applyWidthHeightFormats="1" dataCaption="Values" tag="faf025eb-013c-48a0-8cd1-5d4630c22bda" updatedVersion="8" minRefreshableVersion="3" useAutoFormatting="1" itemPrintTitles="1" createdVersion="8" indent="0" outline="1" outlineData="1" multipleFieldFilters="0">
  <location ref="A1:D12" firstHeaderRow="0" firstDataRow="1" firstDataCol="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2"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B8AF23A-4B81-493B-95AE-5BA62CFE1E4E}" name="PivotTable1" cacheId="76" applyNumberFormats="0" applyBorderFormats="0" applyFontFormats="0" applyPatternFormats="0" applyAlignmentFormats="0" applyWidthHeightFormats="1" dataCaption="Values" tag="67d8cf69-0b56-49f4-b21a-ae9ad7aaf3fd" updatedVersion="8" minRefreshableVersion="3" useAutoFormatting="1" itemPrintTitles="1" createdVersion="8" indent="0" outline="1" outlineData="1" multipleFieldFilters="0" chartFormat="8">
  <location ref="A1:C12" firstHeaderRow="0"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1">
    <format dxfId="27">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s>
  <data>
    <olap pivotCacheId="512087880">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7" name="PivotTable3"/>
  </pivotTables>
  <data>
    <olap pivotCacheId="512087880">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nd="1"/>
              <i n="[data_jobs_salary].[job_country].&amp;[Cameroon]" c="Cameroon" nd="1"/>
              <i n="[data_jobs_salary].[job_country].&amp;[Gambia]" c="Gambia" nd="1"/>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startItem="78"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FDCBB07A-47A0-4850-AE50-8DD228DBD849}" cache="Slicer_job_country" caption="Country" startItem="100"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F209ABB5-03E5-4D33-AA3D-BF4D71E6B7ED}" cache="Slicer_job_country" caption="Country"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177C5535-B6F4-4DA6-A970-2C312394C424}" cache="Slicer_job_title_short" caption="Job Title" level="1" rowHeight="234950"/>
  <slicer name="job_country 2" xr10:uid="{E25A93E2-A208-46C5-9497-9F4C8D1EA339}" cache="Slicer_job_country" caption="Country"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B12"/>
  <sheetViews>
    <sheetView workbookViewId="0"/>
  </sheetViews>
  <sheetFormatPr defaultRowHeight="15" x14ac:dyDescent="0.25"/>
  <cols>
    <col min="1" max="1" width="25" bestFit="1" customWidth="1"/>
    <col min="2" max="2" width="18" bestFit="1" customWidth="1"/>
  </cols>
  <sheetData>
    <row r="1" spans="1:2" x14ac:dyDescent="0.25">
      <c r="A1" s="1" t="s">
        <v>1</v>
      </c>
      <c r="B1" t="s">
        <v>3</v>
      </c>
    </row>
    <row r="2" spans="1:2" x14ac:dyDescent="0.25">
      <c r="A2" s="2" t="s">
        <v>0</v>
      </c>
      <c r="B2" s="3">
        <v>47223</v>
      </c>
    </row>
    <row r="3" spans="1:2" x14ac:dyDescent="0.25">
      <c r="A3" s="2" t="s">
        <v>19</v>
      </c>
      <c r="B3" s="3">
        <v>41856</v>
      </c>
    </row>
    <row r="4" spans="1:2" x14ac:dyDescent="0.25">
      <c r="A4" s="2" t="s">
        <v>18</v>
      </c>
      <c r="B4" s="3">
        <v>34591</v>
      </c>
    </row>
    <row r="5" spans="1:2" x14ac:dyDescent="0.25">
      <c r="A5" s="2" t="s">
        <v>22</v>
      </c>
      <c r="B5" s="3">
        <v>16395</v>
      </c>
    </row>
    <row r="6" spans="1:2" x14ac:dyDescent="0.25">
      <c r="A6" s="2" t="s">
        <v>23</v>
      </c>
      <c r="B6" s="3">
        <v>10569</v>
      </c>
    </row>
    <row r="7" spans="1:2" x14ac:dyDescent="0.25">
      <c r="A7" s="2" t="s">
        <v>21</v>
      </c>
      <c r="B7" s="3">
        <v>6462</v>
      </c>
    </row>
    <row r="8" spans="1:2" x14ac:dyDescent="0.25">
      <c r="A8" s="2" t="s">
        <v>17</v>
      </c>
      <c r="B8" s="3">
        <v>3303</v>
      </c>
    </row>
    <row r="9" spans="1:2" x14ac:dyDescent="0.25">
      <c r="A9" s="2" t="s">
        <v>20</v>
      </c>
      <c r="B9" s="3">
        <v>3281</v>
      </c>
    </row>
    <row r="10" spans="1:2" x14ac:dyDescent="0.25">
      <c r="A10" s="2" t="s">
        <v>24</v>
      </c>
      <c r="B10" s="3">
        <v>3177</v>
      </c>
    </row>
    <row r="11" spans="1:2" x14ac:dyDescent="0.25">
      <c r="A11" s="2" t="s">
        <v>27</v>
      </c>
      <c r="B11" s="3">
        <v>413</v>
      </c>
    </row>
    <row r="12" spans="1:2" x14ac:dyDescent="0.25">
      <c r="A12" s="2" t="s">
        <v>2</v>
      </c>
      <c r="B12" s="3">
        <v>167270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tabSelected="1" workbookViewId="0">
      <selection activeCell="B6" sqref="B6"/>
    </sheetView>
  </sheetViews>
  <sheetFormatPr defaultRowHeight="15" x14ac:dyDescent="0.25"/>
  <cols>
    <col min="1" max="1" width="13.5703125" bestFit="1" customWidth="1"/>
    <col min="2" max="2" width="15.5703125" bestFit="1" customWidth="1"/>
  </cols>
  <sheetData>
    <row r="1" spans="1:2" x14ac:dyDescent="0.25">
      <c r="A1" s="1" t="s">
        <v>33</v>
      </c>
      <c r="B1" t="s" vm="1">
        <v>0</v>
      </c>
    </row>
    <row r="3" spans="1:2" x14ac:dyDescent="0.25">
      <c r="A3" s="1" t="s">
        <v>1</v>
      </c>
      <c r="B3" t="s">
        <v>28</v>
      </c>
    </row>
    <row r="4" spans="1:2" x14ac:dyDescent="0.25">
      <c r="A4" s="2" t="s">
        <v>29</v>
      </c>
      <c r="B4" s="6">
        <v>0.16615067079463364</v>
      </c>
    </row>
    <row r="5" spans="1:2" x14ac:dyDescent="0.25">
      <c r="A5" s="2" t="s">
        <v>30</v>
      </c>
      <c r="B5" s="6">
        <v>0.17588087866725638</v>
      </c>
    </row>
    <row r="6" spans="1:2" x14ac:dyDescent="0.25">
      <c r="A6" s="2" t="s">
        <v>31</v>
      </c>
      <c r="B6" s="6">
        <v>0.17882942650744507</v>
      </c>
    </row>
    <row r="7" spans="1:2" x14ac:dyDescent="0.25">
      <c r="A7" s="2" t="s">
        <v>32</v>
      </c>
      <c r="B7" s="6">
        <v>0.23662096417514375</v>
      </c>
    </row>
    <row r="8" spans="1:2" x14ac:dyDescent="0.25">
      <c r="A8" s="2" t="s">
        <v>25</v>
      </c>
      <c r="B8" s="6">
        <v>0.24001179419136076</v>
      </c>
    </row>
    <row r="9" spans="1:2" x14ac:dyDescent="0.25">
      <c r="A9" s="2" t="s">
        <v>6</v>
      </c>
      <c r="B9" s="6">
        <v>0.30827067669172931</v>
      </c>
    </row>
    <row r="10" spans="1:2" x14ac:dyDescent="0.25">
      <c r="A10" s="2" t="s">
        <v>7</v>
      </c>
      <c r="B10" s="6">
        <v>0.33097449506118237</v>
      </c>
    </row>
    <row r="11" spans="1:2" x14ac:dyDescent="0.25">
      <c r="A11" s="2" t="s">
        <v>8</v>
      </c>
      <c r="B11" s="6">
        <v>0.43225711337166445</v>
      </c>
    </row>
    <row r="12" spans="1:2" x14ac:dyDescent="0.25">
      <c r="A12" s="2" t="s">
        <v>5</v>
      </c>
      <c r="B12" s="6">
        <v>0.65354562877782696</v>
      </c>
    </row>
    <row r="13" spans="1:2" x14ac:dyDescent="0.25">
      <c r="A13" s="2" t="s">
        <v>4</v>
      </c>
      <c r="B13" s="6">
        <v>0.695562435500516</v>
      </c>
    </row>
    <row r="14" spans="1:2" x14ac:dyDescent="0.25">
      <c r="A14" s="2" t="s">
        <v>2</v>
      </c>
      <c r="B14" s="6">
        <v>3.4181040837387586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EE1BB-24CA-4994-ABF9-B26D706186DF}">
  <dimension ref="A1:G12"/>
  <sheetViews>
    <sheetView workbookViewId="0">
      <selection activeCell="B3" sqref="B3"/>
    </sheetView>
  </sheetViews>
  <sheetFormatPr defaultRowHeight="15" x14ac:dyDescent="0.25"/>
  <cols>
    <col min="1" max="1" width="25" bestFit="1" customWidth="1"/>
    <col min="2" max="2" width="13.5703125" bestFit="1" customWidth="1"/>
    <col min="3" max="3" width="12.7109375" bestFit="1" customWidth="1"/>
    <col min="4" max="4" width="10.85546875" bestFit="1" customWidth="1"/>
    <col min="5" max="5" width="25" bestFit="1" customWidth="1"/>
    <col min="6" max="6" width="13.5703125" bestFit="1" customWidth="1"/>
    <col min="7" max="7" width="12.42578125" bestFit="1" customWidth="1"/>
  </cols>
  <sheetData>
    <row r="1" spans="1:7" x14ac:dyDescent="0.25">
      <c r="A1" s="1" t="s">
        <v>1</v>
      </c>
      <c r="B1" t="s">
        <v>10</v>
      </c>
      <c r="C1" t="s">
        <v>9</v>
      </c>
      <c r="E1" t="str" cm="1">
        <f t="array" ref="E1:G11">A1:C11</f>
        <v>Row Labels</v>
      </c>
      <c r="F1" t="str">
        <v>Median Salary</v>
      </c>
      <c r="G1" t="str">
        <v>Skills per Job</v>
      </c>
    </row>
    <row r="2" spans="1:7" x14ac:dyDescent="0.25">
      <c r="A2" s="2" t="s">
        <v>23</v>
      </c>
      <c r="B2" s="5">
        <v>155000</v>
      </c>
      <c r="C2" s="4">
        <v>5.2608262817322053</v>
      </c>
      <c r="E2" t="str">
        <v>Senior Data Scientist</v>
      </c>
      <c r="F2">
        <v>155000</v>
      </c>
      <c r="G2">
        <v>5.2608262817322053</v>
      </c>
    </row>
    <row r="3" spans="1:7" x14ac:dyDescent="0.25">
      <c r="A3" s="2" t="s">
        <v>22</v>
      </c>
      <c r="B3" s="5">
        <v>147500</v>
      </c>
      <c r="C3" s="4">
        <v>8.1405163853028792</v>
      </c>
      <c r="E3" t="str">
        <v>Senior Data Engineer</v>
      </c>
      <c r="F3">
        <v>147500</v>
      </c>
      <c r="G3">
        <v>8.1405163853028792</v>
      </c>
    </row>
    <row r="4" spans="1:7" x14ac:dyDescent="0.25">
      <c r="A4" s="2" t="s">
        <v>19</v>
      </c>
      <c r="B4" s="5">
        <v>127500</v>
      </c>
      <c r="C4" s="4">
        <v>4.9271336080047083</v>
      </c>
      <c r="E4" t="str">
        <v>Data Scientist</v>
      </c>
      <c r="F4">
        <v>127500</v>
      </c>
      <c r="G4">
        <v>4.9271336080047083</v>
      </c>
    </row>
    <row r="5" spans="1:7" x14ac:dyDescent="0.25">
      <c r="A5" s="2" t="s">
        <v>0</v>
      </c>
      <c r="B5" s="5">
        <v>125000</v>
      </c>
      <c r="C5" s="4">
        <v>6.961963732861566</v>
      </c>
      <c r="E5" t="str">
        <v>Data Engineer</v>
      </c>
      <c r="F5">
        <v>125000</v>
      </c>
      <c r="G5">
        <v>6.961963732861566</v>
      </c>
    </row>
    <row r="6" spans="1:7" x14ac:dyDescent="0.25">
      <c r="A6" s="2" t="s">
        <v>21</v>
      </c>
      <c r="B6" s="5">
        <v>111175</v>
      </c>
      <c r="C6" s="4">
        <v>4.3544474393531001</v>
      </c>
      <c r="E6" t="str">
        <v>Senior Data Analyst</v>
      </c>
      <c r="F6">
        <v>111175</v>
      </c>
      <c r="G6">
        <v>4.3544474393531001</v>
      </c>
    </row>
    <row r="7" spans="1:7" x14ac:dyDescent="0.25">
      <c r="A7" s="2" t="s">
        <v>20</v>
      </c>
      <c r="B7" s="5">
        <v>107550</v>
      </c>
      <c r="C7" s="4">
        <v>5.2834138486312403</v>
      </c>
      <c r="E7" t="str">
        <v>Machine Learning Engineer</v>
      </c>
      <c r="F7">
        <v>107550</v>
      </c>
      <c r="G7">
        <v>5.2834138486312403</v>
      </c>
    </row>
    <row r="8" spans="1:7" x14ac:dyDescent="0.25">
      <c r="A8" s="2" t="s">
        <v>24</v>
      </c>
      <c r="B8" s="5">
        <v>99150</v>
      </c>
      <c r="C8" s="4">
        <v>5.5445026178010473</v>
      </c>
      <c r="E8" t="str">
        <v>Software Engineer</v>
      </c>
      <c r="F8">
        <v>99150</v>
      </c>
      <c r="G8">
        <v>5.5445026178010473</v>
      </c>
    </row>
    <row r="9" spans="1:7" x14ac:dyDescent="0.25">
      <c r="A9" s="2" t="s">
        <v>18</v>
      </c>
      <c r="B9" s="5">
        <v>90000</v>
      </c>
      <c r="C9" s="4">
        <v>3.600978555069748</v>
      </c>
      <c r="E9" t="str">
        <v>Data Analyst</v>
      </c>
      <c r="F9">
        <v>90000</v>
      </c>
      <c r="G9">
        <v>3.600978555069748</v>
      </c>
    </row>
    <row r="10" spans="1:7" x14ac:dyDescent="0.25">
      <c r="A10" s="2" t="s">
        <v>27</v>
      </c>
      <c r="B10" s="5">
        <v>90000</v>
      </c>
      <c r="C10" s="4">
        <v>4.8023255813953485</v>
      </c>
      <c r="E10" t="str">
        <v>Cloud Engineer</v>
      </c>
      <c r="F10">
        <v>90000</v>
      </c>
      <c r="G10">
        <v>4.8023255813953485</v>
      </c>
    </row>
    <row r="11" spans="1:7" x14ac:dyDescent="0.25">
      <c r="A11" s="2" t="s">
        <v>17</v>
      </c>
      <c r="B11" s="5">
        <v>85000</v>
      </c>
      <c r="C11" s="4">
        <v>3.2997002997002998</v>
      </c>
      <c r="E11" t="str">
        <v>Business Analyst</v>
      </c>
      <c r="F11">
        <v>85000</v>
      </c>
      <c r="G11">
        <v>3.2997002997002998</v>
      </c>
    </row>
    <row r="12" spans="1:7" x14ac:dyDescent="0.25">
      <c r="A12" s="2" t="s">
        <v>2</v>
      </c>
      <c r="B12" s="5">
        <v>115000</v>
      </c>
      <c r="C12" s="4">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B16C2-C52C-4936-B205-62200341886C}">
  <dimension ref="A1:D12"/>
  <sheetViews>
    <sheetView workbookViewId="0">
      <selection activeCell="K6" sqref="K6"/>
    </sheetView>
  </sheetViews>
  <sheetFormatPr defaultRowHeight="15" x14ac:dyDescent="0.25"/>
  <cols>
    <col min="1" max="1" width="25" bestFit="1" customWidth="1"/>
    <col min="2" max="2" width="13.5703125" bestFit="1" customWidth="1"/>
    <col min="3" max="3" width="21" bestFit="1" customWidth="1"/>
    <col min="4" max="4" width="16.42578125" bestFit="1" customWidth="1"/>
  </cols>
  <sheetData>
    <row r="1" spans="1:4" x14ac:dyDescent="0.25">
      <c r="A1" s="1" t="s">
        <v>1</v>
      </c>
      <c r="B1" t="s">
        <v>10</v>
      </c>
      <c r="C1" t="s">
        <v>12</v>
      </c>
      <c r="D1" t="s">
        <v>11</v>
      </c>
    </row>
    <row r="2" spans="1:4" x14ac:dyDescent="0.25">
      <c r="A2" s="2" t="s">
        <v>17</v>
      </c>
      <c r="B2" s="5">
        <v>85000</v>
      </c>
      <c r="C2" s="5">
        <v>75000</v>
      </c>
      <c r="D2" s="5">
        <v>90000</v>
      </c>
    </row>
    <row r="3" spans="1:4" x14ac:dyDescent="0.25">
      <c r="A3" s="2" t="s">
        <v>27</v>
      </c>
      <c r="B3" s="5">
        <v>90000</v>
      </c>
      <c r="C3" s="5">
        <v>89100</v>
      </c>
      <c r="D3" s="5">
        <v>115000</v>
      </c>
    </row>
    <row r="4" spans="1:4" x14ac:dyDescent="0.25">
      <c r="A4" s="2" t="s">
        <v>18</v>
      </c>
      <c r="B4" s="5">
        <v>90000</v>
      </c>
      <c r="C4" s="5">
        <v>90000</v>
      </c>
      <c r="D4" s="5">
        <v>90000</v>
      </c>
    </row>
    <row r="5" spans="1:4" x14ac:dyDescent="0.25">
      <c r="A5" s="2" t="s">
        <v>0</v>
      </c>
      <c r="B5" s="5">
        <v>125000</v>
      </c>
      <c r="C5" s="5">
        <v>123500</v>
      </c>
      <c r="D5" s="5">
        <v>125000</v>
      </c>
    </row>
    <row r="6" spans="1:4" x14ac:dyDescent="0.25">
      <c r="A6" s="2" t="s">
        <v>19</v>
      </c>
      <c r="B6" s="5">
        <v>127500</v>
      </c>
      <c r="C6" s="5">
        <v>119550</v>
      </c>
      <c r="D6" s="5">
        <v>130000</v>
      </c>
    </row>
    <row r="7" spans="1:4" x14ac:dyDescent="0.25">
      <c r="A7" s="2" t="s">
        <v>20</v>
      </c>
      <c r="B7" s="5">
        <v>107550</v>
      </c>
      <c r="C7" s="5">
        <v>101029</v>
      </c>
      <c r="D7" s="5">
        <v>150000</v>
      </c>
    </row>
    <row r="8" spans="1:4" x14ac:dyDescent="0.25">
      <c r="A8" s="2" t="s">
        <v>21</v>
      </c>
      <c r="B8" s="5">
        <v>111175</v>
      </c>
      <c r="C8" s="5">
        <v>111175</v>
      </c>
      <c r="D8" s="5">
        <v>110000</v>
      </c>
    </row>
    <row r="9" spans="1:4" x14ac:dyDescent="0.25">
      <c r="A9" s="2" t="s">
        <v>22</v>
      </c>
      <c r="B9" s="5">
        <v>147500</v>
      </c>
      <c r="C9" s="5">
        <v>147500</v>
      </c>
      <c r="D9" s="5">
        <v>150000</v>
      </c>
    </row>
    <row r="10" spans="1:4" x14ac:dyDescent="0.25">
      <c r="A10" s="2" t="s">
        <v>23</v>
      </c>
      <c r="B10" s="5">
        <v>155000</v>
      </c>
      <c r="C10" s="5">
        <v>155000</v>
      </c>
      <c r="D10" s="5">
        <v>155000</v>
      </c>
    </row>
    <row r="11" spans="1:4" x14ac:dyDescent="0.25">
      <c r="A11" s="2" t="s">
        <v>24</v>
      </c>
      <c r="B11" s="5">
        <v>99150</v>
      </c>
      <c r="C11" s="5">
        <v>89100</v>
      </c>
      <c r="D11" s="5">
        <v>125000</v>
      </c>
    </row>
    <row r="12" spans="1:4" x14ac:dyDescent="0.25">
      <c r="A12" s="2" t="s">
        <v>2</v>
      </c>
      <c r="B12" s="5">
        <v>115000</v>
      </c>
      <c r="C12" s="5">
        <v>111175</v>
      </c>
      <c r="D12" s="5">
        <v>118940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D8594-9C2B-4780-BB66-5B995AF63441}">
  <dimension ref="A1:C12"/>
  <sheetViews>
    <sheetView workbookViewId="0">
      <selection activeCell="U3" sqref="U3"/>
    </sheetView>
  </sheetViews>
  <sheetFormatPr defaultRowHeight="15" x14ac:dyDescent="0.25"/>
  <cols>
    <col min="1" max="1" width="13.42578125" bestFit="1" customWidth="1"/>
    <col min="2" max="2" width="18.85546875" bestFit="1" customWidth="1"/>
    <col min="3" max="5" width="14.85546875" bestFit="1" customWidth="1"/>
  </cols>
  <sheetData>
    <row r="1" spans="1:3" x14ac:dyDescent="0.25">
      <c r="A1" s="1" t="s">
        <v>1</v>
      </c>
      <c r="B1" t="s">
        <v>13</v>
      </c>
      <c r="C1" t="s">
        <v>28</v>
      </c>
    </row>
    <row r="2" spans="1:3" x14ac:dyDescent="0.25">
      <c r="A2" s="2" t="s">
        <v>7</v>
      </c>
      <c r="B2" s="5">
        <v>140000</v>
      </c>
      <c r="C2" s="6">
        <v>0.16191234084231146</v>
      </c>
    </row>
    <row r="3" spans="1:3" x14ac:dyDescent="0.25">
      <c r="A3" s="2" t="s">
        <v>8</v>
      </c>
      <c r="B3" s="5">
        <v>135000</v>
      </c>
      <c r="C3" s="6">
        <v>0.20947600391772772</v>
      </c>
    </row>
    <row r="4" spans="1:3" x14ac:dyDescent="0.25">
      <c r="A4" s="2" t="s">
        <v>25</v>
      </c>
      <c r="B4" s="5">
        <v>134241</v>
      </c>
      <c r="C4" s="6">
        <v>0.11713393731635652</v>
      </c>
    </row>
    <row r="5" spans="1:3" x14ac:dyDescent="0.25">
      <c r="A5" s="2" t="s">
        <v>6</v>
      </c>
      <c r="B5" s="5">
        <v>125000</v>
      </c>
      <c r="C5" s="6">
        <v>0.14569049951028404</v>
      </c>
    </row>
    <row r="6" spans="1:3" x14ac:dyDescent="0.25">
      <c r="A6" s="2" t="s">
        <v>5</v>
      </c>
      <c r="B6" s="5">
        <v>125000</v>
      </c>
      <c r="C6" s="6">
        <v>0.54141160626836438</v>
      </c>
    </row>
    <row r="7" spans="1:3" x14ac:dyDescent="0.25">
      <c r="A7" s="2" t="s">
        <v>4</v>
      </c>
      <c r="B7" s="5">
        <v>120000</v>
      </c>
      <c r="C7" s="6">
        <v>0.56623408423114596</v>
      </c>
    </row>
    <row r="8" spans="1:3" x14ac:dyDescent="0.25">
      <c r="A8" s="2" t="s">
        <v>14</v>
      </c>
      <c r="B8" s="5">
        <v>119550</v>
      </c>
      <c r="C8" s="6">
        <v>0.21207761998041136</v>
      </c>
    </row>
    <row r="9" spans="1:3" x14ac:dyDescent="0.25">
      <c r="A9" s="2" t="s">
        <v>15</v>
      </c>
      <c r="B9" s="5">
        <v>111175</v>
      </c>
      <c r="C9" s="6">
        <v>0.21556684622918706</v>
      </c>
    </row>
    <row r="10" spans="1:3" x14ac:dyDescent="0.25">
      <c r="A10" s="2" t="s">
        <v>26</v>
      </c>
      <c r="B10" s="5">
        <v>110000</v>
      </c>
      <c r="C10" s="6">
        <v>0.14709843290891284</v>
      </c>
    </row>
    <row r="11" spans="1:3" x14ac:dyDescent="0.25">
      <c r="A11" s="2" t="s">
        <v>16</v>
      </c>
      <c r="B11" s="5">
        <v>92500</v>
      </c>
      <c r="C11" s="6">
        <v>0.19160137120470128</v>
      </c>
    </row>
    <row r="12" spans="1:3" x14ac:dyDescent="0.25">
      <c r="A12" s="2" t="s">
        <v>2</v>
      </c>
      <c r="B12" s="5">
        <v>117500</v>
      </c>
      <c r="C12" s="6">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251882AE-68BB-44B4-8C75-BF5C13B276E7}">
  <ds:schemaRefs/>
</ds:datastoreItem>
</file>

<file path=customXml/itemProps2.xml><?xml version="1.0" encoding="utf-8"?>
<ds:datastoreItem xmlns:ds="http://schemas.openxmlformats.org/officeDocument/2006/customXml" ds:itemID="{C2798E58-4C7D-41AD-83FC-69385FE9B7FD}">
  <ds:schemaRefs/>
</ds:datastoreItem>
</file>

<file path=customXml/itemProps3.xml><?xml version="1.0" encoding="utf-8"?>
<ds:datastoreItem xmlns:ds="http://schemas.openxmlformats.org/officeDocument/2006/customXml" ds:itemID="{AF55E151-7714-4625-B07F-4FEE143FBE50}">
  <ds:schemaRefs/>
</ds:datastoreItem>
</file>

<file path=customXml/itemProps4.xml><?xml version="1.0" encoding="utf-8"?>
<ds:datastoreItem xmlns:ds="http://schemas.openxmlformats.org/officeDocument/2006/customXml" ds:itemID="{0FD3075D-5498-45E1-B271-06736B23E682}">
  <ds:schemaRefs/>
</ds:datastoreItem>
</file>

<file path=customXml/itemProps5.xml><?xml version="1.0" encoding="utf-8"?>
<ds:datastoreItem xmlns:ds="http://schemas.openxmlformats.org/officeDocument/2006/customXml" ds:itemID="{C4F7EB91-54BB-4621-9450-2B134DA89E2D}">
  <ds:schemaRefs/>
</ds:datastoreItem>
</file>

<file path=customXml/itemProps6.xml><?xml version="1.0" encoding="utf-8"?>
<ds:datastoreItem xmlns:ds="http://schemas.openxmlformats.org/officeDocument/2006/customXml" ds:itemID="{349A3025-191A-41AB-B461-A3A353CFF008}">
  <ds:schemaRefs/>
</ds:datastoreItem>
</file>

<file path=customXml/itemProps7.xml><?xml version="1.0" encoding="utf-8"?>
<ds:datastoreItem xmlns:ds="http://schemas.openxmlformats.org/officeDocument/2006/customXml" ds:itemID="{5915119F-5CDF-4000-AFBC-81E28EF84A2A}">
  <ds:schemaRefs/>
</ds:datastoreItem>
</file>

<file path=customXml/itemProps8.xml><?xml version="1.0" encoding="utf-8"?>
<ds:datastoreItem xmlns:ds="http://schemas.openxmlformats.org/officeDocument/2006/customXml" ds:itemID="{E622C3B3-0689-4531-8408-AB5AB36CFF35}">
  <ds:schemaRefs/>
</ds:datastoreItem>
</file>

<file path=customXml/itemProps9.xml><?xml version="1.0" encoding="utf-8"?>
<ds:datastoreItem xmlns:ds="http://schemas.openxmlformats.org/officeDocument/2006/customXml" ds:itemID="{DB118769-B4FA-4EA3-96EB-777A87795AB1}">
  <ds:schemaRefs/>
</ds:datastoreItem>
</file>

<file path=customXml/itemProps10.xml><?xml version="1.0" encoding="utf-8"?>
<ds:datastoreItem xmlns:ds="http://schemas.openxmlformats.org/officeDocument/2006/customXml" ds:itemID="{D24F1E95-E2EC-4E53-9E37-D7FF866A5525}">
  <ds:schemaRefs/>
</ds:datastoreItem>
</file>

<file path=customXml/itemProps11.xml><?xml version="1.0" encoding="utf-8"?>
<ds:datastoreItem xmlns:ds="http://schemas.openxmlformats.org/officeDocument/2006/customXml" ds:itemID="{B4224699-315B-4574-9A8A-FD8D7423F83B}">
  <ds:schemaRefs/>
</ds:datastoreItem>
</file>

<file path=customXml/itemProps12.xml><?xml version="1.0" encoding="utf-8"?>
<ds:datastoreItem xmlns:ds="http://schemas.openxmlformats.org/officeDocument/2006/customXml" ds:itemID="{3C328CA2-81E4-448E-B50E-8FC3161CE84A}">
  <ds:schemaRefs>
    <ds:schemaRef ds:uri="http://schemas.microsoft.com/DataMashup"/>
  </ds:schemaRefs>
</ds:datastoreItem>
</file>

<file path=customXml/itemProps13.xml><?xml version="1.0" encoding="utf-8"?>
<ds:datastoreItem xmlns:ds="http://schemas.openxmlformats.org/officeDocument/2006/customXml" ds:itemID="{D10DD81E-DB9D-423A-AB4B-49615B110EAB}">
  <ds:schemaRefs/>
</ds:datastoreItem>
</file>

<file path=customXml/itemProps14.xml><?xml version="1.0" encoding="utf-8"?>
<ds:datastoreItem xmlns:ds="http://schemas.openxmlformats.org/officeDocument/2006/customXml" ds:itemID="{E1A954CD-C4C9-4C67-980F-24B40EBD3CF6}">
  <ds:schemaRefs/>
</ds:datastoreItem>
</file>

<file path=customXml/itemProps15.xml><?xml version="1.0" encoding="utf-8"?>
<ds:datastoreItem xmlns:ds="http://schemas.openxmlformats.org/officeDocument/2006/customXml" ds:itemID="{ADA2C7E1-6806-454B-AADC-A8DF130EA498}">
  <ds:schemaRefs/>
</ds:datastoreItem>
</file>

<file path=customXml/itemProps16.xml><?xml version="1.0" encoding="utf-8"?>
<ds:datastoreItem xmlns:ds="http://schemas.openxmlformats.org/officeDocument/2006/customXml" ds:itemID="{AB3540CD-44AC-4F1B-B0D3-A1992C68705C}">
  <ds:schemaRefs/>
</ds:datastoreItem>
</file>

<file path=customXml/itemProps17.xml><?xml version="1.0" encoding="utf-8"?>
<ds:datastoreItem xmlns:ds="http://schemas.openxmlformats.org/officeDocument/2006/customXml" ds:itemID="{E8ED5E9F-4D5F-4D14-A5EC-30E306D7CD45}">
  <ds:schemaRefs/>
</ds:datastoreItem>
</file>

<file path=customXml/itemProps18.xml><?xml version="1.0" encoding="utf-8"?>
<ds:datastoreItem xmlns:ds="http://schemas.openxmlformats.org/officeDocument/2006/customXml" ds:itemID="{AD038328-33AE-44FB-BDEB-9CB5188B52B8}">
  <ds:schemaRefs/>
</ds:datastoreItem>
</file>

<file path=customXml/itemProps19.xml><?xml version="1.0" encoding="utf-8"?>
<ds:datastoreItem xmlns:ds="http://schemas.openxmlformats.org/officeDocument/2006/customXml" ds:itemID="{07DC4AF4-4D02-466A-B181-EE1007F8597F}">
  <ds:schemaRefs/>
</ds:datastoreItem>
</file>

<file path=customXml/itemProps20.xml><?xml version="1.0" encoding="utf-8"?>
<ds:datastoreItem xmlns:ds="http://schemas.openxmlformats.org/officeDocument/2006/customXml" ds:itemID="{F405983F-5E1D-4642-81F6-B7E4F873D87E}">
  <ds:schemaRefs/>
</ds:datastoreItem>
</file>

<file path=customXml/itemProps21.xml><?xml version="1.0" encoding="utf-8"?>
<ds:datastoreItem xmlns:ds="http://schemas.openxmlformats.org/officeDocument/2006/customXml" ds:itemID="{54EBDA10-54FE-41B5-A6E8-A93F2532175D}">
  <ds:schemaRefs/>
</ds:datastoreItem>
</file>

<file path=customXml/itemProps22.xml><?xml version="1.0" encoding="utf-8"?>
<ds:datastoreItem xmlns:ds="http://schemas.openxmlformats.org/officeDocument/2006/customXml" ds:itemID="{B59DA792-0D60-4311-9BFB-9BE005B2BE5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Skill_Analysis</vt:lpstr>
      <vt:lpstr>Skill_Job_Analysis</vt:lpstr>
      <vt:lpstr>Salary VS Skills</vt:lpstr>
      <vt:lpstr>Salary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Chimezie Ejiole</cp:lastModifiedBy>
  <dcterms:created xsi:type="dcterms:W3CDTF">2024-08-10T22:21:34Z</dcterms:created>
  <dcterms:modified xsi:type="dcterms:W3CDTF">2025-09-22T07:28:23Z</dcterms:modified>
</cp:coreProperties>
</file>