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e\Documents\SkyDrive\Drake\Git Repositories\CS 165\"/>
    </mc:Choice>
  </mc:AlternateContent>
  <bookViews>
    <workbookView xWindow="0" yWindow="0" windowWidth="9780" windowHeight="8145"/>
  </bookViews>
  <sheets>
    <sheet name="timings" sheetId="1" r:id="rId1"/>
  </sheets>
  <calcPr calcId="0"/>
</workbook>
</file>

<file path=xl/calcChain.xml><?xml version="1.0" encoding="utf-8"?>
<calcChain xmlns="http://schemas.openxmlformats.org/spreadsheetml/2006/main">
  <c r="E87" i="1" l="1"/>
  <c r="F87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  <c r="J9" i="1" l="1"/>
</calcChain>
</file>

<file path=xl/sharedStrings.xml><?xml version="1.0" encoding="utf-8"?>
<sst xmlns="http://schemas.openxmlformats.org/spreadsheetml/2006/main" count="9" uniqueCount="9">
  <si>
    <t>n</t>
  </si>
  <si>
    <t>k</t>
  </si>
  <si>
    <t>n+k</t>
  </si>
  <si>
    <t>Time(ms)</t>
  </si>
  <si>
    <t>a =</t>
  </si>
  <si>
    <t>a * n log(k) + b * k</t>
  </si>
  <si>
    <t>b=</t>
  </si>
  <si>
    <t>total error =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</si>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</sst>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timings!$D$1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timings!$C$2:$C$87</c:f>
              <c:numCache>
                <c:formatCode>General</c:formatCode>
                <c:ptCount val="86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50</c:v>
                </c:pt>
                <c:pt idx="6">
                  <c:v>60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300</c:v>
                </c:pt>
                <c:pt idx="22">
                  <c:v>400</c:v>
                </c:pt>
                <c:pt idx="23">
                  <c:v>310</c:v>
                </c:pt>
                <c:pt idx="24">
                  <c:v>400</c:v>
                </c:pt>
                <c:pt idx="25">
                  <c:v>600</c:v>
                </c:pt>
                <c:pt idx="26">
                  <c:v>410</c:v>
                </c:pt>
                <c:pt idx="27">
                  <c:v>500</c:v>
                </c:pt>
                <c:pt idx="28">
                  <c:v>800</c:v>
                </c:pt>
                <c:pt idx="29">
                  <c:v>510</c:v>
                </c:pt>
                <c:pt idx="30">
                  <c:v>600</c:v>
                </c:pt>
                <c:pt idx="31">
                  <c:v>1000</c:v>
                </c:pt>
                <c:pt idx="32">
                  <c:v>610</c:v>
                </c:pt>
                <c:pt idx="33">
                  <c:v>700</c:v>
                </c:pt>
                <c:pt idx="34">
                  <c:v>1100</c:v>
                </c:pt>
                <c:pt idx="35">
                  <c:v>710</c:v>
                </c:pt>
                <c:pt idx="36">
                  <c:v>800</c:v>
                </c:pt>
                <c:pt idx="37">
                  <c:v>1200</c:v>
                </c:pt>
                <c:pt idx="38">
                  <c:v>810</c:v>
                </c:pt>
                <c:pt idx="39">
                  <c:v>900</c:v>
                </c:pt>
                <c:pt idx="40">
                  <c:v>1300</c:v>
                </c:pt>
                <c:pt idx="41">
                  <c:v>910</c:v>
                </c:pt>
                <c:pt idx="42">
                  <c:v>1000</c:v>
                </c:pt>
                <c:pt idx="43">
                  <c:v>1400</c:v>
                </c:pt>
                <c:pt idx="44">
                  <c:v>1020</c:v>
                </c:pt>
                <c:pt idx="45">
                  <c:v>1040</c:v>
                </c:pt>
                <c:pt idx="46">
                  <c:v>1080</c:v>
                </c:pt>
                <c:pt idx="47">
                  <c:v>1100</c:v>
                </c:pt>
                <c:pt idx="48">
                  <c:v>1120</c:v>
                </c:pt>
                <c:pt idx="49">
                  <c:v>1160</c:v>
                </c:pt>
                <c:pt idx="50">
                  <c:v>1200</c:v>
                </c:pt>
                <c:pt idx="51">
                  <c:v>1240</c:v>
                </c:pt>
                <c:pt idx="52">
                  <c:v>1280</c:v>
                </c:pt>
                <c:pt idx="53">
                  <c:v>1320</c:v>
                </c:pt>
                <c:pt idx="54">
                  <c:v>1360</c:v>
                </c:pt>
                <c:pt idx="55">
                  <c:v>1400</c:v>
                </c:pt>
                <c:pt idx="56">
                  <c:v>1440</c:v>
                </c:pt>
                <c:pt idx="57">
                  <c:v>1480</c:v>
                </c:pt>
                <c:pt idx="58">
                  <c:v>1500</c:v>
                </c:pt>
                <c:pt idx="59">
                  <c:v>2100</c:v>
                </c:pt>
                <c:pt idx="60">
                  <c:v>2500</c:v>
                </c:pt>
                <c:pt idx="61">
                  <c:v>3100</c:v>
                </c:pt>
                <c:pt idx="62">
                  <c:v>3500</c:v>
                </c:pt>
                <c:pt idx="63">
                  <c:v>4100</c:v>
                </c:pt>
                <c:pt idx="64">
                  <c:v>4500</c:v>
                </c:pt>
                <c:pt idx="65">
                  <c:v>5100</c:v>
                </c:pt>
                <c:pt idx="66">
                  <c:v>5500</c:v>
                </c:pt>
                <c:pt idx="67">
                  <c:v>6100</c:v>
                </c:pt>
                <c:pt idx="68">
                  <c:v>6500</c:v>
                </c:pt>
                <c:pt idx="69">
                  <c:v>7100</c:v>
                </c:pt>
                <c:pt idx="70">
                  <c:v>7500</c:v>
                </c:pt>
                <c:pt idx="71">
                  <c:v>8100</c:v>
                </c:pt>
                <c:pt idx="72">
                  <c:v>8500</c:v>
                </c:pt>
                <c:pt idx="73">
                  <c:v>9100</c:v>
                </c:pt>
                <c:pt idx="74">
                  <c:v>9500</c:v>
                </c:pt>
                <c:pt idx="75">
                  <c:v>10040</c:v>
                </c:pt>
                <c:pt idx="76">
                  <c:v>10060</c:v>
                </c:pt>
                <c:pt idx="77">
                  <c:v>10120</c:v>
                </c:pt>
                <c:pt idx="78">
                  <c:v>10180</c:v>
                </c:pt>
                <c:pt idx="79">
                  <c:v>10200</c:v>
                </c:pt>
                <c:pt idx="80">
                  <c:v>10240</c:v>
                </c:pt>
                <c:pt idx="81">
                  <c:v>10300</c:v>
                </c:pt>
                <c:pt idx="82">
                  <c:v>10360</c:v>
                </c:pt>
                <c:pt idx="83">
                  <c:v>10420</c:v>
                </c:pt>
                <c:pt idx="84">
                  <c:v>10480</c:v>
                </c:pt>
                <c:pt idx="85">
                  <c:v>10500</c:v>
                </c:pt>
              </c:numCache>
            </c:numRef>
          </c:xVal>
          <c:yVal>
            <c:numRef>
              <c:f>timings!$D$2:$D$87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31</c:v>
                </c:pt>
                <c:pt idx="10">
                  <c:v>0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31</c:v>
                </c:pt>
                <c:pt idx="17">
                  <c:v>15</c:v>
                </c:pt>
                <c:pt idx="18">
                  <c:v>31</c:v>
                </c:pt>
                <c:pt idx="19">
                  <c:v>31</c:v>
                </c:pt>
                <c:pt idx="20">
                  <c:v>0</c:v>
                </c:pt>
                <c:pt idx="21">
                  <c:v>46</c:v>
                </c:pt>
                <c:pt idx="22">
                  <c:v>46</c:v>
                </c:pt>
                <c:pt idx="23">
                  <c:v>15</c:v>
                </c:pt>
                <c:pt idx="24">
                  <c:v>46</c:v>
                </c:pt>
                <c:pt idx="25">
                  <c:v>93</c:v>
                </c:pt>
                <c:pt idx="26">
                  <c:v>15</c:v>
                </c:pt>
                <c:pt idx="27">
                  <c:v>46</c:v>
                </c:pt>
                <c:pt idx="28">
                  <c:v>109</c:v>
                </c:pt>
                <c:pt idx="29">
                  <c:v>15</c:v>
                </c:pt>
                <c:pt idx="30">
                  <c:v>31</c:v>
                </c:pt>
                <c:pt idx="31">
                  <c:v>109</c:v>
                </c:pt>
                <c:pt idx="32">
                  <c:v>0</c:v>
                </c:pt>
                <c:pt idx="33">
                  <c:v>46</c:v>
                </c:pt>
                <c:pt idx="34">
                  <c:v>109</c:v>
                </c:pt>
                <c:pt idx="35">
                  <c:v>15</c:v>
                </c:pt>
                <c:pt idx="36">
                  <c:v>31</c:v>
                </c:pt>
                <c:pt idx="37">
                  <c:v>125</c:v>
                </c:pt>
                <c:pt idx="38">
                  <c:v>15</c:v>
                </c:pt>
                <c:pt idx="39">
                  <c:v>46</c:v>
                </c:pt>
                <c:pt idx="40">
                  <c:v>140</c:v>
                </c:pt>
                <c:pt idx="41">
                  <c:v>15</c:v>
                </c:pt>
                <c:pt idx="42">
                  <c:v>46</c:v>
                </c:pt>
                <c:pt idx="43">
                  <c:v>140</c:v>
                </c:pt>
                <c:pt idx="44">
                  <c:v>31</c:v>
                </c:pt>
                <c:pt idx="45">
                  <c:v>15</c:v>
                </c:pt>
                <c:pt idx="46">
                  <c:v>46</c:v>
                </c:pt>
                <c:pt idx="47">
                  <c:v>62</c:v>
                </c:pt>
                <c:pt idx="48">
                  <c:v>46</c:v>
                </c:pt>
                <c:pt idx="49">
                  <c:v>78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125</c:v>
                </c:pt>
                <c:pt idx="54">
                  <c:v>109</c:v>
                </c:pt>
                <c:pt idx="55">
                  <c:v>140</c:v>
                </c:pt>
                <c:pt idx="56">
                  <c:v>125</c:v>
                </c:pt>
                <c:pt idx="57">
                  <c:v>140</c:v>
                </c:pt>
                <c:pt idx="58">
                  <c:v>140</c:v>
                </c:pt>
                <c:pt idx="59">
                  <c:v>78</c:v>
                </c:pt>
                <c:pt idx="60">
                  <c:v>203</c:v>
                </c:pt>
                <c:pt idx="61">
                  <c:v>78</c:v>
                </c:pt>
                <c:pt idx="62">
                  <c:v>249</c:v>
                </c:pt>
                <c:pt idx="63">
                  <c:v>109</c:v>
                </c:pt>
                <c:pt idx="64">
                  <c:v>265</c:v>
                </c:pt>
                <c:pt idx="65">
                  <c:v>125</c:v>
                </c:pt>
                <c:pt idx="66">
                  <c:v>296</c:v>
                </c:pt>
                <c:pt idx="67">
                  <c:v>124</c:v>
                </c:pt>
                <c:pt idx="68">
                  <c:v>312</c:v>
                </c:pt>
                <c:pt idx="69">
                  <c:v>140</c:v>
                </c:pt>
                <c:pt idx="70">
                  <c:v>359</c:v>
                </c:pt>
                <c:pt idx="71">
                  <c:v>156</c:v>
                </c:pt>
                <c:pt idx="72">
                  <c:v>359</c:v>
                </c:pt>
                <c:pt idx="73">
                  <c:v>171</c:v>
                </c:pt>
                <c:pt idx="74">
                  <c:v>390</c:v>
                </c:pt>
                <c:pt idx="75">
                  <c:v>140</c:v>
                </c:pt>
                <c:pt idx="76">
                  <c:v>156</c:v>
                </c:pt>
                <c:pt idx="77">
                  <c:v>203</c:v>
                </c:pt>
                <c:pt idx="78">
                  <c:v>218</c:v>
                </c:pt>
                <c:pt idx="79">
                  <c:v>250</c:v>
                </c:pt>
                <c:pt idx="80">
                  <c:v>249</c:v>
                </c:pt>
                <c:pt idx="81">
                  <c:v>312</c:v>
                </c:pt>
                <c:pt idx="82">
                  <c:v>328</c:v>
                </c:pt>
                <c:pt idx="83">
                  <c:v>359</c:v>
                </c:pt>
                <c:pt idx="84">
                  <c:v>406</c:v>
                </c:pt>
                <c:pt idx="85">
                  <c:v>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38552"/>
        <c:axId val="427535024"/>
      </c:scatterChart>
      <c:valAx>
        <c:axId val="4275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5024"/>
        <c:crosses val="autoZero"/>
        <c:crossBetween val="midCat"/>
      </c:valAx>
      <c:valAx>
        <c:axId val="427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timings!$E$1</c:f>
              <c:strCache>
                <c:ptCount val="1"/>
                <c:pt idx="0">
                  <c:v>a * n log(k) + b *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timings!$C$2:$C$88</c:f>
              <c:numCache>
                <c:formatCode>General</c:formatCode>
                <c:ptCount val="87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50</c:v>
                </c:pt>
                <c:pt idx="6">
                  <c:v>60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300</c:v>
                </c:pt>
                <c:pt idx="22">
                  <c:v>400</c:v>
                </c:pt>
                <c:pt idx="23">
                  <c:v>310</c:v>
                </c:pt>
                <c:pt idx="24">
                  <c:v>400</c:v>
                </c:pt>
                <c:pt idx="25">
                  <c:v>600</c:v>
                </c:pt>
                <c:pt idx="26">
                  <c:v>410</c:v>
                </c:pt>
                <c:pt idx="27">
                  <c:v>500</c:v>
                </c:pt>
                <c:pt idx="28">
                  <c:v>800</c:v>
                </c:pt>
                <c:pt idx="29">
                  <c:v>510</c:v>
                </c:pt>
                <c:pt idx="30">
                  <c:v>600</c:v>
                </c:pt>
                <c:pt idx="31">
                  <c:v>1000</c:v>
                </c:pt>
                <c:pt idx="32">
                  <c:v>610</c:v>
                </c:pt>
                <c:pt idx="33">
                  <c:v>700</c:v>
                </c:pt>
                <c:pt idx="34">
                  <c:v>1100</c:v>
                </c:pt>
                <c:pt idx="35">
                  <c:v>710</c:v>
                </c:pt>
                <c:pt idx="36">
                  <c:v>800</c:v>
                </c:pt>
                <c:pt idx="37">
                  <c:v>1200</c:v>
                </c:pt>
                <c:pt idx="38">
                  <c:v>810</c:v>
                </c:pt>
                <c:pt idx="39">
                  <c:v>900</c:v>
                </c:pt>
                <c:pt idx="40">
                  <c:v>1300</c:v>
                </c:pt>
                <c:pt idx="41">
                  <c:v>910</c:v>
                </c:pt>
                <c:pt idx="42">
                  <c:v>1000</c:v>
                </c:pt>
                <c:pt idx="43">
                  <c:v>1400</c:v>
                </c:pt>
                <c:pt idx="44">
                  <c:v>1020</c:v>
                </c:pt>
                <c:pt idx="45">
                  <c:v>1040</c:v>
                </c:pt>
                <c:pt idx="46">
                  <c:v>1080</c:v>
                </c:pt>
                <c:pt idx="47">
                  <c:v>1100</c:v>
                </c:pt>
                <c:pt idx="48">
                  <c:v>1120</c:v>
                </c:pt>
                <c:pt idx="49">
                  <c:v>1160</c:v>
                </c:pt>
                <c:pt idx="50">
                  <c:v>1200</c:v>
                </c:pt>
                <c:pt idx="51">
                  <c:v>1240</c:v>
                </c:pt>
                <c:pt idx="52">
                  <c:v>1280</c:v>
                </c:pt>
                <c:pt idx="53">
                  <c:v>1320</c:v>
                </c:pt>
                <c:pt idx="54">
                  <c:v>1360</c:v>
                </c:pt>
                <c:pt idx="55">
                  <c:v>1400</c:v>
                </c:pt>
                <c:pt idx="56">
                  <c:v>1440</c:v>
                </c:pt>
                <c:pt idx="57">
                  <c:v>1480</c:v>
                </c:pt>
                <c:pt idx="58">
                  <c:v>1500</c:v>
                </c:pt>
                <c:pt idx="59">
                  <c:v>2100</c:v>
                </c:pt>
                <c:pt idx="60">
                  <c:v>2500</c:v>
                </c:pt>
                <c:pt idx="61">
                  <c:v>3100</c:v>
                </c:pt>
                <c:pt idx="62">
                  <c:v>3500</c:v>
                </c:pt>
                <c:pt idx="63">
                  <c:v>4100</c:v>
                </c:pt>
                <c:pt idx="64">
                  <c:v>4500</c:v>
                </c:pt>
                <c:pt idx="65">
                  <c:v>5100</c:v>
                </c:pt>
                <c:pt idx="66">
                  <c:v>5500</c:v>
                </c:pt>
                <c:pt idx="67">
                  <c:v>6100</c:v>
                </c:pt>
                <c:pt idx="68">
                  <c:v>6500</c:v>
                </c:pt>
                <c:pt idx="69">
                  <c:v>7100</c:v>
                </c:pt>
                <c:pt idx="70">
                  <c:v>7500</c:v>
                </c:pt>
                <c:pt idx="71">
                  <c:v>8100</c:v>
                </c:pt>
                <c:pt idx="72">
                  <c:v>8500</c:v>
                </c:pt>
                <c:pt idx="73">
                  <c:v>9100</c:v>
                </c:pt>
                <c:pt idx="74">
                  <c:v>9500</c:v>
                </c:pt>
                <c:pt idx="75">
                  <c:v>10040</c:v>
                </c:pt>
                <c:pt idx="76">
                  <c:v>10060</c:v>
                </c:pt>
                <c:pt idx="77">
                  <c:v>10120</c:v>
                </c:pt>
                <c:pt idx="78">
                  <c:v>10180</c:v>
                </c:pt>
                <c:pt idx="79">
                  <c:v>10200</c:v>
                </c:pt>
                <c:pt idx="80">
                  <c:v>10240</c:v>
                </c:pt>
                <c:pt idx="81">
                  <c:v>10300</c:v>
                </c:pt>
                <c:pt idx="82">
                  <c:v>10360</c:v>
                </c:pt>
                <c:pt idx="83">
                  <c:v>10420</c:v>
                </c:pt>
                <c:pt idx="84">
                  <c:v>10480</c:v>
                </c:pt>
                <c:pt idx="85">
                  <c:v>10500</c:v>
                </c:pt>
              </c:numCache>
            </c:numRef>
          </c:xVal>
          <c:yVal>
            <c:numRef>
              <c:f>timings!$E$2:$E$88</c:f>
              <c:numCache>
                <c:formatCode>General</c:formatCode>
                <c:ptCount val="87"/>
                <c:pt idx="0">
                  <c:v>7.7720306292187638E-2</c:v>
                </c:pt>
                <c:pt idx="1">
                  <c:v>0.11083279355091069</c:v>
                </c:pt>
                <c:pt idx="2">
                  <c:v>0.14433279355091072</c:v>
                </c:pt>
                <c:pt idx="3">
                  <c:v>0.15355309984309834</c:v>
                </c:pt>
                <c:pt idx="4">
                  <c:v>0.20911039140121429</c:v>
                </c:pt>
                <c:pt idx="5">
                  <c:v>0.46822078280242857</c:v>
                </c:pt>
                <c:pt idx="6">
                  <c:v>0.57422078280242861</c:v>
                </c:pt>
                <c:pt idx="7">
                  <c:v>0.98644156560485707</c:v>
                </c:pt>
                <c:pt idx="8">
                  <c:v>1.2484415656048571</c:v>
                </c:pt>
                <c:pt idx="9">
                  <c:v>1.4604415656048573</c:v>
                </c:pt>
                <c:pt idx="10">
                  <c:v>1.2455519570060711</c:v>
                </c:pt>
                <c:pt idx="11">
                  <c:v>1.5855519570060712</c:v>
                </c:pt>
                <c:pt idx="12">
                  <c:v>1.7636873322873221</c:v>
                </c:pt>
                <c:pt idx="13">
                  <c:v>1.8755519570060712</c:v>
                </c:pt>
                <c:pt idx="14">
                  <c:v>1.9511039140121422</c:v>
                </c:pt>
                <c:pt idx="15">
                  <c:v>2.0036873322873223</c:v>
                </c:pt>
                <c:pt idx="16">
                  <c:v>2.0404203766085369</c:v>
                </c:pt>
                <c:pt idx="17">
                  <c:v>2.065551957006071</c:v>
                </c:pt>
                <c:pt idx="18">
                  <c:v>2.0818227075685729</c:v>
                </c:pt>
                <c:pt idx="19">
                  <c:v>2.0911039140121424</c:v>
                </c:pt>
                <c:pt idx="20">
                  <c:v>2.5411039140121425</c:v>
                </c:pt>
                <c:pt idx="21">
                  <c:v>4.6822078280242847</c:v>
                </c:pt>
                <c:pt idx="22">
                  <c:v>4.9622078280242841</c:v>
                </c:pt>
                <c:pt idx="23">
                  <c:v>3.8366558710182144</c:v>
                </c:pt>
                <c:pt idx="24">
                  <c:v>7.2733117420364284</c:v>
                </c:pt>
                <c:pt idx="25">
                  <c:v>8.1277178678801807</c:v>
                </c:pt>
                <c:pt idx="26">
                  <c:v>5.1322078280242849</c:v>
                </c:pt>
                <c:pt idx="27">
                  <c:v>9.8644156560485694</c:v>
                </c:pt>
                <c:pt idx="28">
                  <c:v>11.48441565604857</c:v>
                </c:pt>
                <c:pt idx="29">
                  <c:v>6.4277597850303572</c:v>
                </c:pt>
                <c:pt idx="30">
                  <c:v>12.455519570060714</c:v>
                </c:pt>
                <c:pt idx="31">
                  <c:v>14.983279355091071</c:v>
                </c:pt>
                <c:pt idx="32">
                  <c:v>7.7233117420364286</c:v>
                </c:pt>
                <c:pt idx="33">
                  <c:v>15.046623484072857</c:v>
                </c:pt>
                <c:pt idx="34">
                  <c:v>18.479935226109284</c:v>
                </c:pt>
                <c:pt idx="35">
                  <c:v>9.0188636990425</c:v>
                </c:pt>
                <c:pt idx="36">
                  <c:v>17.637727398085001</c:v>
                </c:pt>
                <c:pt idx="37">
                  <c:v>21.976591097127496</c:v>
                </c:pt>
                <c:pt idx="38">
                  <c:v>10.314415656048569</c:v>
                </c:pt>
                <c:pt idx="39">
                  <c:v>20.228831312097139</c:v>
                </c:pt>
                <c:pt idx="40">
                  <c:v>25.473246968145709</c:v>
                </c:pt>
                <c:pt idx="41">
                  <c:v>11.609967613054641</c:v>
                </c:pt>
                <c:pt idx="42">
                  <c:v>22.819935226109283</c:v>
                </c:pt>
                <c:pt idx="43">
                  <c:v>28.969902839163922</c:v>
                </c:pt>
                <c:pt idx="44">
                  <c:v>16.755519570060713</c:v>
                </c:pt>
                <c:pt idx="45">
                  <c:v>20.555519570060714</c:v>
                </c:pt>
                <c:pt idx="46">
                  <c:v>24.255519570060713</c:v>
                </c:pt>
                <c:pt idx="47">
                  <c:v>25.411039140121428</c:v>
                </c:pt>
                <c:pt idx="48">
                  <c:v>26.33687332287322</c:v>
                </c:pt>
                <c:pt idx="49">
                  <c:v>27.755519570060709</c:v>
                </c:pt>
                <c:pt idx="50">
                  <c:v>28.811039140121423</c:v>
                </c:pt>
                <c:pt idx="51">
                  <c:v>29.636873322873225</c:v>
                </c:pt>
                <c:pt idx="52">
                  <c:v>30.304203766085365</c:v>
                </c:pt>
                <c:pt idx="53">
                  <c:v>30.855519570060707</c:v>
                </c:pt>
                <c:pt idx="54">
                  <c:v>31.318227075685737</c:v>
                </c:pt>
                <c:pt idx="55">
                  <c:v>31.711039140121429</c:v>
                </c:pt>
                <c:pt idx="56">
                  <c:v>32.047302882746173</c:v>
                </c:pt>
                <c:pt idx="57">
                  <c:v>32.336873322873224</c:v>
                </c:pt>
                <c:pt idx="58">
                  <c:v>32.466558710182142</c:v>
                </c:pt>
                <c:pt idx="59">
                  <c:v>51.322078280242856</c:v>
                </c:pt>
                <c:pt idx="60">
                  <c:v>67.433117420364283</c:v>
                </c:pt>
                <c:pt idx="61">
                  <c:v>77.23311742036428</c:v>
                </c:pt>
                <c:pt idx="62">
                  <c:v>102.39967613054641</c:v>
                </c:pt>
                <c:pt idx="63">
                  <c:v>103.14415656048571</c:v>
                </c:pt>
                <c:pt idx="64">
                  <c:v>137.36623484072857</c:v>
                </c:pt>
                <c:pt idx="65">
                  <c:v>129.05519570060713</c:v>
                </c:pt>
                <c:pt idx="66">
                  <c:v>172.33279355091071</c:v>
                </c:pt>
                <c:pt idx="67">
                  <c:v>154.96623484072856</c:v>
                </c:pt>
                <c:pt idx="68">
                  <c:v>207.29935226109282</c:v>
                </c:pt>
                <c:pt idx="69">
                  <c:v>180.87727398084999</c:v>
                </c:pt>
                <c:pt idx="70">
                  <c:v>242.26591097127496</c:v>
                </c:pt>
                <c:pt idx="71">
                  <c:v>206.78831312097142</c:v>
                </c:pt>
                <c:pt idx="72">
                  <c:v>277.23246968145713</c:v>
                </c:pt>
                <c:pt idx="73">
                  <c:v>232.69935226109286</c:v>
                </c:pt>
                <c:pt idx="74">
                  <c:v>312.19902839163927</c:v>
                </c:pt>
                <c:pt idx="75">
                  <c:v>207.35519570060714</c:v>
                </c:pt>
                <c:pt idx="76">
                  <c:v>230.06873322873221</c:v>
                </c:pt>
                <c:pt idx="77">
                  <c:v>268.76873322873223</c:v>
                </c:pt>
                <c:pt idx="78">
                  <c:v>291.28227075685732</c:v>
                </c:pt>
                <c:pt idx="79">
                  <c:v>297.11039140121426</c:v>
                </c:pt>
                <c:pt idx="80">
                  <c:v>307.16873322873226</c:v>
                </c:pt>
                <c:pt idx="81">
                  <c:v>319.42392892933935</c:v>
                </c:pt>
                <c:pt idx="82">
                  <c:v>329.38227075685734</c:v>
                </c:pt>
                <c:pt idx="83">
                  <c:v>337.75557518897881</c:v>
                </c:pt>
                <c:pt idx="84">
                  <c:v>344.96873322873228</c:v>
                </c:pt>
                <c:pt idx="85">
                  <c:v>347.16558710182142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86632"/>
        <c:axId val="424586240"/>
      </c:scatterChart>
      <c:valAx>
        <c:axId val="42458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6240"/>
        <c:crosses val="autoZero"/>
        <c:crossBetween val="midCat"/>
      </c:valAx>
      <c:valAx>
        <c:axId val="4245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8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timings!$F$1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timings!$C$2:$C$88</c:f>
              <c:numCache>
                <c:formatCode>General</c:formatCode>
                <c:ptCount val="87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50</c:v>
                </c:pt>
                <c:pt idx="6">
                  <c:v>60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300</c:v>
                </c:pt>
                <c:pt idx="22">
                  <c:v>400</c:v>
                </c:pt>
                <c:pt idx="23">
                  <c:v>310</c:v>
                </c:pt>
                <c:pt idx="24">
                  <c:v>400</c:v>
                </c:pt>
                <c:pt idx="25">
                  <c:v>600</c:v>
                </c:pt>
                <c:pt idx="26">
                  <c:v>410</c:v>
                </c:pt>
                <c:pt idx="27">
                  <c:v>500</c:v>
                </c:pt>
                <c:pt idx="28">
                  <c:v>800</c:v>
                </c:pt>
                <c:pt idx="29">
                  <c:v>510</c:v>
                </c:pt>
                <c:pt idx="30">
                  <c:v>600</c:v>
                </c:pt>
                <c:pt idx="31">
                  <c:v>1000</c:v>
                </c:pt>
                <c:pt idx="32">
                  <c:v>610</c:v>
                </c:pt>
                <c:pt idx="33">
                  <c:v>700</c:v>
                </c:pt>
                <c:pt idx="34">
                  <c:v>1100</c:v>
                </c:pt>
                <c:pt idx="35">
                  <c:v>710</c:v>
                </c:pt>
                <c:pt idx="36">
                  <c:v>800</c:v>
                </c:pt>
                <c:pt idx="37">
                  <c:v>1200</c:v>
                </c:pt>
                <c:pt idx="38">
                  <c:v>810</c:v>
                </c:pt>
                <c:pt idx="39">
                  <c:v>900</c:v>
                </c:pt>
                <c:pt idx="40">
                  <c:v>1300</c:v>
                </c:pt>
                <c:pt idx="41">
                  <c:v>910</c:v>
                </c:pt>
                <c:pt idx="42">
                  <c:v>1000</c:v>
                </c:pt>
                <c:pt idx="43">
                  <c:v>1400</c:v>
                </c:pt>
                <c:pt idx="44">
                  <c:v>1020</c:v>
                </c:pt>
                <c:pt idx="45">
                  <c:v>1040</c:v>
                </c:pt>
                <c:pt idx="46">
                  <c:v>1080</c:v>
                </c:pt>
                <c:pt idx="47">
                  <c:v>1100</c:v>
                </c:pt>
                <c:pt idx="48">
                  <c:v>1120</c:v>
                </c:pt>
                <c:pt idx="49">
                  <c:v>1160</c:v>
                </c:pt>
                <c:pt idx="50">
                  <c:v>1200</c:v>
                </c:pt>
                <c:pt idx="51">
                  <c:v>1240</c:v>
                </c:pt>
                <c:pt idx="52">
                  <c:v>1280</c:v>
                </c:pt>
                <c:pt idx="53">
                  <c:v>1320</c:v>
                </c:pt>
                <c:pt idx="54">
                  <c:v>1360</c:v>
                </c:pt>
                <c:pt idx="55">
                  <c:v>1400</c:v>
                </c:pt>
                <c:pt idx="56">
                  <c:v>1440</c:v>
                </c:pt>
                <c:pt idx="57">
                  <c:v>1480</c:v>
                </c:pt>
                <c:pt idx="58">
                  <c:v>1500</c:v>
                </c:pt>
                <c:pt idx="59">
                  <c:v>2100</c:v>
                </c:pt>
                <c:pt idx="60">
                  <c:v>2500</c:v>
                </c:pt>
                <c:pt idx="61">
                  <c:v>3100</c:v>
                </c:pt>
                <c:pt idx="62">
                  <c:v>3500</c:v>
                </c:pt>
                <c:pt idx="63">
                  <c:v>4100</c:v>
                </c:pt>
                <c:pt idx="64">
                  <c:v>4500</c:v>
                </c:pt>
                <c:pt idx="65">
                  <c:v>5100</c:v>
                </c:pt>
                <c:pt idx="66">
                  <c:v>5500</c:v>
                </c:pt>
                <c:pt idx="67">
                  <c:v>6100</c:v>
                </c:pt>
                <c:pt idx="68">
                  <c:v>6500</c:v>
                </c:pt>
                <c:pt idx="69">
                  <c:v>7100</c:v>
                </c:pt>
                <c:pt idx="70">
                  <c:v>7500</c:v>
                </c:pt>
                <c:pt idx="71">
                  <c:v>8100</c:v>
                </c:pt>
                <c:pt idx="72">
                  <c:v>8500</c:v>
                </c:pt>
                <c:pt idx="73">
                  <c:v>9100</c:v>
                </c:pt>
                <c:pt idx="74">
                  <c:v>9500</c:v>
                </c:pt>
                <c:pt idx="75">
                  <c:v>10040</c:v>
                </c:pt>
                <c:pt idx="76">
                  <c:v>10060</c:v>
                </c:pt>
                <c:pt idx="77">
                  <c:v>10120</c:v>
                </c:pt>
                <c:pt idx="78">
                  <c:v>10180</c:v>
                </c:pt>
                <c:pt idx="79">
                  <c:v>10200</c:v>
                </c:pt>
                <c:pt idx="80">
                  <c:v>10240</c:v>
                </c:pt>
                <c:pt idx="81">
                  <c:v>10300</c:v>
                </c:pt>
                <c:pt idx="82">
                  <c:v>10360</c:v>
                </c:pt>
                <c:pt idx="83">
                  <c:v>10420</c:v>
                </c:pt>
                <c:pt idx="84">
                  <c:v>10480</c:v>
                </c:pt>
                <c:pt idx="85">
                  <c:v>10500</c:v>
                </c:pt>
              </c:numCache>
            </c:numRef>
          </c:xVal>
          <c:yVal>
            <c:numRef>
              <c:f>timings!$F$2:$F$88</c:f>
              <c:numCache>
                <c:formatCode>General</c:formatCode>
                <c:ptCount val="87"/>
                <c:pt idx="0">
                  <c:v>7.7720306292187638E-2</c:v>
                </c:pt>
                <c:pt idx="1">
                  <c:v>0.11083279355091069</c:v>
                </c:pt>
                <c:pt idx="2">
                  <c:v>0.14433279355091072</c:v>
                </c:pt>
                <c:pt idx="3">
                  <c:v>14.846446900156902</c:v>
                </c:pt>
                <c:pt idx="4">
                  <c:v>0.20911039140121429</c:v>
                </c:pt>
                <c:pt idx="5">
                  <c:v>0.46822078280242857</c:v>
                </c:pt>
                <c:pt idx="6">
                  <c:v>14.425779217197572</c:v>
                </c:pt>
                <c:pt idx="7">
                  <c:v>14.013558434395144</c:v>
                </c:pt>
                <c:pt idx="8">
                  <c:v>13.751558434395143</c:v>
                </c:pt>
                <c:pt idx="9">
                  <c:v>29.539558434395143</c:v>
                </c:pt>
                <c:pt idx="10">
                  <c:v>1.2455519570060711</c:v>
                </c:pt>
                <c:pt idx="11">
                  <c:v>13.414448042993929</c:v>
                </c:pt>
                <c:pt idx="12">
                  <c:v>13.236312667712678</c:v>
                </c:pt>
                <c:pt idx="13">
                  <c:v>13.124448042993929</c:v>
                </c:pt>
                <c:pt idx="14">
                  <c:v>13.048896085987858</c:v>
                </c:pt>
                <c:pt idx="15">
                  <c:v>12.996312667712678</c:v>
                </c:pt>
                <c:pt idx="16">
                  <c:v>28.959579623391463</c:v>
                </c:pt>
                <c:pt idx="17">
                  <c:v>12.934448042993928</c:v>
                </c:pt>
                <c:pt idx="18">
                  <c:v>28.918177292431427</c:v>
                </c:pt>
                <c:pt idx="19">
                  <c:v>28.908896085987859</c:v>
                </c:pt>
                <c:pt idx="20">
                  <c:v>2.5411039140121425</c:v>
                </c:pt>
                <c:pt idx="21">
                  <c:v>41.317792171975718</c:v>
                </c:pt>
                <c:pt idx="22">
                  <c:v>41.037792171975717</c:v>
                </c:pt>
                <c:pt idx="23">
                  <c:v>11.163344128981786</c:v>
                </c:pt>
                <c:pt idx="24">
                  <c:v>38.726688257963573</c:v>
                </c:pt>
                <c:pt idx="25">
                  <c:v>84.872282132119821</c:v>
                </c:pt>
                <c:pt idx="26">
                  <c:v>9.8677921719757151</c:v>
                </c:pt>
                <c:pt idx="27">
                  <c:v>36.135584343951429</c:v>
                </c:pt>
                <c:pt idx="28">
                  <c:v>97.515584343951431</c:v>
                </c:pt>
                <c:pt idx="29">
                  <c:v>8.5722402149696428</c:v>
                </c:pt>
                <c:pt idx="30">
                  <c:v>18.544480429939284</c:v>
                </c:pt>
                <c:pt idx="31">
                  <c:v>94.016720644908929</c:v>
                </c:pt>
                <c:pt idx="32">
                  <c:v>7.7233117420364286</c:v>
                </c:pt>
                <c:pt idx="33">
                  <c:v>30.953376515927143</c:v>
                </c:pt>
                <c:pt idx="34">
                  <c:v>90.520064773890709</c:v>
                </c:pt>
                <c:pt idx="35">
                  <c:v>5.9811363009575</c:v>
                </c:pt>
                <c:pt idx="36">
                  <c:v>13.362272601914999</c:v>
                </c:pt>
                <c:pt idx="37">
                  <c:v>103.0234089028725</c:v>
                </c:pt>
                <c:pt idx="38">
                  <c:v>4.6855843439514313</c:v>
                </c:pt>
                <c:pt idx="39">
                  <c:v>25.771168687902861</c:v>
                </c:pt>
                <c:pt idx="40">
                  <c:v>114.5267530318543</c:v>
                </c:pt>
                <c:pt idx="41">
                  <c:v>3.390032386945359</c:v>
                </c:pt>
                <c:pt idx="42">
                  <c:v>23.180064773890717</c:v>
                </c:pt>
                <c:pt idx="43">
                  <c:v>111.03009716083608</c:v>
                </c:pt>
                <c:pt idx="44">
                  <c:v>14.244480429939287</c:v>
                </c:pt>
                <c:pt idx="45">
                  <c:v>5.5555195700607136</c:v>
                </c:pt>
                <c:pt idx="46">
                  <c:v>21.744480429939287</c:v>
                </c:pt>
                <c:pt idx="47">
                  <c:v>36.588960859878568</c:v>
                </c:pt>
                <c:pt idx="48">
                  <c:v>19.66312667712678</c:v>
                </c:pt>
                <c:pt idx="49">
                  <c:v>50.244480429939287</c:v>
                </c:pt>
                <c:pt idx="50">
                  <c:v>64.188960859878577</c:v>
                </c:pt>
                <c:pt idx="51">
                  <c:v>63.363126677126772</c:v>
                </c:pt>
                <c:pt idx="52">
                  <c:v>62.695796233914635</c:v>
                </c:pt>
                <c:pt idx="53">
                  <c:v>94.144480429939293</c:v>
                </c:pt>
                <c:pt idx="54">
                  <c:v>77.681772924314259</c:v>
                </c:pt>
                <c:pt idx="55">
                  <c:v>108.28896085987857</c:v>
                </c:pt>
                <c:pt idx="56">
                  <c:v>92.95269711725382</c:v>
                </c:pt>
                <c:pt idx="57">
                  <c:v>107.66312667712677</c:v>
                </c:pt>
                <c:pt idx="58">
                  <c:v>107.53344128981786</c:v>
                </c:pt>
                <c:pt idx="59">
                  <c:v>26.677921719757144</c:v>
                </c:pt>
                <c:pt idx="60">
                  <c:v>135.56688257963572</c:v>
                </c:pt>
                <c:pt idx="61">
                  <c:v>0.76688257963571971</c:v>
                </c:pt>
                <c:pt idx="62">
                  <c:v>146.60032386945358</c:v>
                </c:pt>
                <c:pt idx="63">
                  <c:v>5.8558434395142882</c:v>
                </c:pt>
                <c:pt idx="64">
                  <c:v>127.63376515927143</c:v>
                </c:pt>
                <c:pt idx="65">
                  <c:v>4.0551957006071291</c:v>
                </c:pt>
                <c:pt idx="66">
                  <c:v>123.66720644908929</c:v>
                </c:pt>
                <c:pt idx="67">
                  <c:v>30.966234840728561</c:v>
                </c:pt>
                <c:pt idx="68">
                  <c:v>104.70064773890718</c:v>
                </c:pt>
                <c:pt idx="69">
                  <c:v>40.877273980849992</c:v>
                </c:pt>
                <c:pt idx="70">
                  <c:v>116.73408902872504</c:v>
                </c:pt>
                <c:pt idx="71">
                  <c:v>50.788313120971424</c:v>
                </c:pt>
                <c:pt idx="72">
                  <c:v>81.767530318542867</c:v>
                </c:pt>
                <c:pt idx="73">
                  <c:v>61.699352261092855</c:v>
                </c:pt>
                <c:pt idx="74">
                  <c:v>77.800971608360726</c:v>
                </c:pt>
                <c:pt idx="75">
                  <c:v>67.35519570060714</c:v>
                </c:pt>
                <c:pt idx="76">
                  <c:v>74.068733228732214</c:v>
                </c:pt>
                <c:pt idx="77">
                  <c:v>65.768733228732231</c:v>
                </c:pt>
                <c:pt idx="78">
                  <c:v>73.282270756857315</c:v>
                </c:pt>
                <c:pt idx="79">
                  <c:v>47.110391401214258</c:v>
                </c:pt>
                <c:pt idx="80">
                  <c:v>58.168733228732265</c:v>
                </c:pt>
                <c:pt idx="81">
                  <c:v>7.423928929339354</c:v>
                </c:pt>
                <c:pt idx="82">
                  <c:v>1.3822707568573378</c:v>
                </c:pt>
                <c:pt idx="83">
                  <c:v>21.24442481102119</c:v>
                </c:pt>
                <c:pt idx="84">
                  <c:v>61.031266771267724</c:v>
                </c:pt>
                <c:pt idx="85">
                  <c:v>58.834412898178584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5384"/>
        <c:axId val="333488520"/>
      </c:scatterChart>
      <c:valAx>
        <c:axId val="33348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8520"/>
        <c:crosses val="autoZero"/>
        <c:crossBetween val="midCat"/>
      </c:valAx>
      <c:valAx>
        <c:axId val="3334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</xdr:row>
      <xdr:rowOff>4762</xdr:rowOff>
    </xdr:from>
    <xdr:to>
      <xdr:col>20</xdr:col>
      <xdr:colOff>309562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15</xdr:row>
      <xdr:rowOff>80962</xdr:rowOff>
    </xdr:from>
    <xdr:to>
      <xdr:col>20</xdr:col>
      <xdr:colOff>309562</xdr:colOff>
      <xdr:row>29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385762</xdr:colOff>
      <xdr:row>15</xdr:row>
      <xdr:rowOff>4762</xdr:rowOff>
    </xdr:from>
    <xdr:to>
      <xdr:col>13</xdr:col>
      <xdr:colOff>4762</xdr:colOff>
      <xdr:row>29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B2" sqref="B2"/>
    </sheetView>
  </sheetViews>
  <sheetFormatPr defaultRowHeight="15" x14ac:dyDescent="0.25"/>
  <cols>
    <col min="5" max="5" width="16.5703125" customWidth="1"/>
    <col min="9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</v>
      </c>
    </row>
    <row r="2" spans="1:10" x14ac:dyDescent="0.25">
      <c r="A2">
        <v>15</v>
      </c>
      <c r="B2">
        <v>3</v>
      </c>
      <c r="C2">
        <f>A2+B2</f>
        <v>18</v>
      </c>
      <c r="D2">
        <v>0</v>
      </c>
      <c r="E2">
        <f>J$6*A2*LOG(B2,2) +J$7*B2</f>
        <v>7.7720306292187638E-2</v>
      </c>
      <c r="F2">
        <f>ABS(D2-E2)</f>
        <v>7.7720306292187638E-2</v>
      </c>
    </row>
    <row r="3" spans="1:10" x14ac:dyDescent="0.25">
      <c r="A3">
        <v>15</v>
      </c>
      <c r="B3">
        <v>5</v>
      </c>
      <c r="C3">
        <f t="shared" ref="C3:C66" si="0">A3+B3</f>
        <v>20</v>
      </c>
      <c r="D3">
        <v>0</v>
      </c>
      <c r="E3">
        <f t="shared" ref="E3:E66" si="1">J$6*A3*LOG(B3,2) +J$7*B3</f>
        <v>0.11083279355091069</v>
      </c>
      <c r="F3">
        <f t="shared" ref="F3:F66" si="2">ABS(D3-E3)</f>
        <v>0.11083279355091069</v>
      </c>
    </row>
    <row r="4" spans="1:10" x14ac:dyDescent="0.25">
      <c r="A4">
        <v>15</v>
      </c>
      <c r="B4">
        <v>10</v>
      </c>
      <c r="C4">
        <f t="shared" si="0"/>
        <v>25</v>
      </c>
      <c r="D4">
        <v>0</v>
      </c>
      <c r="E4">
        <f t="shared" si="1"/>
        <v>0.14433279355091072</v>
      </c>
      <c r="F4">
        <f t="shared" si="2"/>
        <v>0.14433279355091072</v>
      </c>
    </row>
    <row r="5" spans="1:10" x14ac:dyDescent="0.25">
      <c r="A5">
        <v>15</v>
      </c>
      <c r="B5">
        <v>15</v>
      </c>
      <c r="C5">
        <f t="shared" si="0"/>
        <v>30</v>
      </c>
      <c r="D5">
        <v>15</v>
      </c>
      <c r="E5">
        <f t="shared" si="1"/>
        <v>0.15355309984309834</v>
      </c>
      <c r="F5">
        <f t="shared" si="2"/>
        <v>14.846446900156902</v>
      </c>
    </row>
    <row r="6" spans="1:10" x14ac:dyDescent="0.25">
      <c r="A6">
        <v>20</v>
      </c>
      <c r="B6">
        <v>10</v>
      </c>
      <c r="C6">
        <f t="shared" si="0"/>
        <v>30</v>
      </c>
      <c r="D6">
        <v>0</v>
      </c>
      <c r="E6">
        <f t="shared" si="1"/>
        <v>0.20911039140121429</v>
      </c>
      <c r="F6">
        <f t="shared" si="2"/>
        <v>0.20911039140121429</v>
      </c>
      <c r="I6" t="s">
        <v>4</v>
      </c>
      <c r="J6">
        <v>3.8999999999999998E-3</v>
      </c>
    </row>
    <row r="7" spans="1:10" x14ac:dyDescent="0.25">
      <c r="A7">
        <v>40</v>
      </c>
      <c r="B7">
        <v>10</v>
      </c>
      <c r="C7">
        <f t="shared" si="0"/>
        <v>50</v>
      </c>
      <c r="D7">
        <v>0</v>
      </c>
      <c r="E7">
        <f t="shared" si="1"/>
        <v>0.46822078280242857</v>
      </c>
      <c r="F7">
        <f t="shared" si="2"/>
        <v>0.46822078280242857</v>
      </c>
      <c r="I7" t="s">
        <v>6</v>
      </c>
      <c r="J7">
        <v>-5.0000000000000001E-3</v>
      </c>
    </row>
    <row r="8" spans="1:10" x14ac:dyDescent="0.25">
      <c r="A8">
        <v>40</v>
      </c>
      <c r="B8">
        <v>20</v>
      </c>
      <c r="C8">
        <f t="shared" si="0"/>
        <v>60</v>
      </c>
      <c r="D8">
        <v>15</v>
      </c>
      <c r="E8">
        <f t="shared" si="1"/>
        <v>0.57422078280242861</v>
      </c>
      <c r="F8">
        <f t="shared" si="2"/>
        <v>14.425779217197572</v>
      </c>
    </row>
    <row r="9" spans="1:10" x14ac:dyDescent="0.25">
      <c r="A9">
        <v>80</v>
      </c>
      <c r="B9">
        <v>10</v>
      </c>
      <c r="C9">
        <f t="shared" si="0"/>
        <v>90</v>
      </c>
      <c r="D9">
        <v>15</v>
      </c>
      <c r="E9">
        <f t="shared" si="1"/>
        <v>0.98644156560485707</v>
      </c>
      <c r="F9">
        <f t="shared" si="2"/>
        <v>14.013558434395144</v>
      </c>
      <c r="I9" t="s">
        <v>7</v>
      </c>
      <c r="J9">
        <f>SUM(F2:F87)</f>
        <v>3871.2150727198728</v>
      </c>
    </row>
    <row r="10" spans="1:10" x14ac:dyDescent="0.25">
      <c r="A10">
        <v>80</v>
      </c>
      <c r="B10">
        <v>20</v>
      </c>
      <c r="C10">
        <f t="shared" si="0"/>
        <v>100</v>
      </c>
      <c r="D10">
        <v>15</v>
      </c>
      <c r="E10">
        <f t="shared" si="1"/>
        <v>1.2484415656048571</v>
      </c>
      <c r="F10">
        <f t="shared" si="2"/>
        <v>13.751558434395143</v>
      </c>
    </row>
    <row r="11" spans="1:10" x14ac:dyDescent="0.25">
      <c r="A11">
        <v>80</v>
      </c>
      <c r="B11">
        <v>40</v>
      </c>
      <c r="C11">
        <f t="shared" si="0"/>
        <v>120</v>
      </c>
      <c r="D11">
        <v>31</v>
      </c>
      <c r="E11">
        <f t="shared" si="1"/>
        <v>1.4604415656048573</v>
      </c>
      <c r="F11">
        <f t="shared" si="2"/>
        <v>29.539558434395143</v>
      </c>
    </row>
    <row r="12" spans="1:10" x14ac:dyDescent="0.25">
      <c r="A12">
        <v>100</v>
      </c>
      <c r="B12">
        <v>10</v>
      </c>
      <c r="C12">
        <f t="shared" si="0"/>
        <v>110</v>
      </c>
      <c r="D12">
        <v>0</v>
      </c>
      <c r="E12">
        <f t="shared" si="1"/>
        <v>1.2455519570060711</v>
      </c>
      <c r="F12">
        <f t="shared" si="2"/>
        <v>1.2455519570060711</v>
      </c>
    </row>
    <row r="13" spans="1:10" x14ac:dyDescent="0.25">
      <c r="A13">
        <v>100</v>
      </c>
      <c r="B13">
        <v>20</v>
      </c>
      <c r="C13">
        <f t="shared" si="0"/>
        <v>120</v>
      </c>
      <c r="D13">
        <v>15</v>
      </c>
      <c r="E13">
        <f t="shared" si="1"/>
        <v>1.5855519570060712</v>
      </c>
      <c r="F13">
        <f t="shared" si="2"/>
        <v>13.414448042993929</v>
      </c>
    </row>
    <row r="14" spans="1:10" x14ac:dyDescent="0.25">
      <c r="A14">
        <v>100</v>
      </c>
      <c r="B14">
        <v>30</v>
      </c>
      <c r="C14">
        <f t="shared" si="0"/>
        <v>130</v>
      </c>
      <c r="D14">
        <v>15</v>
      </c>
      <c r="E14">
        <f t="shared" si="1"/>
        <v>1.7636873322873221</v>
      </c>
      <c r="F14">
        <f t="shared" si="2"/>
        <v>13.236312667712678</v>
      </c>
    </row>
    <row r="15" spans="1:10" x14ac:dyDescent="0.25">
      <c r="A15">
        <v>100</v>
      </c>
      <c r="B15">
        <v>40</v>
      </c>
      <c r="C15">
        <f t="shared" si="0"/>
        <v>140</v>
      </c>
      <c r="D15">
        <v>15</v>
      </c>
      <c r="E15">
        <f t="shared" si="1"/>
        <v>1.8755519570060712</v>
      </c>
      <c r="F15">
        <f t="shared" si="2"/>
        <v>13.124448042993929</v>
      </c>
    </row>
    <row r="16" spans="1:10" x14ac:dyDescent="0.25">
      <c r="A16">
        <v>100</v>
      </c>
      <c r="B16">
        <v>50</v>
      </c>
      <c r="C16">
        <f t="shared" si="0"/>
        <v>150</v>
      </c>
      <c r="D16">
        <v>15</v>
      </c>
      <c r="E16">
        <f t="shared" si="1"/>
        <v>1.9511039140121422</v>
      </c>
      <c r="F16">
        <f t="shared" si="2"/>
        <v>13.048896085987858</v>
      </c>
    </row>
    <row r="17" spans="1:6" x14ac:dyDescent="0.25">
      <c r="A17">
        <v>100</v>
      </c>
      <c r="B17">
        <v>60</v>
      </c>
      <c r="C17">
        <f t="shared" si="0"/>
        <v>160</v>
      </c>
      <c r="D17">
        <v>15</v>
      </c>
      <c r="E17">
        <f t="shared" si="1"/>
        <v>2.0036873322873223</v>
      </c>
      <c r="F17">
        <f t="shared" si="2"/>
        <v>12.996312667712678</v>
      </c>
    </row>
    <row r="18" spans="1:6" x14ac:dyDescent="0.25">
      <c r="A18">
        <v>100</v>
      </c>
      <c r="B18">
        <v>70</v>
      </c>
      <c r="C18">
        <f t="shared" si="0"/>
        <v>170</v>
      </c>
      <c r="D18">
        <v>31</v>
      </c>
      <c r="E18">
        <f t="shared" si="1"/>
        <v>2.0404203766085369</v>
      </c>
      <c r="F18">
        <f t="shared" si="2"/>
        <v>28.959579623391463</v>
      </c>
    </row>
    <row r="19" spans="1:6" x14ac:dyDescent="0.25">
      <c r="A19">
        <v>100</v>
      </c>
      <c r="B19">
        <v>80</v>
      </c>
      <c r="C19">
        <f t="shared" si="0"/>
        <v>180</v>
      </c>
      <c r="D19">
        <v>15</v>
      </c>
      <c r="E19">
        <f t="shared" si="1"/>
        <v>2.065551957006071</v>
      </c>
      <c r="F19">
        <f t="shared" si="2"/>
        <v>12.934448042993928</v>
      </c>
    </row>
    <row r="20" spans="1:6" x14ac:dyDescent="0.25">
      <c r="A20">
        <v>100</v>
      </c>
      <c r="B20">
        <v>90</v>
      </c>
      <c r="C20">
        <f t="shared" si="0"/>
        <v>190</v>
      </c>
      <c r="D20">
        <v>31</v>
      </c>
      <c r="E20">
        <f t="shared" si="1"/>
        <v>2.0818227075685729</v>
      </c>
      <c r="F20">
        <f t="shared" si="2"/>
        <v>28.918177292431427</v>
      </c>
    </row>
    <row r="21" spans="1:6" x14ac:dyDescent="0.25">
      <c r="A21">
        <v>100</v>
      </c>
      <c r="B21">
        <v>100</v>
      </c>
      <c r="C21">
        <f t="shared" si="0"/>
        <v>200</v>
      </c>
      <c r="D21">
        <v>31</v>
      </c>
      <c r="E21">
        <f t="shared" si="1"/>
        <v>2.0911039140121424</v>
      </c>
      <c r="F21">
        <f t="shared" si="2"/>
        <v>28.908896085987859</v>
      </c>
    </row>
    <row r="22" spans="1:6" x14ac:dyDescent="0.25">
      <c r="A22">
        <v>200</v>
      </c>
      <c r="B22">
        <v>10</v>
      </c>
      <c r="C22">
        <f t="shared" si="0"/>
        <v>210</v>
      </c>
      <c r="D22">
        <v>0</v>
      </c>
      <c r="E22">
        <f t="shared" si="1"/>
        <v>2.5411039140121425</v>
      </c>
      <c r="F22">
        <f t="shared" si="2"/>
        <v>2.5411039140121425</v>
      </c>
    </row>
    <row r="23" spans="1:6" x14ac:dyDescent="0.25">
      <c r="A23">
        <v>200</v>
      </c>
      <c r="B23">
        <v>100</v>
      </c>
      <c r="C23">
        <f t="shared" si="0"/>
        <v>300</v>
      </c>
      <c r="D23">
        <v>46</v>
      </c>
      <c r="E23">
        <f t="shared" si="1"/>
        <v>4.6822078280242847</v>
      </c>
      <c r="F23">
        <f t="shared" si="2"/>
        <v>41.317792171975718</v>
      </c>
    </row>
    <row r="24" spans="1:6" x14ac:dyDescent="0.25">
      <c r="A24">
        <v>200</v>
      </c>
      <c r="B24">
        <v>200</v>
      </c>
      <c r="C24">
        <f t="shared" si="0"/>
        <v>400</v>
      </c>
      <c r="D24">
        <v>46</v>
      </c>
      <c r="E24">
        <f t="shared" si="1"/>
        <v>4.9622078280242841</v>
      </c>
      <c r="F24">
        <f t="shared" si="2"/>
        <v>41.037792171975717</v>
      </c>
    </row>
    <row r="25" spans="1:6" x14ac:dyDescent="0.25">
      <c r="A25">
        <v>300</v>
      </c>
      <c r="B25">
        <v>10</v>
      </c>
      <c r="C25">
        <f t="shared" si="0"/>
        <v>310</v>
      </c>
      <c r="D25">
        <v>15</v>
      </c>
      <c r="E25">
        <f t="shared" si="1"/>
        <v>3.8366558710182144</v>
      </c>
      <c r="F25">
        <f t="shared" si="2"/>
        <v>11.163344128981786</v>
      </c>
    </row>
    <row r="26" spans="1:6" x14ac:dyDescent="0.25">
      <c r="A26">
        <v>300</v>
      </c>
      <c r="B26">
        <v>100</v>
      </c>
      <c r="C26">
        <f t="shared" si="0"/>
        <v>400</v>
      </c>
      <c r="D26">
        <v>46</v>
      </c>
      <c r="E26">
        <f t="shared" si="1"/>
        <v>7.2733117420364284</v>
      </c>
      <c r="F26">
        <f t="shared" si="2"/>
        <v>38.726688257963573</v>
      </c>
    </row>
    <row r="27" spans="1:6" x14ac:dyDescent="0.25">
      <c r="A27">
        <v>300</v>
      </c>
      <c r="B27">
        <v>300</v>
      </c>
      <c r="C27">
        <f t="shared" si="0"/>
        <v>600</v>
      </c>
      <c r="D27">
        <v>93</v>
      </c>
      <c r="E27">
        <f t="shared" si="1"/>
        <v>8.1277178678801807</v>
      </c>
      <c r="F27">
        <f t="shared" si="2"/>
        <v>84.872282132119821</v>
      </c>
    </row>
    <row r="28" spans="1:6" x14ac:dyDescent="0.25">
      <c r="A28">
        <v>400</v>
      </c>
      <c r="B28">
        <v>10</v>
      </c>
      <c r="C28">
        <f t="shared" si="0"/>
        <v>410</v>
      </c>
      <c r="D28">
        <v>15</v>
      </c>
      <c r="E28">
        <f t="shared" si="1"/>
        <v>5.1322078280242849</v>
      </c>
      <c r="F28">
        <f t="shared" si="2"/>
        <v>9.8677921719757151</v>
      </c>
    </row>
    <row r="29" spans="1:6" x14ac:dyDescent="0.25">
      <c r="A29">
        <v>400</v>
      </c>
      <c r="B29">
        <v>100</v>
      </c>
      <c r="C29">
        <f t="shared" si="0"/>
        <v>500</v>
      </c>
      <c r="D29">
        <v>46</v>
      </c>
      <c r="E29">
        <f t="shared" si="1"/>
        <v>9.8644156560485694</v>
      </c>
      <c r="F29">
        <f t="shared" si="2"/>
        <v>36.135584343951429</v>
      </c>
    </row>
    <row r="30" spans="1:6" x14ac:dyDescent="0.25">
      <c r="A30">
        <v>400</v>
      </c>
      <c r="B30">
        <v>400</v>
      </c>
      <c r="C30">
        <f t="shared" si="0"/>
        <v>800</v>
      </c>
      <c r="D30">
        <v>109</v>
      </c>
      <c r="E30">
        <f t="shared" si="1"/>
        <v>11.48441565604857</v>
      </c>
      <c r="F30">
        <f t="shared" si="2"/>
        <v>97.515584343951431</v>
      </c>
    </row>
    <row r="31" spans="1:6" x14ac:dyDescent="0.25">
      <c r="A31">
        <v>500</v>
      </c>
      <c r="B31">
        <v>10</v>
      </c>
      <c r="C31">
        <f t="shared" si="0"/>
        <v>510</v>
      </c>
      <c r="D31">
        <v>15</v>
      </c>
      <c r="E31">
        <f t="shared" si="1"/>
        <v>6.4277597850303572</v>
      </c>
      <c r="F31">
        <f t="shared" si="2"/>
        <v>8.5722402149696428</v>
      </c>
    </row>
    <row r="32" spans="1:6" x14ac:dyDescent="0.25">
      <c r="A32">
        <v>500</v>
      </c>
      <c r="B32">
        <v>100</v>
      </c>
      <c r="C32">
        <f t="shared" si="0"/>
        <v>600</v>
      </c>
      <c r="D32">
        <v>31</v>
      </c>
      <c r="E32">
        <f t="shared" si="1"/>
        <v>12.455519570060714</v>
      </c>
      <c r="F32">
        <f t="shared" si="2"/>
        <v>18.544480429939284</v>
      </c>
    </row>
    <row r="33" spans="1:6" x14ac:dyDescent="0.25">
      <c r="A33">
        <v>500</v>
      </c>
      <c r="B33">
        <v>500</v>
      </c>
      <c r="C33">
        <f t="shared" si="0"/>
        <v>1000</v>
      </c>
      <c r="D33">
        <v>109</v>
      </c>
      <c r="E33">
        <f t="shared" si="1"/>
        <v>14.983279355091071</v>
      </c>
      <c r="F33">
        <f t="shared" si="2"/>
        <v>94.016720644908929</v>
      </c>
    </row>
    <row r="34" spans="1:6" x14ac:dyDescent="0.25">
      <c r="A34">
        <v>600</v>
      </c>
      <c r="B34">
        <v>10</v>
      </c>
      <c r="C34">
        <f t="shared" si="0"/>
        <v>610</v>
      </c>
      <c r="D34">
        <v>0</v>
      </c>
      <c r="E34">
        <f t="shared" si="1"/>
        <v>7.7233117420364286</v>
      </c>
      <c r="F34">
        <f t="shared" si="2"/>
        <v>7.7233117420364286</v>
      </c>
    </row>
    <row r="35" spans="1:6" x14ac:dyDescent="0.25">
      <c r="A35">
        <v>600</v>
      </c>
      <c r="B35">
        <v>100</v>
      </c>
      <c r="C35">
        <f t="shared" si="0"/>
        <v>700</v>
      </c>
      <c r="D35">
        <v>46</v>
      </c>
      <c r="E35">
        <f t="shared" si="1"/>
        <v>15.046623484072857</v>
      </c>
      <c r="F35">
        <f t="shared" si="2"/>
        <v>30.953376515927143</v>
      </c>
    </row>
    <row r="36" spans="1:6" x14ac:dyDescent="0.25">
      <c r="A36">
        <v>600</v>
      </c>
      <c r="B36">
        <v>500</v>
      </c>
      <c r="C36">
        <f t="shared" si="0"/>
        <v>1100</v>
      </c>
      <c r="D36">
        <v>109</v>
      </c>
      <c r="E36">
        <f t="shared" si="1"/>
        <v>18.479935226109284</v>
      </c>
      <c r="F36">
        <f t="shared" si="2"/>
        <v>90.520064773890709</v>
      </c>
    </row>
    <row r="37" spans="1:6" x14ac:dyDescent="0.25">
      <c r="A37">
        <v>700</v>
      </c>
      <c r="B37">
        <v>10</v>
      </c>
      <c r="C37">
        <f t="shared" si="0"/>
        <v>710</v>
      </c>
      <c r="D37">
        <v>15</v>
      </c>
      <c r="E37">
        <f t="shared" si="1"/>
        <v>9.0188636990425</v>
      </c>
      <c r="F37">
        <f t="shared" si="2"/>
        <v>5.9811363009575</v>
      </c>
    </row>
    <row r="38" spans="1:6" x14ac:dyDescent="0.25">
      <c r="A38">
        <v>700</v>
      </c>
      <c r="B38">
        <v>100</v>
      </c>
      <c r="C38">
        <f t="shared" si="0"/>
        <v>800</v>
      </c>
      <c r="D38">
        <v>31</v>
      </c>
      <c r="E38">
        <f t="shared" si="1"/>
        <v>17.637727398085001</v>
      </c>
      <c r="F38">
        <f t="shared" si="2"/>
        <v>13.362272601914999</v>
      </c>
    </row>
    <row r="39" spans="1:6" x14ac:dyDescent="0.25">
      <c r="A39">
        <v>700</v>
      </c>
      <c r="B39">
        <v>500</v>
      </c>
      <c r="C39">
        <f t="shared" si="0"/>
        <v>1200</v>
      </c>
      <c r="D39">
        <v>125</v>
      </c>
      <c r="E39">
        <f t="shared" si="1"/>
        <v>21.976591097127496</v>
      </c>
      <c r="F39">
        <f t="shared" si="2"/>
        <v>103.0234089028725</v>
      </c>
    </row>
    <row r="40" spans="1:6" x14ac:dyDescent="0.25">
      <c r="A40">
        <v>800</v>
      </c>
      <c r="B40">
        <v>10</v>
      </c>
      <c r="C40">
        <f t="shared" si="0"/>
        <v>810</v>
      </c>
      <c r="D40">
        <v>15</v>
      </c>
      <c r="E40">
        <f t="shared" si="1"/>
        <v>10.314415656048569</v>
      </c>
      <c r="F40">
        <f t="shared" si="2"/>
        <v>4.6855843439514313</v>
      </c>
    </row>
    <row r="41" spans="1:6" x14ac:dyDescent="0.25">
      <c r="A41">
        <v>800</v>
      </c>
      <c r="B41">
        <v>100</v>
      </c>
      <c r="C41">
        <f t="shared" si="0"/>
        <v>900</v>
      </c>
      <c r="D41">
        <v>46</v>
      </c>
      <c r="E41">
        <f t="shared" si="1"/>
        <v>20.228831312097139</v>
      </c>
      <c r="F41">
        <f t="shared" si="2"/>
        <v>25.771168687902861</v>
      </c>
    </row>
    <row r="42" spans="1:6" x14ac:dyDescent="0.25">
      <c r="A42">
        <v>800</v>
      </c>
      <c r="B42">
        <v>500</v>
      </c>
      <c r="C42">
        <f t="shared" si="0"/>
        <v>1300</v>
      </c>
      <c r="D42">
        <v>140</v>
      </c>
      <c r="E42">
        <f t="shared" si="1"/>
        <v>25.473246968145709</v>
      </c>
      <c r="F42">
        <f t="shared" si="2"/>
        <v>114.5267530318543</v>
      </c>
    </row>
    <row r="43" spans="1:6" x14ac:dyDescent="0.25">
      <c r="A43">
        <v>900</v>
      </c>
      <c r="B43">
        <v>10</v>
      </c>
      <c r="C43">
        <f t="shared" si="0"/>
        <v>910</v>
      </c>
      <c r="D43">
        <v>15</v>
      </c>
      <c r="E43">
        <f t="shared" si="1"/>
        <v>11.609967613054641</v>
      </c>
      <c r="F43">
        <f t="shared" si="2"/>
        <v>3.390032386945359</v>
      </c>
    </row>
    <row r="44" spans="1:6" x14ac:dyDescent="0.25">
      <c r="A44">
        <v>900</v>
      </c>
      <c r="B44">
        <v>100</v>
      </c>
      <c r="C44">
        <f t="shared" si="0"/>
        <v>1000</v>
      </c>
      <c r="D44">
        <v>46</v>
      </c>
      <c r="E44">
        <f t="shared" si="1"/>
        <v>22.819935226109283</v>
      </c>
      <c r="F44">
        <f t="shared" si="2"/>
        <v>23.180064773890717</v>
      </c>
    </row>
    <row r="45" spans="1:6" x14ac:dyDescent="0.25">
      <c r="A45">
        <v>900</v>
      </c>
      <c r="B45">
        <v>500</v>
      </c>
      <c r="C45">
        <f t="shared" si="0"/>
        <v>1400</v>
      </c>
      <c r="D45">
        <v>140</v>
      </c>
      <c r="E45">
        <f t="shared" si="1"/>
        <v>28.969902839163922</v>
      </c>
      <c r="F45">
        <f t="shared" si="2"/>
        <v>111.03009716083608</v>
      </c>
    </row>
    <row r="46" spans="1:6" x14ac:dyDescent="0.25">
      <c r="A46">
        <v>1000</v>
      </c>
      <c r="B46">
        <v>20</v>
      </c>
      <c r="C46">
        <f t="shared" si="0"/>
        <v>1020</v>
      </c>
      <c r="D46">
        <v>31</v>
      </c>
      <c r="E46">
        <f t="shared" si="1"/>
        <v>16.755519570060713</v>
      </c>
      <c r="F46">
        <f t="shared" si="2"/>
        <v>14.244480429939287</v>
      </c>
    </row>
    <row r="47" spans="1:6" x14ac:dyDescent="0.25">
      <c r="A47">
        <v>1000</v>
      </c>
      <c r="B47">
        <v>40</v>
      </c>
      <c r="C47">
        <f t="shared" si="0"/>
        <v>1040</v>
      </c>
      <c r="D47">
        <v>15</v>
      </c>
      <c r="E47">
        <f t="shared" si="1"/>
        <v>20.555519570060714</v>
      </c>
      <c r="F47">
        <f t="shared" si="2"/>
        <v>5.5555195700607136</v>
      </c>
    </row>
    <row r="48" spans="1:6" x14ac:dyDescent="0.25">
      <c r="A48">
        <v>1000</v>
      </c>
      <c r="B48">
        <v>80</v>
      </c>
      <c r="C48">
        <f t="shared" si="0"/>
        <v>1080</v>
      </c>
      <c r="D48">
        <v>46</v>
      </c>
      <c r="E48">
        <f t="shared" si="1"/>
        <v>24.255519570060713</v>
      </c>
      <c r="F48">
        <f t="shared" si="2"/>
        <v>21.744480429939287</v>
      </c>
    </row>
    <row r="49" spans="1:6" x14ac:dyDescent="0.25">
      <c r="A49">
        <v>1000</v>
      </c>
      <c r="B49">
        <v>100</v>
      </c>
      <c r="C49">
        <f t="shared" si="0"/>
        <v>1100</v>
      </c>
      <c r="D49">
        <v>62</v>
      </c>
      <c r="E49">
        <f t="shared" si="1"/>
        <v>25.411039140121428</v>
      </c>
      <c r="F49">
        <f t="shared" si="2"/>
        <v>36.588960859878568</v>
      </c>
    </row>
    <row r="50" spans="1:6" x14ac:dyDescent="0.25">
      <c r="A50">
        <v>1000</v>
      </c>
      <c r="B50">
        <v>120</v>
      </c>
      <c r="C50">
        <f t="shared" si="0"/>
        <v>1120</v>
      </c>
      <c r="D50">
        <v>46</v>
      </c>
      <c r="E50">
        <f t="shared" si="1"/>
        <v>26.33687332287322</v>
      </c>
      <c r="F50">
        <f t="shared" si="2"/>
        <v>19.66312667712678</v>
      </c>
    </row>
    <row r="51" spans="1:6" x14ac:dyDescent="0.25">
      <c r="A51">
        <v>1000</v>
      </c>
      <c r="B51">
        <v>160</v>
      </c>
      <c r="C51">
        <f t="shared" si="0"/>
        <v>1160</v>
      </c>
      <c r="D51">
        <v>78</v>
      </c>
      <c r="E51">
        <f t="shared" si="1"/>
        <v>27.755519570060709</v>
      </c>
      <c r="F51">
        <f t="shared" si="2"/>
        <v>50.244480429939287</v>
      </c>
    </row>
    <row r="52" spans="1:6" x14ac:dyDescent="0.25">
      <c r="A52">
        <v>1000</v>
      </c>
      <c r="B52">
        <v>200</v>
      </c>
      <c r="C52">
        <f t="shared" si="0"/>
        <v>1200</v>
      </c>
      <c r="D52">
        <v>93</v>
      </c>
      <c r="E52">
        <f t="shared" si="1"/>
        <v>28.811039140121423</v>
      </c>
      <c r="F52">
        <f t="shared" si="2"/>
        <v>64.188960859878577</v>
      </c>
    </row>
    <row r="53" spans="1:6" x14ac:dyDescent="0.25">
      <c r="A53">
        <v>1000</v>
      </c>
      <c r="B53">
        <v>240</v>
      </c>
      <c r="C53">
        <f t="shared" si="0"/>
        <v>1240</v>
      </c>
      <c r="D53">
        <v>93</v>
      </c>
      <c r="E53">
        <f t="shared" si="1"/>
        <v>29.636873322873225</v>
      </c>
      <c r="F53">
        <f t="shared" si="2"/>
        <v>63.363126677126772</v>
      </c>
    </row>
    <row r="54" spans="1:6" x14ac:dyDescent="0.25">
      <c r="A54">
        <v>1000</v>
      </c>
      <c r="B54">
        <v>280</v>
      </c>
      <c r="C54">
        <f t="shared" si="0"/>
        <v>1280</v>
      </c>
      <c r="D54">
        <v>93</v>
      </c>
      <c r="E54">
        <f t="shared" si="1"/>
        <v>30.304203766085365</v>
      </c>
      <c r="F54">
        <f t="shared" si="2"/>
        <v>62.695796233914635</v>
      </c>
    </row>
    <row r="55" spans="1:6" x14ac:dyDescent="0.25">
      <c r="A55">
        <v>1000</v>
      </c>
      <c r="B55">
        <v>320</v>
      </c>
      <c r="C55">
        <f t="shared" si="0"/>
        <v>1320</v>
      </c>
      <c r="D55">
        <v>125</v>
      </c>
      <c r="E55">
        <f t="shared" si="1"/>
        <v>30.855519570060707</v>
      </c>
      <c r="F55">
        <f t="shared" si="2"/>
        <v>94.144480429939293</v>
      </c>
    </row>
    <row r="56" spans="1:6" x14ac:dyDescent="0.25">
      <c r="A56">
        <v>1000</v>
      </c>
      <c r="B56">
        <v>360</v>
      </c>
      <c r="C56">
        <f t="shared" si="0"/>
        <v>1360</v>
      </c>
      <c r="D56">
        <v>109</v>
      </c>
      <c r="E56">
        <f t="shared" si="1"/>
        <v>31.318227075685737</v>
      </c>
      <c r="F56">
        <f t="shared" si="2"/>
        <v>77.681772924314259</v>
      </c>
    </row>
    <row r="57" spans="1:6" x14ac:dyDescent="0.25">
      <c r="A57">
        <v>1000</v>
      </c>
      <c r="B57">
        <v>400</v>
      </c>
      <c r="C57">
        <f t="shared" si="0"/>
        <v>1400</v>
      </c>
      <c r="D57">
        <v>140</v>
      </c>
      <c r="E57">
        <f t="shared" si="1"/>
        <v>31.711039140121429</v>
      </c>
      <c r="F57">
        <f t="shared" si="2"/>
        <v>108.28896085987857</v>
      </c>
    </row>
    <row r="58" spans="1:6" x14ac:dyDescent="0.25">
      <c r="A58">
        <v>1000</v>
      </c>
      <c r="B58">
        <v>440</v>
      </c>
      <c r="C58">
        <f t="shared" si="0"/>
        <v>1440</v>
      </c>
      <c r="D58">
        <v>125</v>
      </c>
      <c r="E58">
        <f t="shared" si="1"/>
        <v>32.047302882746173</v>
      </c>
      <c r="F58">
        <f t="shared" si="2"/>
        <v>92.95269711725382</v>
      </c>
    </row>
    <row r="59" spans="1:6" x14ac:dyDescent="0.25">
      <c r="A59">
        <v>1000</v>
      </c>
      <c r="B59">
        <v>480</v>
      </c>
      <c r="C59">
        <f t="shared" si="0"/>
        <v>1480</v>
      </c>
      <c r="D59">
        <v>140</v>
      </c>
      <c r="E59">
        <f t="shared" si="1"/>
        <v>32.336873322873224</v>
      </c>
      <c r="F59">
        <f t="shared" si="2"/>
        <v>107.66312667712677</v>
      </c>
    </row>
    <row r="60" spans="1:6" x14ac:dyDescent="0.25">
      <c r="A60">
        <v>1000</v>
      </c>
      <c r="B60">
        <v>500</v>
      </c>
      <c r="C60">
        <f t="shared" si="0"/>
        <v>1500</v>
      </c>
      <c r="D60">
        <v>140</v>
      </c>
      <c r="E60">
        <f t="shared" si="1"/>
        <v>32.466558710182142</v>
      </c>
      <c r="F60">
        <f t="shared" si="2"/>
        <v>107.53344128981786</v>
      </c>
    </row>
    <row r="61" spans="1:6" x14ac:dyDescent="0.25">
      <c r="A61">
        <v>2000</v>
      </c>
      <c r="B61">
        <v>100</v>
      </c>
      <c r="C61">
        <f t="shared" si="0"/>
        <v>2100</v>
      </c>
      <c r="D61">
        <v>78</v>
      </c>
      <c r="E61">
        <f t="shared" si="1"/>
        <v>51.322078280242856</v>
      </c>
      <c r="F61">
        <f t="shared" si="2"/>
        <v>26.677921719757144</v>
      </c>
    </row>
    <row r="62" spans="1:6" x14ac:dyDescent="0.25">
      <c r="A62">
        <v>2000</v>
      </c>
      <c r="B62">
        <v>500</v>
      </c>
      <c r="C62">
        <f t="shared" si="0"/>
        <v>2500</v>
      </c>
      <c r="D62">
        <v>203</v>
      </c>
      <c r="E62">
        <f t="shared" si="1"/>
        <v>67.433117420364283</v>
      </c>
      <c r="F62">
        <f t="shared" si="2"/>
        <v>135.56688257963572</v>
      </c>
    </row>
    <row r="63" spans="1:6" x14ac:dyDescent="0.25">
      <c r="A63">
        <v>3000</v>
      </c>
      <c r="B63">
        <v>100</v>
      </c>
      <c r="C63">
        <f t="shared" si="0"/>
        <v>3100</v>
      </c>
      <c r="D63">
        <v>78</v>
      </c>
      <c r="E63">
        <f t="shared" si="1"/>
        <v>77.23311742036428</v>
      </c>
      <c r="F63">
        <f t="shared" si="2"/>
        <v>0.76688257963571971</v>
      </c>
    </row>
    <row r="64" spans="1:6" x14ac:dyDescent="0.25">
      <c r="A64">
        <v>3000</v>
      </c>
      <c r="B64">
        <v>500</v>
      </c>
      <c r="C64">
        <f t="shared" si="0"/>
        <v>3500</v>
      </c>
      <c r="D64">
        <v>249</v>
      </c>
      <c r="E64">
        <f t="shared" si="1"/>
        <v>102.39967613054641</v>
      </c>
      <c r="F64">
        <f t="shared" si="2"/>
        <v>146.60032386945358</v>
      </c>
    </row>
    <row r="65" spans="1:6" x14ac:dyDescent="0.25">
      <c r="A65">
        <v>4000</v>
      </c>
      <c r="B65">
        <v>100</v>
      </c>
      <c r="C65">
        <f t="shared" si="0"/>
        <v>4100</v>
      </c>
      <c r="D65">
        <v>109</v>
      </c>
      <c r="E65">
        <f t="shared" si="1"/>
        <v>103.14415656048571</v>
      </c>
      <c r="F65">
        <f t="shared" si="2"/>
        <v>5.8558434395142882</v>
      </c>
    </row>
    <row r="66" spans="1:6" x14ac:dyDescent="0.25">
      <c r="A66">
        <v>4000</v>
      </c>
      <c r="B66">
        <v>500</v>
      </c>
      <c r="C66">
        <f t="shared" si="0"/>
        <v>4500</v>
      </c>
      <c r="D66">
        <v>265</v>
      </c>
      <c r="E66">
        <f t="shared" si="1"/>
        <v>137.36623484072857</v>
      </c>
      <c r="F66">
        <f t="shared" si="2"/>
        <v>127.63376515927143</v>
      </c>
    </row>
    <row r="67" spans="1:6" x14ac:dyDescent="0.25">
      <c r="A67">
        <v>5000</v>
      </c>
      <c r="B67">
        <v>100</v>
      </c>
      <c r="C67">
        <f t="shared" ref="C67:C87" si="3">A67+B67</f>
        <v>5100</v>
      </c>
      <c r="D67">
        <v>125</v>
      </c>
      <c r="E67">
        <f t="shared" ref="E67:E86" si="4">J$6*A67*LOG(B67,2) +J$7*B67</f>
        <v>129.05519570060713</v>
      </c>
      <c r="F67">
        <f t="shared" ref="F67:F87" si="5">ABS(D67-E67)</f>
        <v>4.0551957006071291</v>
      </c>
    </row>
    <row r="68" spans="1:6" x14ac:dyDescent="0.25">
      <c r="A68">
        <v>5000</v>
      </c>
      <c r="B68">
        <v>500</v>
      </c>
      <c r="C68">
        <f t="shared" si="3"/>
        <v>5500</v>
      </c>
      <c r="D68">
        <v>296</v>
      </c>
      <c r="E68">
        <f t="shared" si="4"/>
        <v>172.33279355091071</v>
      </c>
      <c r="F68">
        <f t="shared" si="5"/>
        <v>123.66720644908929</v>
      </c>
    </row>
    <row r="69" spans="1:6" x14ac:dyDescent="0.25">
      <c r="A69">
        <v>6000</v>
      </c>
      <c r="B69">
        <v>100</v>
      </c>
      <c r="C69">
        <f t="shared" si="3"/>
        <v>6100</v>
      </c>
      <c r="D69">
        <v>124</v>
      </c>
      <c r="E69">
        <f t="shared" si="4"/>
        <v>154.96623484072856</v>
      </c>
      <c r="F69">
        <f t="shared" si="5"/>
        <v>30.966234840728561</v>
      </c>
    </row>
    <row r="70" spans="1:6" x14ac:dyDescent="0.25">
      <c r="A70">
        <v>6000</v>
      </c>
      <c r="B70">
        <v>500</v>
      </c>
      <c r="C70">
        <f t="shared" si="3"/>
        <v>6500</v>
      </c>
      <c r="D70">
        <v>312</v>
      </c>
      <c r="E70">
        <f t="shared" si="4"/>
        <v>207.29935226109282</v>
      </c>
      <c r="F70">
        <f t="shared" si="5"/>
        <v>104.70064773890718</v>
      </c>
    </row>
    <row r="71" spans="1:6" x14ac:dyDescent="0.25">
      <c r="A71">
        <v>7000</v>
      </c>
      <c r="B71">
        <v>100</v>
      </c>
      <c r="C71">
        <f t="shared" si="3"/>
        <v>7100</v>
      </c>
      <c r="D71">
        <v>140</v>
      </c>
      <c r="E71">
        <f t="shared" si="4"/>
        <v>180.87727398084999</v>
      </c>
      <c r="F71">
        <f t="shared" si="5"/>
        <v>40.877273980849992</v>
      </c>
    </row>
    <row r="72" spans="1:6" x14ac:dyDescent="0.25">
      <c r="A72">
        <v>7000</v>
      </c>
      <c r="B72">
        <v>500</v>
      </c>
      <c r="C72">
        <f t="shared" si="3"/>
        <v>7500</v>
      </c>
      <c r="D72">
        <v>359</v>
      </c>
      <c r="E72">
        <f t="shared" si="4"/>
        <v>242.26591097127496</v>
      </c>
      <c r="F72">
        <f t="shared" si="5"/>
        <v>116.73408902872504</v>
      </c>
    </row>
    <row r="73" spans="1:6" x14ac:dyDescent="0.25">
      <c r="A73">
        <v>8000</v>
      </c>
      <c r="B73">
        <v>100</v>
      </c>
      <c r="C73">
        <f t="shared" si="3"/>
        <v>8100</v>
      </c>
      <c r="D73">
        <v>156</v>
      </c>
      <c r="E73">
        <f t="shared" si="4"/>
        <v>206.78831312097142</v>
      </c>
      <c r="F73">
        <f t="shared" si="5"/>
        <v>50.788313120971424</v>
      </c>
    </row>
    <row r="74" spans="1:6" x14ac:dyDescent="0.25">
      <c r="A74">
        <v>8000</v>
      </c>
      <c r="B74">
        <v>500</v>
      </c>
      <c r="C74">
        <f t="shared" si="3"/>
        <v>8500</v>
      </c>
      <c r="D74">
        <v>359</v>
      </c>
      <c r="E74">
        <f t="shared" si="4"/>
        <v>277.23246968145713</v>
      </c>
      <c r="F74">
        <f t="shared" si="5"/>
        <v>81.767530318542867</v>
      </c>
    </row>
    <row r="75" spans="1:6" x14ac:dyDescent="0.25">
      <c r="A75">
        <v>9000</v>
      </c>
      <c r="B75">
        <v>100</v>
      </c>
      <c r="C75">
        <f t="shared" si="3"/>
        <v>9100</v>
      </c>
      <c r="D75">
        <v>171</v>
      </c>
      <c r="E75">
        <f t="shared" si="4"/>
        <v>232.69935226109286</v>
      </c>
      <c r="F75">
        <f t="shared" si="5"/>
        <v>61.699352261092855</v>
      </c>
    </row>
    <row r="76" spans="1:6" x14ac:dyDescent="0.25">
      <c r="A76">
        <v>9000</v>
      </c>
      <c r="B76">
        <v>500</v>
      </c>
      <c r="C76">
        <f t="shared" si="3"/>
        <v>9500</v>
      </c>
      <c r="D76">
        <v>390</v>
      </c>
      <c r="E76">
        <f t="shared" si="4"/>
        <v>312.19902839163927</v>
      </c>
      <c r="F76">
        <f t="shared" si="5"/>
        <v>77.800971608360726</v>
      </c>
    </row>
    <row r="77" spans="1:6" x14ac:dyDescent="0.25">
      <c r="A77">
        <v>10000</v>
      </c>
      <c r="B77">
        <v>40</v>
      </c>
      <c r="C77">
        <f t="shared" si="3"/>
        <v>10040</v>
      </c>
      <c r="D77">
        <v>140</v>
      </c>
      <c r="E77">
        <f t="shared" si="4"/>
        <v>207.35519570060714</v>
      </c>
      <c r="F77">
        <f t="shared" si="5"/>
        <v>67.35519570060714</v>
      </c>
    </row>
    <row r="78" spans="1:6" x14ac:dyDescent="0.25">
      <c r="A78">
        <v>10000</v>
      </c>
      <c r="B78">
        <v>60</v>
      </c>
      <c r="C78">
        <f t="shared" si="3"/>
        <v>10060</v>
      </c>
      <c r="D78">
        <v>156</v>
      </c>
      <c r="E78">
        <f t="shared" si="4"/>
        <v>230.06873322873221</v>
      </c>
      <c r="F78">
        <f t="shared" si="5"/>
        <v>74.068733228732214</v>
      </c>
    </row>
    <row r="79" spans="1:6" x14ac:dyDescent="0.25">
      <c r="A79">
        <v>10000</v>
      </c>
      <c r="B79">
        <v>120</v>
      </c>
      <c r="C79">
        <f t="shared" si="3"/>
        <v>10120</v>
      </c>
      <c r="D79">
        <v>203</v>
      </c>
      <c r="E79">
        <f t="shared" si="4"/>
        <v>268.76873322873223</v>
      </c>
      <c r="F79">
        <f t="shared" si="5"/>
        <v>65.768733228732231</v>
      </c>
    </row>
    <row r="80" spans="1:6" x14ac:dyDescent="0.25">
      <c r="A80">
        <v>10000</v>
      </c>
      <c r="B80">
        <v>180</v>
      </c>
      <c r="C80">
        <f t="shared" si="3"/>
        <v>10180</v>
      </c>
      <c r="D80">
        <v>218</v>
      </c>
      <c r="E80">
        <f t="shared" si="4"/>
        <v>291.28227075685732</v>
      </c>
      <c r="F80">
        <f t="shared" si="5"/>
        <v>73.282270756857315</v>
      </c>
    </row>
    <row r="81" spans="1:6" x14ac:dyDescent="0.25">
      <c r="A81">
        <v>10000</v>
      </c>
      <c r="B81">
        <v>200</v>
      </c>
      <c r="C81">
        <f t="shared" si="3"/>
        <v>10200</v>
      </c>
      <c r="D81">
        <v>250</v>
      </c>
      <c r="E81">
        <f t="shared" si="4"/>
        <v>297.11039140121426</v>
      </c>
      <c r="F81">
        <f t="shared" si="5"/>
        <v>47.110391401214258</v>
      </c>
    </row>
    <row r="82" spans="1:6" x14ac:dyDescent="0.25">
      <c r="A82">
        <v>10000</v>
      </c>
      <c r="B82">
        <v>240</v>
      </c>
      <c r="C82">
        <f t="shared" si="3"/>
        <v>10240</v>
      </c>
      <c r="D82">
        <v>249</v>
      </c>
      <c r="E82">
        <f t="shared" si="4"/>
        <v>307.16873322873226</v>
      </c>
      <c r="F82">
        <f t="shared" si="5"/>
        <v>58.168733228732265</v>
      </c>
    </row>
    <row r="83" spans="1:6" x14ac:dyDescent="0.25">
      <c r="A83">
        <v>10000</v>
      </c>
      <c r="B83">
        <v>300</v>
      </c>
      <c r="C83">
        <f t="shared" si="3"/>
        <v>10300</v>
      </c>
      <c r="D83">
        <v>312</v>
      </c>
      <c r="E83">
        <f t="shared" si="4"/>
        <v>319.42392892933935</v>
      </c>
      <c r="F83">
        <f t="shared" si="5"/>
        <v>7.423928929339354</v>
      </c>
    </row>
    <row r="84" spans="1:6" x14ac:dyDescent="0.25">
      <c r="A84">
        <v>10000</v>
      </c>
      <c r="B84">
        <v>360</v>
      </c>
      <c r="C84">
        <f t="shared" si="3"/>
        <v>10360</v>
      </c>
      <c r="D84">
        <v>328</v>
      </c>
      <c r="E84">
        <f t="shared" si="4"/>
        <v>329.38227075685734</v>
      </c>
      <c r="F84">
        <f t="shared" si="5"/>
        <v>1.3822707568573378</v>
      </c>
    </row>
    <row r="85" spans="1:6" x14ac:dyDescent="0.25">
      <c r="A85">
        <v>10000</v>
      </c>
      <c r="B85">
        <v>420</v>
      </c>
      <c r="C85">
        <f t="shared" si="3"/>
        <v>10420</v>
      </c>
      <c r="D85">
        <v>359</v>
      </c>
      <c r="E85">
        <f t="shared" si="4"/>
        <v>337.75557518897881</v>
      </c>
      <c r="F85">
        <f t="shared" si="5"/>
        <v>21.24442481102119</v>
      </c>
    </row>
    <row r="86" spans="1:6" x14ac:dyDescent="0.25">
      <c r="A86">
        <v>10000</v>
      </c>
      <c r="B86">
        <v>480</v>
      </c>
      <c r="C86">
        <f t="shared" si="3"/>
        <v>10480</v>
      </c>
      <c r="D86">
        <v>406</v>
      </c>
      <c r="E86">
        <f t="shared" si="4"/>
        <v>344.96873322873228</v>
      </c>
      <c r="F86">
        <f t="shared" si="5"/>
        <v>61.031266771267724</v>
      </c>
    </row>
    <row r="87" spans="1:6" x14ac:dyDescent="0.25">
      <c r="A87">
        <v>10000</v>
      </c>
      <c r="B87">
        <v>500</v>
      </c>
      <c r="C87">
        <f t="shared" si="3"/>
        <v>10500</v>
      </c>
      <c r="D87">
        <v>406</v>
      </c>
      <c r="E87">
        <f>J$6*A87*LOG(B87,2) +J$7*B87</f>
        <v>347.16558710182142</v>
      </c>
      <c r="F87">
        <f t="shared" si="5"/>
        <v>58.834412898178584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created xsi:type="dcterms:W3CDTF">2014-04-13T23:12:55Z</dcterms:created>
  <dcterms:modified xsi:type="dcterms:W3CDTF">2014-04-13T23:12:55Z</dcterms:modified>
</cp:coreProperties>
</file>