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роектная деятельность\УМНИК\"/>
    </mc:Choice>
  </mc:AlternateContent>
  <bookViews>
    <workbookView xWindow="0" yWindow="0" windowWidth="18996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7" i="1"/>
  <c r="P16" i="1"/>
  <c r="P15" i="1"/>
  <c r="P14" i="1"/>
  <c r="P7" i="1"/>
  <c r="P6" i="1"/>
  <c r="P5" i="1"/>
  <c r="P4" i="1"/>
</calcChain>
</file>

<file path=xl/sharedStrings.xml><?xml version="1.0" encoding="utf-8"?>
<sst xmlns="http://schemas.openxmlformats.org/spreadsheetml/2006/main" count="75" uniqueCount="67">
  <si>
    <t>Услуга</t>
  </si>
  <si>
    <t>Чистка ушей</t>
  </si>
  <si>
    <t>Инъекция внутривенная</t>
  </si>
  <si>
    <t>Инъекция внутримышечная, подкожная</t>
  </si>
  <si>
    <t>Инъекция внутрисуставная</t>
  </si>
  <si>
    <t>Поставнока внитривенного катетера</t>
  </si>
  <si>
    <t>Перевязка</t>
  </si>
  <si>
    <t>Стрижка когтей</t>
  </si>
  <si>
    <t>Живаго</t>
  </si>
  <si>
    <t>Чудо с хвостиком</t>
  </si>
  <si>
    <t>Никовет</t>
  </si>
  <si>
    <t>Снежный барс</t>
  </si>
  <si>
    <t>АБВет</t>
  </si>
  <si>
    <t>ENIGMA</t>
  </si>
  <si>
    <t>Дай лапу</t>
  </si>
  <si>
    <t>21 Век</t>
  </si>
  <si>
    <t>Бакс</t>
  </si>
  <si>
    <t>Котопёс</t>
  </si>
  <si>
    <t>Ирбис</t>
  </si>
  <si>
    <t>Промывание носовой полости</t>
  </si>
  <si>
    <t>Ректальное введение лекарственных препаратов</t>
  </si>
  <si>
    <t>Внутривенное капельное введение химиотерапевтических препаратов</t>
  </si>
  <si>
    <t>Фиксация животного</t>
  </si>
  <si>
    <t>250-400</t>
  </si>
  <si>
    <t>Наложение повязок</t>
  </si>
  <si>
    <t>Постановка микроклизмы</t>
  </si>
  <si>
    <t>200-500</t>
  </si>
  <si>
    <t>300-500</t>
  </si>
  <si>
    <t>Дача препарата внутрь</t>
  </si>
  <si>
    <t>200-350</t>
  </si>
  <si>
    <t>от 150</t>
  </si>
  <si>
    <t>от 300</t>
  </si>
  <si>
    <t>400 -600</t>
  </si>
  <si>
    <t>Евровет</t>
  </si>
  <si>
    <t>100-700</t>
  </si>
  <si>
    <t>150 -500</t>
  </si>
  <si>
    <t>100-450</t>
  </si>
  <si>
    <t>100-200</t>
  </si>
  <si>
    <t>400-500</t>
  </si>
  <si>
    <t>200 - 300</t>
  </si>
  <si>
    <t>100 -250</t>
  </si>
  <si>
    <t>от 250</t>
  </si>
  <si>
    <t>Удаления клеща (1)</t>
  </si>
  <si>
    <t>150 -250</t>
  </si>
  <si>
    <t>Ультравет</t>
  </si>
  <si>
    <t>250-500</t>
  </si>
  <si>
    <t>300р (1 ч)</t>
  </si>
  <si>
    <t>300-400</t>
  </si>
  <si>
    <t>от 350</t>
  </si>
  <si>
    <t>100-300</t>
  </si>
  <si>
    <t>150р (1ч)</t>
  </si>
  <si>
    <t>440-770</t>
  </si>
  <si>
    <t>200-400</t>
  </si>
  <si>
    <t>250-350</t>
  </si>
  <si>
    <t>300-600</t>
  </si>
  <si>
    <t>от 100</t>
  </si>
  <si>
    <t>100-150</t>
  </si>
  <si>
    <t>Томас</t>
  </si>
  <si>
    <t>280 (1ч)</t>
  </si>
  <si>
    <t>МИН = 100 ;  МАКС = 400</t>
  </si>
  <si>
    <t>МИН = 250 ;  МАКС = 600</t>
  </si>
  <si>
    <t>МИН = 150 ;  МАКС = 770</t>
  </si>
  <si>
    <t>МИН = 50 ;  МАКС = 250</t>
  </si>
  <si>
    <t>МИН = 50 ;  МАКС = 400</t>
  </si>
  <si>
    <t>МИН = 60 ;  МАКС = 300</t>
  </si>
  <si>
    <t>МИН = 100 ;  МАКС = 600</t>
  </si>
  <si>
    <t>МИН = 100 ;  МАКС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</si>
</sst>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topLeftCell="B11" zoomScale="87" workbookViewId="0">
      <selection activeCell="C14" sqref="C14:C15"/>
    </sheetView>
  </sheetViews>
  <sheetFormatPr defaultRowHeight="14.4" x14ac:dyDescent="0.3"/>
  <cols>
    <col min="1" max="1" width="19.6640625" customWidth="1"/>
    <col min="3" max="4" width="10.88671875" customWidth="1"/>
    <col min="5" max="5" width="10.33203125" customWidth="1"/>
    <col min="7" max="7" width="9.88671875" customWidth="1"/>
    <col min="11" max="11" width="11.5546875" customWidth="1"/>
    <col min="14" max="14" width="11.21875" customWidth="1"/>
    <col min="16" max="16" width="25.44140625" customWidth="1"/>
  </cols>
  <sheetData>
    <row r="2" spans="1:16" ht="14.4" customHeight="1" x14ac:dyDescent="0.3">
      <c r="A2" s="11" t="s">
        <v>0</v>
      </c>
      <c r="B2" s="18" t="s">
        <v>8</v>
      </c>
      <c r="C2" s="19" t="s">
        <v>9</v>
      </c>
      <c r="D2" s="19" t="s">
        <v>33</v>
      </c>
      <c r="E2" s="18" t="s">
        <v>16</v>
      </c>
      <c r="F2" s="18" t="s">
        <v>17</v>
      </c>
      <c r="G2" s="19" t="s">
        <v>11</v>
      </c>
      <c r="H2" s="18" t="s">
        <v>13</v>
      </c>
      <c r="I2" s="18" t="s">
        <v>12</v>
      </c>
      <c r="J2" s="18" t="s">
        <v>14</v>
      </c>
      <c r="K2" s="18" t="s">
        <v>15</v>
      </c>
      <c r="L2" s="18" t="s">
        <v>10</v>
      </c>
      <c r="M2" s="18" t="s">
        <v>18</v>
      </c>
      <c r="N2" s="18" t="s">
        <v>44</v>
      </c>
      <c r="O2" s="18" t="s">
        <v>57</v>
      </c>
      <c r="P2" s="14"/>
    </row>
    <row r="3" spans="1:16" x14ac:dyDescent="0.3">
      <c r="A3" s="11"/>
      <c r="B3" s="18"/>
      <c r="C3" s="19"/>
      <c r="D3" s="19"/>
      <c r="E3" s="18"/>
      <c r="F3" s="18"/>
      <c r="G3" s="19"/>
      <c r="H3" s="18"/>
      <c r="I3" s="18"/>
      <c r="J3" s="18"/>
      <c r="K3" s="18"/>
      <c r="L3" s="18"/>
      <c r="M3" s="18"/>
      <c r="N3" s="18"/>
      <c r="O3" s="18"/>
      <c r="P3" s="15"/>
    </row>
    <row r="4" spans="1:16" x14ac:dyDescent="0.3">
      <c r="A4" s="19" t="s">
        <v>21</v>
      </c>
      <c r="B4" s="6">
        <v>1750</v>
      </c>
      <c r="C4" s="6">
        <v>900</v>
      </c>
      <c r="D4" s="6" t="s">
        <v>46</v>
      </c>
      <c r="E4" s="6">
        <v>850</v>
      </c>
      <c r="F4" s="6" t="s">
        <v>50</v>
      </c>
      <c r="G4" s="6">
        <v>660</v>
      </c>
      <c r="H4" s="6"/>
      <c r="I4" s="6">
        <v>750</v>
      </c>
      <c r="J4" s="6"/>
      <c r="K4" s="6">
        <v>800</v>
      </c>
      <c r="L4" s="6"/>
      <c r="M4" s="6"/>
      <c r="N4" s="5" t="s">
        <v>56</v>
      </c>
      <c r="O4" s="5" t="s">
        <v>58</v>
      </c>
      <c r="P4" s="16">
        <f>MIN(B4:O5)</f>
        <v>660</v>
      </c>
    </row>
    <row r="5" spans="1:16" ht="49.2" customHeight="1" x14ac:dyDescent="0.3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5"/>
      <c r="O5" s="5"/>
      <c r="P5" s="16">
        <f>MAX(B4:O5)</f>
        <v>1750</v>
      </c>
    </row>
    <row r="6" spans="1:16" ht="33.6" customHeight="1" x14ac:dyDescent="0.3">
      <c r="A6" s="20" t="s">
        <v>20</v>
      </c>
      <c r="B6" s="6">
        <v>120</v>
      </c>
      <c r="C6" s="6">
        <v>200</v>
      </c>
      <c r="D6" s="6">
        <v>100</v>
      </c>
      <c r="E6" s="6">
        <v>400</v>
      </c>
      <c r="F6" s="6">
        <v>150</v>
      </c>
      <c r="G6" s="6">
        <v>220</v>
      </c>
      <c r="H6" s="6"/>
      <c r="I6" s="6">
        <v>200</v>
      </c>
      <c r="J6" s="6"/>
      <c r="K6" s="6">
        <v>300</v>
      </c>
      <c r="L6" s="6"/>
      <c r="M6" s="6">
        <v>250</v>
      </c>
      <c r="N6" s="5"/>
      <c r="O6" s="5">
        <v>400</v>
      </c>
      <c r="P6" s="16">
        <f>MIN(B6:O7)</f>
        <v>100</v>
      </c>
    </row>
    <row r="7" spans="1:16" ht="33.6" customHeight="1" x14ac:dyDescent="0.3">
      <c r="A7" s="2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5"/>
      <c r="O7" s="5"/>
      <c r="P7" s="16">
        <f>MAX(B6:O7)</f>
        <v>400</v>
      </c>
    </row>
    <row r="8" spans="1:16" x14ac:dyDescent="0.3">
      <c r="A8" s="22" t="s">
        <v>1</v>
      </c>
      <c r="B8" s="2" t="s">
        <v>23</v>
      </c>
      <c r="C8" s="2">
        <v>200</v>
      </c>
      <c r="D8" s="2">
        <v>250</v>
      </c>
      <c r="E8" s="2">
        <v>350</v>
      </c>
      <c r="F8" s="2">
        <v>150</v>
      </c>
      <c r="G8" s="2" t="s">
        <v>53</v>
      </c>
      <c r="H8" s="2">
        <v>250</v>
      </c>
      <c r="I8" s="2">
        <v>250</v>
      </c>
      <c r="J8" s="2"/>
      <c r="K8" s="2">
        <v>300</v>
      </c>
      <c r="L8" s="2">
        <v>100</v>
      </c>
      <c r="M8" s="2">
        <v>400</v>
      </c>
      <c r="N8" s="2"/>
      <c r="O8" s="13"/>
      <c r="P8" s="16" t="s">
        <v>59</v>
      </c>
    </row>
    <row r="9" spans="1:16" ht="28.8" x14ac:dyDescent="0.3">
      <c r="A9" s="23" t="s">
        <v>25</v>
      </c>
      <c r="B9" s="4">
        <v>450</v>
      </c>
      <c r="C9" s="4" t="s">
        <v>32</v>
      </c>
      <c r="D9" s="4">
        <v>500</v>
      </c>
      <c r="E9" s="4">
        <v>400</v>
      </c>
      <c r="F9" s="4">
        <v>250</v>
      </c>
      <c r="G9" s="4">
        <v>600</v>
      </c>
      <c r="H9" s="4"/>
      <c r="I9" s="4" t="s">
        <v>38</v>
      </c>
      <c r="J9" s="4"/>
      <c r="K9" s="4">
        <v>450</v>
      </c>
      <c r="L9" s="4"/>
      <c r="M9" s="4">
        <v>450</v>
      </c>
      <c r="N9" s="2"/>
      <c r="O9" s="13"/>
      <c r="P9" s="16" t="s">
        <v>60</v>
      </c>
    </row>
    <row r="10" spans="1:16" x14ac:dyDescent="0.3">
      <c r="A10" s="22" t="s">
        <v>22</v>
      </c>
      <c r="B10" s="4" t="s">
        <v>26</v>
      </c>
      <c r="C10" s="4" t="s">
        <v>27</v>
      </c>
      <c r="D10" s="4">
        <v>300</v>
      </c>
      <c r="E10" s="4">
        <v>500</v>
      </c>
      <c r="F10" s="4">
        <v>200</v>
      </c>
      <c r="G10" s="4" t="s">
        <v>51</v>
      </c>
      <c r="H10" s="4"/>
      <c r="I10" s="4" t="s">
        <v>35</v>
      </c>
      <c r="J10" s="4"/>
      <c r="K10" s="4">
        <v>300</v>
      </c>
      <c r="L10" s="4"/>
      <c r="M10" s="4">
        <v>350</v>
      </c>
      <c r="N10" s="2"/>
      <c r="O10" s="13"/>
      <c r="P10" s="16" t="s">
        <v>61</v>
      </c>
    </row>
    <row r="11" spans="1:16" ht="28.8" x14ac:dyDescent="0.3">
      <c r="A11" s="23" t="s">
        <v>28</v>
      </c>
      <c r="B11" s="4" t="s">
        <v>37</v>
      </c>
      <c r="C11" s="4">
        <v>100</v>
      </c>
      <c r="D11" s="4">
        <v>100</v>
      </c>
      <c r="E11" s="4">
        <v>200</v>
      </c>
      <c r="F11" s="4">
        <v>50</v>
      </c>
      <c r="G11" s="4">
        <v>180</v>
      </c>
      <c r="H11" s="4">
        <v>100</v>
      </c>
      <c r="I11" s="4">
        <v>150</v>
      </c>
      <c r="J11" s="4"/>
      <c r="K11" s="4">
        <v>150</v>
      </c>
      <c r="L11" s="4"/>
      <c r="M11" s="4">
        <v>250</v>
      </c>
      <c r="N11" s="2"/>
      <c r="O11" s="13"/>
      <c r="P11" s="16" t="s">
        <v>62</v>
      </c>
    </row>
    <row r="12" spans="1:16" x14ac:dyDescent="0.3">
      <c r="A12" s="22" t="s">
        <v>42</v>
      </c>
      <c r="B12" s="4">
        <v>450</v>
      </c>
      <c r="C12" s="4">
        <v>100</v>
      </c>
      <c r="D12" s="4">
        <v>150</v>
      </c>
      <c r="E12" s="4">
        <v>100</v>
      </c>
      <c r="F12" s="4">
        <v>50</v>
      </c>
      <c r="G12" s="4">
        <v>190</v>
      </c>
      <c r="H12" s="4">
        <v>50</v>
      </c>
      <c r="I12" s="4">
        <v>100</v>
      </c>
      <c r="J12" s="4"/>
      <c r="K12" s="4">
        <v>250</v>
      </c>
      <c r="L12" s="4"/>
      <c r="M12" s="4">
        <v>50</v>
      </c>
      <c r="N12" s="2">
        <v>110</v>
      </c>
      <c r="O12" s="13"/>
      <c r="P12" s="16" t="s">
        <v>63</v>
      </c>
    </row>
    <row r="13" spans="1:16" ht="28.8" x14ac:dyDescent="0.3">
      <c r="A13" s="23" t="s">
        <v>19</v>
      </c>
      <c r="B13" s="4">
        <v>250</v>
      </c>
      <c r="C13" s="4"/>
      <c r="D13" s="4">
        <v>300</v>
      </c>
      <c r="E13" s="4">
        <v>300</v>
      </c>
      <c r="F13" s="4">
        <v>200</v>
      </c>
      <c r="G13" s="4">
        <v>300</v>
      </c>
      <c r="H13" s="4"/>
      <c r="I13" s="4">
        <v>150</v>
      </c>
      <c r="J13" s="4">
        <v>60</v>
      </c>
      <c r="K13" s="4">
        <v>200</v>
      </c>
      <c r="L13" s="4"/>
      <c r="M13" s="4">
        <v>110</v>
      </c>
      <c r="N13" s="2"/>
      <c r="O13" s="13"/>
      <c r="P13" s="16" t="s">
        <v>64</v>
      </c>
    </row>
    <row r="14" spans="1:16" x14ac:dyDescent="0.3">
      <c r="A14" s="19" t="s">
        <v>2</v>
      </c>
      <c r="B14" s="6">
        <v>250</v>
      </c>
      <c r="C14" s="6">
        <v>15</v>
      </c>
      <c r="D14" s="6">
        <v>200</v>
      </c>
      <c r="E14" s="6">
        <v>100</v>
      </c>
      <c r="F14" s="6">
        <v>200</v>
      </c>
      <c r="G14" s="6">
        <v>310</v>
      </c>
      <c r="H14" s="6" t="s">
        <v>39</v>
      </c>
      <c r="I14" s="6">
        <v>200</v>
      </c>
      <c r="J14" s="6">
        <v>150</v>
      </c>
      <c r="K14" s="6">
        <v>150</v>
      </c>
      <c r="L14" s="6"/>
      <c r="M14" s="6">
        <v>270</v>
      </c>
      <c r="N14" s="5"/>
      <c r="O14" s="5">
        <v>135</v>
      </c>
      <c r="P14" s="16">
        <f>MIN(B14:O15)</f>
        <v>15</v>
      </c>
    </row>
    <row r="15" spans="1:16" x14ac:dyDescent="0.3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5"/>
      <c r="O15" s="5"/>
      <c r="P15" s="16">
        <f>MAX(B14:O15)</f>
        <v>310</v>
      </c>
    </row>
    <row r="16" spans="1:16" x14ac:dyDescent="0.3">
      <c r="A16" s="24" t="s">
        <v>3</v>
      </c>
      <c r="B16" s="6">
        <v>120</v>
      </c>
      <c r="C16" s="6">
        <v>100</v>
      </c>
      <c r="D16" s="6">
        <v>80</v>
      </c>
      <c r="E16" s="6">
        <v>50</v>
      </c>
      <c r="F16" s="6">
        <v>50</v>
      </c>
      <c r="G16" s="6">
        <v>100</v>
      </c>
      <c r="H16" s="6" t="s">
        <v>40</v>
      </c>
      <c r="I16" s="6">
        <v>150</v>
      </c>
      <c r="J16" s="6"/>
      <c r="K16" s="6">
        <v>150</v>
      </c>
      <c r="L16" s="6"/>
      <c r="M16" s="6">
        <v>80</v>
      </c>
      <c r="N16" s="5"/>
      <c r="O16" s="5">
        <v>130</v>
      </c>
      <c r="P16" s="16">
        <f>MIN(B16:O18)</f>
        <v>50</v>
      </c>
    </row>
    <row r="17" spans="1:16" x14ac:dyDescent="0.3">
      <c r="A17" s="2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/>
      <c r="O17" s="5"/>
      <c r="P17" s="17">
        <f>MAX(B16:O18)</f>
        <v>150</v>
      </c>
    </row>
    <row r="18" spans="1:16" x14ac:dyDescent="0.3">
      <c r="A18" s="2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5"/>
      <c r="O18" s="5"/>
      <c r="P18" s="17"/>
    </row>
    <row r="19" spans="1:16" x14ac:dyDescent="0.3">
      <c r="A19" s="19" t="s">
        <v>4</v>
      </c>
      <c r="B19" s="6">
        <v>650</v>
      </c>
      <c r="C19" s="6"/>
      <c r="D19" s="6">
        <v>550</v>
      </c>
      <c r="E19" s="6"/>
      <c r="F19" s="6"/>
      <c r="G19" s="6">
        <v>610</v>
      </c>
      <c r="H19" s="6">
        <v>700</v>
      </c>
      <c r="I19" s="9">
        <v>450</v>
      </c>
      <c r="J19" s="6"/>
      <c r="K19" s="6">
        <v>400</v>
      </c>
      <c r="L19" s="6"/>
      <c r="M19" s="6">
        <v>270</v>
      </c>
      <c r="N19" s="5"/>
      <c r="O19" s="5"/>
      <c r="P19" s="16">
        <f>MIN(B19:O20)</f>
        <v>270</v>
      </c>
    </row>
    <row r="20" spans="1:16" x14ac:dyDescent="0.3">
      <c r="A20" s="19"/>
      <c r="B20" s="7"/>
      <c r="C20" s="7"/>
      <c r="D20" s="7"/>
      <c r="E20" s="7"/>
      <c r="F20" s="7"/>
      <c r="G20" s="7"/>
      <c r="H20" s="7"/>
      <c r="I20" s="10"/>
      <c r="J20" s="7"/>
      <c r="K20" s="7"/>
      <c r="L20" s="7"/>
      <c r="M20" s="7"/>
      <c r="N20" s="5"/>
      <c r="O20" s="5"/>
      <c r="P20" s="16">
        <f>MAX(B19:O20)</f>
        <v>700</v>
      </c>
    </row>
    <row r="21" spans="1:16" x14ac:dyDescent="0.3">
      <c r="A21" s="19" t="s">
        <v>5</v>
      </c>
      <c r="B21" s="6">
        <v>300</v>
      </c>
      <c r="C21" s="6">
        <v>400</v>
      </c>
      <c r="D21" s="6">
        <v>250</v>
      </c>
      <c r="E21" s="6">
        <v>200</v>
      </c>
      <c r="F21" s="6">
        <v>200</v>
      </c>
      <c r="G21" s="6">
        <v>600</v>
      </c>
      <c r="H21" s="6">
        <v>500</v>
      </c>
      <c r="I21" s="6">
        <v>300</v>
      </c>
      <c r="J21" s="6"/>
      <c r="K21" s="6">
        <v>200</v>
      </c>
      <c r="L21" s="6"/>
      <c r="M21" s="6">
        <v>250</v>
      </c>
      <c r="N21" s="5"/>
      <c r="O21" s="5"/>
      <c r="P21" s="16">
        <f>MIN(B21:O22)</f>
        <v>200</v>
      </c>
    </row>
    <row r="22" spans="1:16" ht="33" customHeight="1" x14ac:dyDescent="0.3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5"/>
      <c r="O22" s="5"/>
      <c r="P22" s="16">
        <f>MAX(B21:O22)</f>
        <v>600</v>
      </c>
    </row>
    <row r="23" spans="1:16" ht="33" customHeight="1" x14ac:dyDescent="0.3">
      <c r="A23" s="25" t="s">
        <v>24</v>
      </c>
      <c r="B23" s="3">
        <v>500</v>
      </c>
      <c r="C23" s="3" t="s">
        <v>31</v>
      </c>
      <c r="D23" s="3">
        <v>350</v>
      </c>
      <c r="E23" s="3" t="s">
        <v>31</v>
      </c>
      <c r="F23" s="3">
        <v>250</v>
      </c>
      <c r="G23" s="3">
        <v>300</v>
      </c>
      <c r="H23" s="3"/>
      <c r="I23" s="3" t="s">
        <v>36</v>
      </c>
      <c r="J23" s="3"/>
      <c r="K23" s="3" t="s">
        <v>34</v>
      </c>
      <c r="L23" s="3" t="s">
        <v>55</v>
      </c>
      <c r="M23" s="3" t="s">
        <v>54</v>
      </c>
      <c r="N23" s="2"/>
      <c r="O23" s="13"/>
      <c r="P23" s="16" t="s">
        <v>65</v>
      </c>
    </row>
    <row r="24" spans="1:16" x14ac:dyDescent="0.3">
      <c r="A24" s="22" t="s">
        <v>6</v>
      </c>
      <c r="B24" s="2">
        <v>400</v>
      </c>
      <c r="C24" s="2" t="s">
        <v>30</v>
      </c>
      <c r="D24" s="2" t="s">
        <v>48</v>
      </c>
      <c r="E24" s="2" t="s">
        <v>30</v>
      </c>
      <c r="F24" s="2" t="s">
        <v>37</v>
      </c>
      <c r="G24" s="2" t="s">
        <v>52</v>
      </c>
      <c r="H24" s="2"/>
      <c r="I24" s="2">
        <v>350</v>
      </c>
      <c r="J24" s="2"/>
      <c r="K24" s="2">
        <v>350</v>
      </c>
      <c r="L24" s="2"/>
      <c r="M24" s="2">
        <v>400</v>
      </c>
      <c r="N24" s="2"/>
      <c r="O24" s="13"/>
      <c r="P24" s="16" t="s">
        <v>59</v>
      </c>
    </row>
    <row r="25" spans="1:16" x14ac:dyDescent="0.3">
      <c r="A25" s="22" t="s">
        <v>7</v>
      </c>
      <c r="B25" s="2" t="s">
        <v>23</v>
      </c>
      <c r="C25" s="2" t="s">
        <v>29</v>
      </c>
      <c r="D25" s="2" t="s">
        <v>47</v>
      </c>
      <c r="E25" s="2" t="s">
        <v>45</v>
      </c>
      <c r="F25" s="2" t="s">
        <v>49</v>
      </c>
      <c r="G25" s="2">
        <v>410</v>
      </c>
      <c r="H25" s="2" t="s">
        <v>41</v>
      </c>
      <c r="I25" s="2" t="s">
        <v>36</v>
      </c>
      <c r="J25" s="2" t="s">
        <v>43</v>
      </c>
      <c r="K25" s="2">
        <v>300</v>
      </c>
      <c r="L25" s="2" t="s">
        <v>56</v>
      </c>
      <c r="M25" s="2">
        <v>300</v>
      </c>
      <c r="N25" s="2"/>
      <c r="O25" s="2" t="s">
        <v>55</v>
      </c>
      <c r="P25" s="16" t="s">
        <v>66</v>
      </c>
    </row>
    <row r="26" spans="1:1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 x14ac:dyDescent="0.3"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107">
    <mergeCell ref="O2:O3"/>
    <mergeCell ref="O4:O5"/>
    <mergeCell ref="O6:O7"/>
    <mergeCell ref="O14:O15"/>
    <mergeCell ref="O16:O18"/>
    <mergeCell ref="O19:O20"/>
    <mergeCell ref="O21:O22"/>
    <mergeCell ref="P17:P18"/>
    <mergeCell ref="P2:P3"/>
    <mergeCell ref="H2:H3"/>
    <mergeCell ref="I2:I3"/>
    <mergeCell ref="A16:A18"/>
    <mergeCell ref="A19:A20"/>
    <mergeCell ref="A21:A22"/>
    <mergeCell ref="B2:B3"/>
    <mergeCell ref="C2:C3"/>
    <mergeCell ref="B14:B15"/>
    <mergeCell ref="B16:B18"/>
    <mergeCell ref="A2:A3"/>
    <mergeCell ref="A4:A5"/>
    <mergeCell ref="A14:A15"/>
    <mergeCell ref="B19:B20"/>
    <mergeCell ref="B21:B22"/>
    <mergeCell ref="B4:B5"/>
    <mergeCell ref="C4:C5"/>
    <mergeCell ref="E4:E5"/>
    <mergeCell ref="L2:L3"/>
    <mergeCell ref="M2:M3"/>
    <mergeCell ref="E2:E3"/>
    <mergeCell ref="D2:D3"/>
    <mergeCell ref="F2:F3"/>
    <mergeCell ref="J2:J3"/>
    <mergeCell ref="K2:K3"/>
    <mergeCell ref="G2:G3"/>
    <mergeCell ref="D19:D20"/>
    <mergeCell ref="D21:D22"/>
    <mergeCell ref="C14:C15"/>
    <mergeCell ref="C16:C18"/>
    <mergeCell ref="C19:C20"/>
    <mergeCell ref="C21:C22"/>
    <mergeCell ref="D4:D5"/>
    <mergeCell ref="D14:D15"/>
    <mergeCell ref="D16:D18"/>
    <mergeCell ref="F4:F5"/>
    <mergeCell ref="F14:F15"/>
    <mergeCell ref="F16:F18"/>
    <mergeCell ref="F19:F20"/>
    <mergeCell ref="F21:F22"/>
    <mergeCell ref="E14:E15"/>
    <mergeCell ref="E16:E18"/>
    <mergeCell ref="E19:E20"/>
    <mergeCell ref="E21:E22"/>
    <mergeCell ref="G21:G22"/>
    <mergeCell ref="H4:H5"/>
    <mergeCell ref="H14:H15"/>
    <mergeCell ref="H16:H18"/>
    <mergeCell ref="H19:H20"/>
    <mergeCell ref="H21:H22"/>
    <mergeCell ref="G6:G7"/>
    <mergeCell ref="H6:H7"/>
    <mergeCell ref="G4:G5"/>
    <mergeCell ref="G14:G15"/>
    <mergeCell ref="G16:G18"/>
    <mergeCell ref="G19:G20"/>
    <mergeCell ref="I21:I22"/>
    <mergeCell ref="I6:I7"/>
    <mergeCell ref="I4:I5"/>
    <mergeCell ref="I14:I15"/>
    <mergeCell ref="I16:I18"/>
    <mergeCell ref="I19:I20"/>
    <mergeCell ref="J4:J5"/>
    <mergeCell ref="J14:J15"/>
    <mergeCell ref="J16:J18"/>
    <mergeCell ref="J19:J20"/>
    <mergeCell ref="J21:J22"/>
    <mergeCell ref="J6:J7"/>
    <mergeCell ref="N6:N7"/>
    <mergeCell ref="L6:L7"/>
    <mergeCell ref="N4:N5"/>
    <mergeCell ref="K21:K22"/>
    <mergeCell ref="K6:K7"/>
    <mergeCell ref="K4:K5"/>
    <mergeCell ref="K14:K15"/>
    <mergeCell ref="K16:K18"/>
    <mergeCell ref="K19:K20"/>
    <mergeCell ref="N2:N3"/>
    <mergeCell ref="N14:N15"/>
    <mergeCell ref="N16:N18"/>
    <mergeCell ref="N19:N20"/>
    <mergeCell ref="M21:M22"/>
    <mergeCell ref="A6:A7"/>
    <mergeCell ref="B6:B7"/>
    <mergeCell ref="C6:C7"/>
    <mergeCell ref="D6:D7"/>
    <mergeCell ref="E6:E7"/>
    <mergeCell ref="F6:F7"/>
    <mergeCell ref="M4:M5"/>
    <mergeCell ref="M14:M15"/>
    <mergeCell ref="M16:M18"/>
    <mergeCell ref="M19:M20"/>
    <mergeCell ref="M6:M7"/>
    <mergeCell ref="N21:N22"/>
    <mergeCell ref="L4:L5"/>
    <mergeCell ref="L14:L15"/>
    <mergeCell ref="L16:L18"/>
    <mergeCell ref="L19:L20"/>
    <mergeCell ref="L21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Эммерт</dc:creator>
  <cp:lastModifiedBy>Екатерина Эммерт</cp:lastModifiedBy>
  <dcterms:created xsi:type="dcterms:W3CDTF">2023-11-13T14:27:18Z</dcterms:created>
  <dcterms:modified xsi:type="dcterms:W3CDTF">2023-11-14T05:56:22Z</dcterms:modified>
</cp:coreProperties>
</file>