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ntry\Russia\Data\SEASHELL\SEABYTE\edreru\wp2\"/>
    </mc:Choice>
  </mc:AlternateContent>
  <xr:revisionPtr revIDLastSave="0" documentId="13_ncr:1_{D537C711-872D-4F76-BDCB-C0409C7C5BB5}" xr6:coauthVersionLast="45" xr6:coauthVersionMax="45" xr10:uidLastSave="{00000000-0000-0000-0000-000000000000}"/>
  <bookViews>
    <workbookView xWindow="-110" yWindow="-110" windowWidth="19420" windowHeight="10420" xr2:uid="{5F39EDB0-4308-4B49-94CF-D40E3C5554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</calcChain>
</file>

<file path=xl/sharedStrings.xml><?xml version="1.0" encoding="utf-8"?>
<sst xmlns="http://schemas.openxmlformats.org/spreadsheetml/2006/main" count="325" uniqueCount="239">
  <si>
    <t>Сельское, лесное хозяйство, охота, рыболовство и рыбоводство</t>
  </si>
  <si>
    <t>Добыча полезных ископаемых</t>
  </si>
  <si>
    <t>Обрабатывающие производства</t>
  </si>
  <si>
    <t>Обеспечение электрическое энергией, газом и паром; кондиционирование воздуха</t>
  </si>
  <si>
    <t>Водоснабжение; водоотведение, организация сбора и утилизации отходов, деятельность по ликвидации загрязнений</t>
  </si>
  <si>
    <t>Строи-тельство</t>
  </si>
  <si>
    <t>Торговля оптовая и розничная; ремонт автотранспортных средств и мотоциклов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</si>
  <si>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</si>
  <si>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</si>
  <si>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</si>
  <si>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</si>
  <si>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</si>
  <si>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</si>
  <si>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</si>
  <si>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</si>
  <si>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</si>
  <si>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</si>
  <si>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</si>
  <si>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</si>
  <si>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</si>
  <si>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</si>
  <si>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</si>
  <si>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</si>
  <si>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</si>
  <si>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</si>
  <si>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</si>
  <si>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</si>
  <si>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</si>
  <si>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</si>
  <si>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</si>
  <si>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</si>
  <si>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</si>
  <si>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</si>
  <si>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</si>
  <si>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</si>
  <si>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</si>
  <si>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</si>
  <si>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</si>
  <si>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</si>
  <si>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</si>
  <si>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</si>
  <si>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</si>
  <si>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</si>
  <si>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</si>
  <si>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</si>
  <si>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</si>
  <si>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Республика Северная Осетия – Алания</t>
  </si>
  <si>
    <t>Чеченская Республика</t>
  </si>
  <si>
    <t>Ставропольский край</t>
  </si>
  <si>
    <t>Транспортировка и хранение</t>
  </si>
  <si>
    <t>Деятельность гостинец и предприятий общественного питания</t>
  </si>
  <si>
    <t>Деятельность в области информации и связи</t>
  </si>
  <si>
    <t>Образо-вание</t>
  </si>
  <si>
    <t>Деятельность в области здравоохранения и социальных услуг</t>
  </si>
  <si>
    <t>Другие виды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</si>
  <si>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</si>
  <si>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</si>
  <si>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</si>
  <si>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</si>
  <si>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</si>
  <si>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</si>
  <si>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</si>
  <si>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</si>
  <si>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</si>
  <si>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</si>
  <si>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</si>
  <si>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</si>
  <si>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</si>
  <si>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</si>
  <si>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</si>
  <si>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</si>
  <si>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</si>
  <si>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Ямало-Ненецкий автономный округ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</si>
  <si>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</si>
  <si>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</si>
  <si>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</si>
  <si>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</si>
  <si>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</si>
  <si>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</si>
  <si>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</si>
  <si>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</si>
  <si>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</si>
  <si>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</si>
  <si>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</si>
  <si>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</si>
  <si>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</si>
  <si>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</si>
  <si>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</si>
  <si>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</si>
  <si>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</si>
  <si>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</si>
  <si>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</si>
  <si>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</si>
  <si>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</si>
  <si>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</si>
  <si>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Social Services 37 92.5% 40</t>
  </si>
  <si>
    <t>Education 609 88.0% 692</t>
  </si>
  <si>
    <t>Public Health 412 85.7% 481</t>
  </si>
  <si>
    <t>Real Estate Operations 19 79.2% 24</t>
  </si>
  <si>
    <t>Government and Public Administration 155 78.7% 197</t>
  </si>
  <si>
    <t>General Public Services 15 75.0% 20</t>
  </si>
  <si>
    <t>Finance 107 73.8% 145</t>
  </si>
  <si>
    <t>Science, Culture 100 70.4% 142</t>
  </si>
  <si>
    <t>Jurisprudence</t>
  </si>
  <si>
    <t>Other 17 89.5% 19</t>
  </si>
  <si>
    <t>1 Personal Care Workers 97 97.0% 100</t>
  </si>
  <si>
    <t>2 Cleaners and Helpers 163 95.9% 170</t>
  </si>
  <si>
    <t>3 Food Preparation Assistants 21 95.5% 22</t>
  </si>
  <si>
    <t>4 Teaching Professionals 370 93.4% 396</t>
  </si>
  <si>
    <t>5 General and Keyboard Clerks 71 93.4% 76</t>
  </si>
  <si>
    <t>6 Other Clerical Support Workers 25 92.6% 27</t>
  </si>
  <si>
    <t>7 Business and Administration Professionals 97 91.5% 106</t>
  </si>
  <si>
    <t>8 Health Associate Professionals 192 91.4% 210</t>
  </si>
  <si>
    <t>9 Health Professionals 79 87.8% 90</t>
  </si>
  <si>
    <t>10 Sales Workers 350 86.6% 404</t>
  </si>
  <si>
    <t>11 Customer Services Clerks 67 85.9% 78</t>
  </si>
  <si>
    <t>12 Legal, Social and Cultural Professionals 169 80.5% 210</t>
  </si>
  <si>
    <t>13 Business and Administration Associate Professionals 517 77.4% 668</t>
  </si>
  <si>
    <t>14 Food Processing, Woodworking, Garment and Other Craft</t>
  </si>
  <si>
    <t>and Related Trades Workers</t>
  </si>
  <si>
    <t>51 77.3% 66</t>
  </si>
  <si>
    <t>15 Administrative and Commercial Managers 25 71.4% 35</t>
  </si>
  <si>
    <t>16 Personal Services Workers 172 70.5% 244</t>
  </si>
  <si>
    <t>17 Hospitality, Retail and Other Services Managers 38 69.1% 55</t>
  </si>
  <si>
    <t>18 Legal, Social, Cultural and Related Associate Professionals 69 65.7% 105</t>
  </si>
  <si>
    <t>19 Numerical and Material Recording Clerks 100 63.3% 158</t>
  </si>
  <si>
    <t>Деятельность по операциям с недвижимым имуществом</t>
  </si>
  <si>
    <t>Ханты-Мансийский</t>
  </si>
  <si>
    <t>Кабардино-Балкарская</t>
  </si>
  <si>
    <t>Карачаево-Черкесская</t>
  </si>
  <si>
    <t>OKATO</t>
  </si>
  <si>
    <t>01</t>
  </si>
  <si>
    <t>03</t>
  </si>
  <si>
    <t>04</t>
  </si>
  <si>
    <t>05</t>
  </si>
  <si>
    <t>07</t>
  </si>
  <si>
    <t>08</t>
  </si>
  <si>
    <t>rus_rgnames</t>
  </si>
  <si>
    <t>en_rgnames</t>
  </si>
  <si>
    <t>districts</t>
  </si>
  <si>
    <t>Altayskiy Kray</t>
  </si>
  <si>
    <t>Siberia</t>
  </si>
  <si>
    <t>Amurskaya Oblast</t>
  </si>
  <si>
    <t>Far Eastern</t>
  </si>
  <si>
    <t>Arkhangelskaya Oblast</t>
  </si>
  <si>
    <t>Northern</t>
  </si>
  <si>
    <t>Astrakhanskaya Oblast</t>
  </si>
  <si>
    <t>Southern</t>
  </si>
  <si>
    <t>Belgorodskaya Oblast</t>
  </si>
  <si>
    <t>Central</t>
  </si>
  <si>
    <t>Bryanskaya Oblast</t>
  </si>
  <si>
    <t>Vladimirskaya Oblast</t>
  </si>
  <si>
    <t>Volgogradskaya Oblast</t>
  </si>
  <si>
    <t>Vologodskaya Oblast</t>
  </si>
  <si>
    <t>Voronezhskaya Oblast</t>
  </si>
  <si>
    <t>Moscow</t>
  </si>
  <si>
    <t>Saint-Petersburg</t>
  </si>
  <si>
    <t>Sevastopol</t>
  </si>
  <si>
    <t>Evreyskaya AOb</t>
  </si>
  <si>
    <t>Zabaykalskiy Kray</t>
  </si>
  <si>
    <t>Ivanovskaya Oblast</t>
  </si>
  <si>
    <t>Irkutskaya Oblast</t>
  </si>
  <si>
    <t>Kabardino-Balkarskaya Respublika</t>
  </si>
  <si>
    <t>North Caucasian</t>
  </si>
  <si>
    <t>Kaliningradskaya Oblast</t>
  </si>
  <si>
    <t>Kaluzhskaya Oblast</t>
  </si>
  <si>
    <t>Kamchatskaya Kray</t>
  </si>
  <si>
    <t>Karachayevo-Cherkessiya</t>
  </si>
  <si>
    <t>Kemerovskaya Oblast</t>
  </si>
  <si>
    <t>Kirovskaya Oblast</t>
  </si>
  <si>
    <t>Volga</t>
  </si>
  <si>
    <t>Kostromskaya Oblast</t>
  </si>
  <si>
    <t>Krasnodarskiy Kray</t>
  </si>
  <si>
    <t>Krasnoyarskiy Kray</t>
  </si>
  <si>
    <t>Kurganskaya Oblast</t>
  </si>
  <si>
    <t>Ural</t>
  </si>
  <si>
    <t>Kurskaya Oblast</t>
  </si>
  <si>
    <t>Leningradskaya Oblast</t>
  </si>
  <si>
    <t>Lipetskaya Oblast</t>
  </si>
  <si>
    <t>Magadanskaya Oblast</t>
  </si>
  <si>
    <t>Moskovskaya Oblast</t>
  </si>
  <si>
    <t>Murmanskaya Oblast</t>
  </si>
  <si>
    <t>Nenetskiy Aok</t>
  </si>
  <si>
    <t>Nizhegorodskaya Oblast</t>
  </si>
  <si>
    <t>Novgorodskaya Oblast</t>
  </si>
  <si>
    <t>Novosibirskaya Oblast</t>
  </si>
  <si>
    <t>Omskaya Oblast</t>
  </si>
  <si>
    <t>Orenburgskaya Oblast</t>
  </si>
  <si>
    <t>Orlovskaya Oblast</t>
  </si>
  <si>
    <t>Penzenskaya Oblast</t>
  </si>
  <si>
    <t>Permskiy Krai</t>
  </si>
  <si>
    <t>Primorskiy Kray</t>
  </si>
  <si>
    <t>Pskovskaya Oblast</t>
  </si>
  <si>
    <t>Respublika Adygeya</t>
  </si>
  <si>
    <t>Respublika Altay</t>
  </si>
  <si>
    <t>Respublika Bashkortostan</t>
  </si>
  <si>
    <t>Respublika Buryatia</t>
  </si>
  <si>
    <t>Respublika Dagestan</t>
  </si>
  <si>
    <t>Respublika Ingushetiya</t>
  </si>
  <si>
    <t>Respublika Kalmykiya</t>
  </si>
  <si>
    <t>Respublika Karelia</t>
  </si>
  <si>
    <t>Respublika Komi</t>
  </si>
  <si>
    <t>Respublika Crimea</t>
  </si>
  <si>
    <t>Respublika Mariy El</t>
  </si>
  <si>
    <t>Respublika Mordovia</t>
  </si>
  <si>
    <t>Respublika Saha (Yakutia)</t>
  </si>
  <si>
    <t>Respublika Severnaya Osetiya</t>
  </si>
  <si>
    <t>Respublika Tatarstan</t>
  </si>
  <si>
    <t>Respublika Tyva</t>
  </si>
  <si>
    <t>Respublika Khakasiya</t>
  </si>
  <si>
    <t>Rostovskaya Oblast</t>
  </si>
  <si>
    <t>Ryazanskaya Oblast</t>
  </si>
  <si>
    <t>Samarskaya Oblast</t>
  </si>
  <si>
    <t>Saratovskaya Oblast</t>
  </si>
  <si>
    <t>Sakhalinskaya Oblast</t>
  </si>
  <si>
    <t>Sverdlovskaya Oblast</t>
  </si>
  <si>
    <t>Smolenskaya Oblast</t>
  </si>
  <si>
    <t>Stavropolskiy Kray</t>
  </si>
  <si>
    <t>Tambovskaya Oblast</t>
  </si>
  <si>
    <t>Tverskaya Oblast</t>
  </si>
  <si>
    <t>Tomskaya Oblast</t>
  </si>
  <si>
    <t>Tulskaya Oblast</t>
  </si>
  <si>
    <t>Tyumenskaya Oblast</t>
  </si>
  <si>
    <t>Udmurtskaya Respublika</t>
  </si>
  <si>
    <t>Ul'yanovskaya Oblast</t>
  </si>
  <si>
    <t>Khabarovskiy Kray</t>
  </si>
  <si>
    <t>Khanty-Mansiyskiy Aok</t>
  </si>
  <si>
    <t>Chelyabinskaya Oblast</t>
  </si>
  <si>
    <t>Chechenskaya Respublika</t>
  </si>
  <si>
    <t>Chuvashskaya Respublika</t>
  </si>
  <si>
    <t>Chukotskiy Aok</t>
  </si>
  <si>
    <t>Yamalo-Nenetskiy Aok</t>
  </si>
  <si>
    <t>Yaroslavskaya Oblast</t>
  </si>
  <si>
    <t>estate_oper</t>
  </si>
  <si>
    <t>education</t>
  </si>
  <si>
    <t>health_soc_services</t>
  </si>
  <si>
    <t>food_prep</t>
  </si>
  <si>
    <t>Строительство</t>
  </si>
  <si>
    <t>fem_ind_prop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</si>
</sst>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7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00A-2FC0-4B0D-A055-B67F7D3DA13D}">
  <dimension ref="A1:S86"/>
  <sheetViews>
    <sheetView tabSelected="1" topLeftCell="B1" zoomScale="54" zoomScaleNormal="54" workbookViewId="0">
      <selection activeCell="S3" sqref="S3"/>
    </sheetView>
  </sheetViews>
  <sheetFormatPr defaultRowHeight="23.5" x14ac:dyDescent="0.55000000000000004"/>
  <cols>
    <col min="1" max="1" width="8.7265625" style="4"/>
    <col min="2" max="2" width="33.54296875" style="3" customWidth="1"/>
    <col min="3" max="3" width="24.54296875" style="4" customWidth="1"/>
    <col min="4" max="4" width="8.7265625" style="4"/>
    <col min="5" max="18" width="28.81640625" style="3" customWidth="1"/>
    <col min="19" max="20" width="15.36328125" customWidth="1"/>
  </cols>
  <sheetData>
    <row r="1" spans="1:19" s="13" customFormat="1" ht="72.5" x14ac:dyDescent="0.35">
      <c r="A1" s="11" t="s">
        <v>130</v>
      </c>
      <c r="B1" s="8" t="s">
        <v>137</v>
      </c>
      <c r="C1" s="8" t="s">
        <v>138</v>
      </c>
      <c r="D1" s="8" t="s">
        <v>139</v>
      </c>
      <c r="E1" s="12" t="s">
        <v>0</v>
      </c>
      <c r="F1" s="12" t="s">
        <v>1</v>
      </c>
      <c r="G1" s="12" t="s">
        <v>2</v>
      </c>
      <c r="H1" s="12" t="s">
        <v>3</v>
      </c>
      <c r="I1" s="12" t="s">
        <v>4</v>
      </c>
      <c r="J1" s="12" t="s">
        <v>237</v>
      </c>
      <c r="K1" s="12" t="s">
        <v>6</v>
      </c>
      <c r="L1" s="12" t="s">
        <v>49</v>
      </c>
      <c r="M1" s="12" t="s">
        <v>236</v>
      </c>
      <c r="N1" s="12" t="s">
        <v>51</v>
      </c>
      <c r="O1" s="12" t="s">
        <v>233</v>
      </c>
      <c r="P1" s="12" t="s">
        <v>234</v>
      </c>
      <c r="Q1" s="12" t="s">
        <v>235</v>
      </c>
      <c r="R1" s="12" t="s">
        <v>54</v>
      </c>
      <c r="S1" s="13" t="s">
        <v>238</v>
      </c>
    </row>
    <row r="2" spans="1:19" ht="14.5" x14ac:dyDescent="0.35">
      <c r="A2" s="6" t="s">
        <v>131</v>
      </c>
      <c r="B2" s="5" t="s">
        <v>77</v>
      </c>
      <c r="C2" s="9" t="s">
        <v>140</v>
      </c>
      <c r="D2" s="10" t="s">
        <v>141</v>
      </c>
      <c r="E2" s="7">
        <v>127.4</v>
      </c>
      <c r="F2" s="7">
        <v>4.3</v>
      </c>
      <c r="G2" s="7">
        <v>133.30000000000001</v>
      </c>
      <c r="H2" s="7">
        <v>27</v>
      </c>
      <c r="I2" s="7">
        <v>9.6999999999999993</v>
      </c>
      <c r="J2" s="7">
        <v>62.8</v>
      </c>
      <c r="K2" s="7">
        <v>193.8</v>
      </c>
      <c r="L2" s="7">
        <v>67.5</v>
      </c>
      <c r="M2" s="7">
        <v>14.4</v>
      </c>
      <c r="N2" s="7">
        <v>19.5</v>
      </c>
      <c r="O2" s="7">
        <v>22.8</v>
      </c>
      <c r="P2" s="7">
        <v>94.3</v>
      </c>
      <c r="Q2" s="7">
        <v>77.099999999999994</v>
      </c>
      <c r="R2" s="7">
        <v>154.5</v>
      </c>
      <c r="S2" s="14">
        <f>SUM(M2,O2:Q2)/SUM(E2:L2,N2,R2)</f>
        <v>0.26081520380095025</v>
      </c>
    </row>
    <row r="3" spans="1:19" ht="14.5" x14ac:dyDescent="0.35">
      <c r="A3" s="6">
        <v>10</v>
      </c>
      <c r="B3" s="5" t="s">
        <v>90</v>
      </c>
      <c r="C3" s="4" t="s">
        <v>142</v>
      </c>
      <c r="D3" t="s">
        <v>143</v>
      </c>
      <c r="E3" s="7">
        <v>27.1</v>
      </c>
      <c r="F3" s="7">
        <v>13.1</v>
      </c>
      <c r="G3" s="7">
        <v>25.8</v>
      </c>
      <c r="H3" s="7">
        <v>15.2</v>
      </c>
      <c r="I3" s="7">
        <v>3.9</v>
      </c>
      <c r="J3" s="7">
        <v>48.7</v>
      </c>
      <c r="K3" s="7">
        <v>74.5</v>
      </c>
      <c r="L3" s="7">
        <v>35.799999999999997</v>
      </c>
      <c r="M3" s="7">
        <v>7.8</v>
      </c>
      <c r="N3" s="7">
        <v>7.5</v>
      </c>
      <c r="O3" s="7">
        <v>7.9</v>
      </c>
      <c r="P3" s="7">
        <v>29.6</v>
      </c>
      <c r="Q3" s="7">
        <v>27.6</v>
      </c>
      <c r="R3" s="7">
        <v>66.099999999999994</v>
      </c>
      <c r="S3" s="14">
        <f t="shared" ref="S3:S66" si="0">SUM(M3,O3:Q3)/SUM(E3:L3,N3,R3)</f>
        <v>0.22946175637393768</v>
      </c>
    </row>
    <row r="4" spans="1:19" ht="14.5" x14ac:dyDescent="0.35">
      <c r="A4" s="6">
        <v>11</v>
      </c>
      <c r="B4" s="5" t="s">
        <v>27</v>
      </c>
      <c r="C4" s="4" t="s">
        <v>144</v>
      </c>
      <c r="D4" t="s">
        <v>145</v>
      </c>
      <c r="E4" s="7">
        <v>25.5</v>
      </c>
      <c r="F4" s="7">
        <v>3.5</v>
      </c>
      <c r="G4" s="7">
        <v>90.3</v>
      </c>
      <c r="H4" s="7">
        <v>14.5</v>
      </c>
      <c r="I4" s="7">
        <v>4.0999999999999996</v>
      </c>
      <c r="J4" s="7">
        <v>26.6</v>
      </c>
      <c r="K4" s="7">
        <v>90.3</v>
      </c>
      <c r="L4" s="7">
        <v>43.4</v>
      </c>
      <c r="M4" s="7">
        <v>13.2</v>
      </c>
      <c r="N4" s="7">
        <v>7.7</v>
      </c>
      <c r="O4" s="7">
        <v>13.2</v>
      </c>
      <c r="P4" s="7">
        <v>49.8</v>
      </c>
      <c r="Q4" s="7">
        <v>42.2</v>
      </c>
      <c r="R4" s="7">
        <v>87.7</v>
      </c>
      <c r="S4" s="14">
        <f t="shared" si="0"/>
        <v>0.30081300813008133</v>
      </c>
    </row>
    <row r="5" spans="1:19" ht="14.5" x14ac:dyDescent="0.35">
      <c r="A5" s="6">
        <v>12</v>
      </c>
      <c r="B5" s="5" t="s">
        <v>40</v>
      </c>
      <c r="C5" s="4" t="s">
        <v>146</v>
      </c>
      <c r="D5" t="s">
        <v>147</v>
      </c>
      <c r="E5" s="7">
        <v>68.2</v>
      </c>
      <c r="F5" s="7">
        <v>13.8</v>
      </c>
      <c r="G5" s="7">
        <v>44.2</v>
      </c>
      <c r="H5" s="7">
        <v>10.1</v>
      </c>
      <c r="I5" s="7">
        <v>6.6</v>
      </c>
      <c r="J5" s="7">
        <v>32.9</v>
      </c>
      <c r="K5" s="7">
        <v>76.900000000000006</v>
      </c>
      <c r="L5" s="7">
        <v>37</v>
      </c>
      <c r="M5" s="7">
        <v>14.5</v>
      </c>
      <c r="N5" s="7">
        <v>8.1999999999999993</v>
      </c>
      <c r="O5" s="7">
        <v>11.7</v>
      </c>
      <c r="P5" s="7">
        <v>37.799999999999997</v>
      </c>
      <c r="Q5" s="7">
        <v>35.5</v>
      </c>
      <c r="R5" s="7">
        <v>90.2</v>
      </c>
      <c r="S5" s="14">
        <f t="shared" si="0"/>
        <v>0.25637722236536975</v>
      </c>
    </row>
    <row r="6" spans="1:19" ht="14.5" x14ac:dyDescent="0.35">
      <c r="A6" s="6">
        <v>14</v>
      </c>
      <c r="B6" s="5" t="s">
        <v>7</v>
      </c>
      <c r="C6" s="4" t="s">
        <v>148</v>
      </c>
      <c r="D6" t="s">
        <v>149</v>
      </c>
      <c r="E6" s="7">
        <v>93.2</v>
      </c>
      <c r="F6" s="7">
        <v>27.4</v>
      </c>
      <c r="G6" s="7">
        <v>125.2</v>
      </c>
      <c r="H6" s="7">
        <v>13.3</v>
      </c>
      <c r="I6" s="7">
        <v>11.4</v>
      </c>
      <c r="J6" s="7">
        <v>58.2</v>
      </c>
      <c r="K6" s="7">
        <v>130.4</v>
      </c>
      <c r="L6" s="7">
        <v>43.1</v>
      </c>
      <c r="M6" s="7">
        <v>11.8</v>
      </c>
      <c r="N6" s="7">
        <v>10.1</v>
      </c>
      <c r="O6" s="7">
        <v>14.9</v>
      </c>
      <c r="P6" s="7">
        <v>71.900000000000006</v>
      </c>
      <c r="Q6" s="7">
        <v>49.4</v>
      </c>
      <c r="R6" s="7">
        <v>97.4</v>
      </c>
      <c r="S6" s="14">
        <f t="shared" si="0"/>
        <v>0.24274233229457109</v>
      </c>
    </row>
    <row r="7" spans="1:19" ht="14.5" x14ac:dyDescent="0.35">
      <c r="A7" s="6">
        <v>15</v>
      </c>
      <c r="B7" s="5" t="s">
        <v>8</v>
      </c>
      <c r="C7" s="4" t="s">
        <v>150</v>
      </c>
      <c r="D7" t="s">
        <v>149</v>
      </c>
      <c r="E7" s="7">
        <v>50.3</v>
      </c>
      <c r="F7" s="7">
        <v>0.2</v>
      </c>
      <c r="G7" s="7">
        <v>85.5</v>
      </c>
      <c r="H7" s="7">
        <v>12.2</v>
      </c>
      <c r="I7" s="7">
        <v>6.6</v>
      </c>
      <c r="J7" s="7">
        <v>33.299999999999997</v>
      </c>
      <c r="K7" s="7">
        <v>113.8</v>
      </c>
      <c r="L7" s="7">
        <v>45.9</v>
      </c>
      <c r="M7" s="7">
        <v>13</v>
      </c>
      <c r="N7" s="7">
        <v>9.6</v>
      </c>
      <c r="O7" s="7">
        <v>15.1</v>
      </c>
      <c r="P7" s="7">
        <v>38.200000000000003</v>
      </c>
      <c r="Q7" s="7">
        <v>34.200000000000003</v>
      </c>
      <c r="R7" s="7">
        <v>72.3</v>
      </c>
      <c r="S7" s="14">
        <f t="shared" si="0"/>
        <v>0.23388410518966724</v>
      </c>
    </row>
    <row r="8" spans="1:19" ht="14.5" x14ac:dyDescent="0.35">
      <c r="A8" s="6">
        <v>17</v>
      </c>
      <c r="B8" s="5" t="s">
        <v>9</v>
      </c>
      <c r="C8" s="4" t="s">
        <v>151</v>
      </c>
      <c r="D8" t="s">
        <v>149</v>
      </c>
      <c r="E8" s="7">
        <v>34.1</v>
      </c>
      <c r="F8" s="7">
        <v>2.6</v>
      </c>
      <c r="G8" s="7">
        <v>158</v>
      </c>
      <c r="H8" s="7">
        <v>18.7</v>
      </c>
      <c r="I8" s="7">
        <v>8</v>
      </c>
      <c r="J8" s="7">
        <v>54.4</v>
      </c>
      <c r="K8" s="7">
        <v>97.3</v>
      </c>
      <c r="L8" s="7">
        <v>36.299999999999997</v>
      </c>
      <c r="M8" s="7">
        <v>17.5</v>
      </c>
      <c r="N8" s="7">
        <v>11.5</v>
      </c>
      <c r="O8" s="7">
        <v>21.1</v>
      </c>
      <c r="P8" s="7">
        <v>45.3</v>
      </c>
      <c r="Q8" s="7">
        <v>37.799999999999997</v>
      </c>
      <c r="R8" s="7">
        <v>98</v>
      </c>
      <c r="S8" s="14">
        <f t="shared" si="0"/>
        <v>0.23453459240701485</v>
      </c>
    </row>
    <row r="9" spans="1:19" ht="14.5" x14ac:dyDescent="0.35">
      <c r="A9" s="6">
        <v>18</v>
      </c>
      <c r="B9" s="5" t="s">
        <v>41</v>
      </c>
      <c r="C9" s="4" t="s">
        <v>152</v>
      </c>
      <c r="D9" t="s">
        <v>147</v>
      </c>
      <c r="E9" s="7">
        <v>148.5</v>
      </c>
      <c r="F9" s="7">
        <v>5</v>
      </c>
      <c r="G9" s="7">
        <v>155.5</v>
      </c>
      <c r="H9" s="7">
        <v>24.2</v>
      </c>
      <c r="I9" s="7">
        <v>18.3</v>
      </c>
      <c r="J9" s="7">
        <v>81.3</v>
      </c>
      <c r="K9" s="7">
        <v>226</v>
      </c>
      <c r="L9" s="7">
        <v>81.400000000000006</v>
      </c>
      <c r="M9" s="7">
        <v>20.2</v>
      </c>
      <c r="N9" s="7">
        <v>18.399999999999999</v>
      </c>
      <c r="O9" s="7">
        <v>33.200000000000003</v>
      </c>
      <c r="P9" s="7">
        <v>85.3</v>
      </c>
      <c r="Q9" s="7">
        <v>70.400000000000006</v>
      </c>
      <c r="R9" s="7">
        <v>157</v>
      </c>
      <c r="S9" s="14">
        <f t="shared" si="0"/>
        <v>0.22837483617300133</v>
      </c>
    </row>
    <row r="10" spans="1:19" ht="14.5" x14ac:dyDescent="0.35">
      <c r="A10" s="6">
        <v>19</v>
      </c>
      <c r="B10" s="5" t="s">
        <v>29</v>
      </c>
      <c r="C10" s="4" t="s">
        <v>153</v>
      </c>
      <c r="D10" t="s">
        <v>145</v>
      </c>
      <c r="E10" s="7">
        <v>45.1</v>
      </c>
      <c r="F10" s="7">
        <v>0.4</v>
      </c>
      <c r="G10" s="7">
        <v>103.4</v>
      </c>
      <c r="H10" s="7">
        <v>18</v>
      </c>
      <c r="I10" s="7">
        <v>5.2</v>
      </c>
      <c r="J10" s="7">
        <v>34.799999999999997</v>
      </c>
      <c r="K10" s="7">
        <v>96.3</v>
      </c>
      <c r="L10" s="7">
        <v>42.4</v>
      </c>
      <c r="M10" s="7">
        <v>11.5</v>
      </c>
      <c r="N10" s="7">
        <v>7</v>
      </c>
      <c r="O10" s="7">
        <v>12.9</v>
      </c>
      <c r="P10" s="7">
        <v>47.3</v>
      </c>
      <c r="Q10" s="7">
        <v>36.1</v>
      </c>
      <c r="R10" s="7">
        <v>80.099999999999994</v>
      </c>
      <c r="S10" s="14">
        <f t="shared" si="0"/>
        <v>0.24913334874046683</v>
      </c>
    </row>
    <row r="11" spans="1:19" ht="14.5" x14ac:dyDescent="0.35">
      <c r="A11" s="6">
        <v>20</v>
      </c>
      <c r="B11" s="5" t="s">
        <v>10</v>
      </c>
      <c r="C11" s="4" t="s">
        <v>154</v>
      </c>
      <c r="D11" t="s">
        <v>149</v>
      </c>
      <c r="E11" s="7">
        <v>146.6</v>
      </c>
      <c r="F11" s="7">
        <v>3.6</v>
      </c>
      <c r="G11" s="7">
        <v>141.6</v>
      </c>
      <c r="H11" s="7">
        <v>26</v>
      </c>
      <c r="I11" s="7">
        <v>11.9</v>
      </c>
      <c r="J11" s="7">
        <v>76.7</v>
      </c>
      <c r="K11" s="7">
        <v>251.5</v>
      </c>
      <c r="L11" s="7">
        <v>73.2</v>
      </c>
      <c r="M11" s="7">
        <v>21.1</v>
      </c>
      <c r="N11" s="7">
        <v>20.3</v>
      </c>
      <c r="O11" s="7">
        <v>22.9</v>
      </c>
      <c r="P11" s="7">
        <v>80.8</v>
      </c>
      <c r="Q11" s="7">
        <v>74.2</v>
      </c>
      <c r="R11" s="7">
        <v>151.9</v>
      </c>
      <c r="S11" s="14">
        <f t="shared" si="0"/>
        <v>0.22030333222628146</v>
      </c>
    </row>
    <row r="12" spans="1:19" ht="14.5" x14ac:dyDescent="0.35">
      <c r="A12" s="6">
        <v>45</v>
      </c>
      <c r="B12" s="5" t="s">
        <v>24</v>
      </c>
      <c r="C12" s="4" t="s">
        <v>155</v>
      </c>
      <c r="D12" t="s">
        <v>149</v>
      </c>
      <c r="E12" s="7">
        <v>17.2</v>
      </c>
      <c r="F12" s="7">
        <v>9</v>
      </c>
      <c r="G12" s="7">
        <v>787</v>
      </c>
      <c r="H12" s="7">
        <v>74.900000000000006</v>
      </c>
      <c r="I12" s="7">
        <v>54.5</v>
      </c>
      <c r="J12" s="7">
        <v>954.2</v>
      </c>
      <c r="K12" s="7">
        <v>2045.6</v>
      </c>
      <c r="L12" s="7">
        <v>605.20000000000005</v>
      </c>
      <c r="M12" s="7">
        <v>178</v>
      </c>
      <c r="N12" s="7">
        <v>332.5</v>
      </c>
      <c r="O12" s="7">
        <v>298.39999999999998</v>
      </c>
      <c r="P12" s="7">
        <v>396.5</v>
      </c>
      <c r="Q12" s="7">
        <v>327.7</v>
      </c>
      <c r="R12" s="7">
        <v>2649.4</v>
      </c>
      <c r="S12" s="14">
        <f t="shared" si="0"/>
        <v>0.15945281891227836</v>
      </c>
    </row>
    <row r="13" spans="1:19" ht="14.5" x14ac:dyDescent="0.35">
      <c r="A13" s="6">
        <v>40</v>
      </c>
      <c r="B13" s="5" t="s">
        <v>35</v>
      </c>
      <c r="C13" s="4" t="s">
        <v>156</v>
      </c>
      <c r="D13" t="s">
        <v>145</v>
      </c>
      <c r="E13" s="7">
        <v>18</v>
      </c>
      <c r="F13" s="7">
        <v>2.2999999999999998</v>
      </c>
      <c r="G13" s="7">
        <v>462.7</v>
      </c>
      <c r="H13" s="7">
        <v>36.799999999999997</v>
      </c>
      <c r="I13" s="7">
        <v>23.9</v>
      </c>
      <c r="J13" s="7">
        <v>319.10000000000002</v>
      </c>
      <c r="K13" s="7">
        <v>664.9</v>
      </c>
      <c r="L13" s="7">
        <v>273.2</v>
      </c>
      <c r="M13" s="7">
        <v>108.1</v>
      </c>
      <c r="N13" s="7">
        <v>96.5</v>
      </c>
      <c r="O13" s="7">
        <v>115.4</v>
      </c>
      <c r="P13" s="7">
        <v>236.3</v>
      </c>
      <c r="Q13" s="7">
        <v>167.2</v>
      </c>
      <c r="R13" s="7">
        <v>662.6</v>
      </c>
      <c r="S13" s="14">
        <f t="shared" si="0"/>
        <v>0.24492187500000001</v>
      </c>
    </row>
    <row r="14" spans="1:19" ht="14.5" x14ac:dyDescent="0.35">
      <c r="A14" s="6">
        <v>67</v>
      </c>
      <c r="B14" s="5" t="s">
        <v>43</v>
      </c>
      <c r="C14" s="4" t="s">
        <v>157</v>
      </c>
      <c r="D14" t="s">
        <v>147</v>
      </c>
      <c r="E14" s="7">
        <v>3.8</v>
      </c>
      <c r="F14" s="7">
        <v>0.7</v>
      </c>
      <c r="G14" s="7">
        <v>16.399999999999999</v>
      </c>
      <c r="H14" s="7">
        <v>3.4</v>
      </c>
      <c r="I14" s="7">
        <v>2.4</v>
      </c>
      <c r="J14" s="7">
        <v>14.8</v>
      </c>
      <c r="K14" s="7">
        <v>39.700000000000003</v>
      </c>
      <c r="L14" s="7">
        <v>12.9</v>
      </c>
      <c r="M14" s="7">
        <v>9.4</v>
      </c>
      <c r="N14" s="7">
        <v>3.5</v>
      </c>
      <c r="O14" s="7">
        <v>6.5</v>
      </c>
      <c r="P14" s="7">
        <v>13.4</v>
      </c>
      <c r="Q14" s="7">
        <v>12.9</v>
      </c>
      <c r="R14" s="7">
        <v>42.2</v>
      </c>
      <c r="S14" s="14">
        <f t="shared" si="0"/>
        <v>0.30185979971387694</v>
      </c>
    </row>
    <row r="15" spans="1:19" ht="14.5" x14ac:dyDescent="0.35">
      <c r="A15" s="6">
        <v>99</v>
      </c>
      <c r="B15" s="5" t="s">
        <v>93</v>
      </c>
      <c r="C15" s="4" t="s">
        <v>158</v>
      </c>
      <c r="D15" t="s">
        <v>143</v>
      </c>
      <c r="E15" s="7">
        <v>5.4</v>
      </c>
      <c r="F15" s="7">
        <v>1.6</v>
      </c>
      <c r="G15" s="7">
        <v>5.8</v>
      </c>
      <c r="H15" s="7">
        <v>2.5</v>
      </c>
      <c r="I15" s="7">
        <v>0.9</v>
      </c>
      <c r="J15" s="7">
        <v>4.3</v>
      </c>
      <c r="K15" s="7">
        <v>11.4</v>
      </c>
      <c r="L15" s="7">
        <v>6.2</v>
      </c>
      <c r="M15" s="7">
        <v>1.4</v>
      </c>
      <c r="N15" s="7">
        <v>1.2</v>
      </c>
      <c r="O15" s="7">
        <v>1.4</v>
      </c>
      <c r="P15" s="7">
        <v>6.7</v>
      </c>
      <c r="Q15" s="7">
        <v>5.7</v>
      </c>
      <c r="R15" s="7">
        <v>12.7</v>
      </c>
      <c r="S15" s="14">
        <f t="shared" si="0"/>
        <v>0.29230769230769227</v>
      </c>
    </row>
    <row r="16" spans="1:19" ht="14.5" x14ac:dyDescent="0.35">
      <c r="A16" s="6">
        <v>76</v>
      </c>
      <c r="B16" s="5" t="s">
        <v>86</v>
      </c>
      <c r="C16" s="4" t="s">
        <v>159</v>
      </c>
      <c r="D16" t="s">
        <v>141</v>
      </c>
      <c r="E16" s="7">
        <v>42.9</v>
      </c>
      <c r="F16" s="7">
        <v>16.7</v>
      </c>
      <c r="G16" s="7">
        <v>29.1</v>
      </c>
      <c r="H16" s="7">
        <v>16.600000000000001</v>
      </c>
      <c r="I16" s="7">
        <v>3</v>
      </c>
      <c r="J16" s="7">
        <v>26.6</v>
      </c>
      <c r="K16" s="7">
        <v>78.3</v>
      </c>
      <c r="L16" s="7">
        <v>49.8</v>
      </c>
      <c r="M16" s="7">
        <v>7.6</v>
      </c>
      <c r="N16" s="7">
        <v>8.6</v>
      </c>
      <c r="O16" s="7">
        <v>10.7</v>
      </c>
      <c r="P16" s="7">
        <v>52.5</v>
      </c>
      <c r="Q16" s="7">
        <v>39.299999999999997</v>
      </c>
      <c r="R16" s="7">
        <v>85.6</v>
      </c>
      <c r="S16" s="14">
        <f t="shared" si="0"/>
        <v>0.30823068309070545</v>
      </c>
    </row>
    <row r="17" spans="1:19" ht="14.5" x14ac:dyDescent="0.35">
      <c r="A17" s="6">
        <v>24</v>
      </c>
      <c r="B17" s="5" t="s">
        <v>11</v>
      </c>
      <c r="C17" s="4" t="s">
        <v>160</v>
      </c>
      <c r="D17" t="s">
        <v>149</v>
      </c>
      <c r="E17" s="7">
        <v>16.399999999999999</v>
      </c>
      <c r="F17" s="7">
        <v>0.7</v>
      </c>
      <c r="G17" s="7">
        <v>104.7</v>
      </c>
      <c r="H17" s="7">
        <v>15.1</v>
      </c>
      <c r="I17" s="7">
        <v>5.5</v>
      </c>
      <c r="J17" s="7">
        <v>28.2</v>
      </c>
      <c r="K17" s="7">
        <v>98.3</v>
      </c>
      <c r="L17" s="7">
        <v>23.7</v>
      </c>
      <c r="M17" s="7">
        <v>8.6</v>
      </c>
      <c r="N17" s="7">
        <v>6.6</v>
      </c>
      <c r="O17" s="7">
        <v>9.9</v>
      </c>
      <c r="P17" s="7">
        <v>37.299999999999997</v>
      </c>
      <c r="Q17" s="7">
        <v>34.799999999999997</v>
      </c>
      <c r="R17" s="7">
        <v>66.599999999999994</v>
      </c>
      <c r="S17" s="14">
        <f t="shared" si="0"/>
        <v>0.24767632586112631</v>
      </c>
    </row>
    <row r="18" spans="1:19" ht="14.5" x14ac:dyDescent="0.35">
      <c r="A18" s="6">
        <v>25</v>
      </c>
      <c r="B18" s="5" t="s">
        <v>79</v>
      </c>
      <c r="C18" s="4" t="s">
        <v>161</v>
      </c>
      <c r="D18" t="s">
        <v>141</v>
      </c>
      <c r="E18" s="7">
        <v>73.8</v>
      </c>
      <c r="F18" s="7">
        <v>33.299999999999997</v>
      </c>
      <c r="G18" s="7">
        <v>130.69999999999999</v>
      </c>
      <c r="H18" s="7">
        <v>31.2</v>
      </c>
      <c r="I18" s="7">
        <v>8.1999999999999993</v>
      </c>
      <c r="J18" s="7">
        <v>90.3</v>
      </c>
      <c r="K18" s="7">
        <v>217.7</v>
      </c>
      <c r="L18" s="7">
        <v>85.9</v>
      </c>
      <c r="M18" s="7">
        <v>24.4</v>
      </c>
      <c r="N18" s="7">
        <v>15</v>
      </c>
      <c r="O18" s="7">
        <v>23.4</v>
      </c>
      <c r="P18" s="7">
        <v>105.5</v>
      </c>
      <c r="Q18" s="7">
        <v>78.3</v>
      </c>
      <c r="R18" s="7">
        <v>178.2</v>
      </c>
      <c r="S18" s="14">
        <f t="shared" si="0"/>
        <v>0.2679625130163138</v>
      </c>
    </row>
    <row r="19" spans="1:19" ht="14.5" x14ac:dyDescent="0.35">
      <c r="A19" s="6">
        <v>83</v>
      </c>
      <c r="B19" s="5" t="s">
        <v>128</v>
      </c>
      <c r="C19" s="4" t="s">
        <v>162</v>
      </c>
      <c r="D19" t="s">
        <v>163</v>
      </c>
      <c r="E19" s="7">
        <v>70.3</v>
      </c>
      <c r="F19" s="7">
        <v>0.5</v>
      </c>
      <c r="G19" s="7">
        <v>43.4</v>
      </c>
      <c r="H19" s="7">
        <v>7.7</v>
      </c>
      <c r="I19" s="7">
        <v>2.2000000000000002</v>
      </c>
      <c r="J19" s="7">
        <v>37</v>
      </c>
      <c r="K19" s="7">
        <v>61</v>
      </c>
      <c r="L19" s="7">
        <v>20.5</v>
      </c>
      <c r="M19" s="7">
        <v>9.5</v>
      </c>
      <c r="N19" s="7">
        <v>3.8</v>
      </c>
      <c r="O19" s="7">
        <v>4.7</v>
      </c>
      <c r="P19" s="7">
        <v>29.8</v>
      </c>
      <c r="Q19" s="7">
        <v>23.8</v>
      </c>
      <c r="R19" s="7">
        <v>48.4</v>
      </c>
      <c r="S19" s="14">
        <f t="shared" si="0"/>
        <v>0.22998643147896877</v>
      </c>
    </row>
    <row r="20" spans="1:19" ht="14.5" x14ac:dyDescent="0.35">
      <c r="A20" s="6">
        <v>27</v>
      </c>
      <c r="B20" s="5" t="s">
        <v>30</v>
      </c>
      <c r="C20" s="4" t="s">
        <v>164</v>
      </c>
      <c r="D20" t="s">
        <v>145</v>
      </c>
      <c r="E20" s="7">
        <v>25.7</v>
      </c>
      <c r="F20" s="7">
        <v>2.4</v>
      </c>
      <c r="G20" s="7">
        <v>66.3</v>
      </c>
      <c r="H20" s="7">
        <v>8.1</v>
      </c>
      <c r="I20" s="7">
        <v>5.9</v>
      </c>
      <c r="J20" s="7">
        <v>49.6</v>
      </c>
      <c r="K20" s="7">
        <v>98.1</v>
      </c>
      <c r="L20" s="7">
        <v>39.799999999999997</v>
      </c>
      <c r="M20" s="7">
        <v>15.6</v>
      </c>
      <c r="N20" s="7">
        <v>7.6</v>
      </c>
      <c r="O20" s="7">
        <v>13.7</v>
      </c>
      <c r="P20" s="7">
        <v>29</v>
      </c>
      <c r="Q20" s="7">
        <v>28.8</v>
      </c>
      <c r="R20" s="7">
        <v>86.9</v>
      </c>
      <c r="S20" s="14">
        <f t="shared" si="0"/>
        <v>0.22310450819672126</v>
      </c>
    </row>
    <row r="21" spans="1:19" ht="14.5" x14ac:dyDescent="0.35">
      <c r="A21" s="6">
        <v>29</v>
      </c>
      <c r="B21" s="5" t="s">
        <v>12</v>
      </c>
      <c r="C21" s="4" t="s">
        <v>165</v>
      </c>
      <c r="D21" t="s">
        <v>149</v>
      </c>
      <c r="E21" s="7">
        <v>23.2</v>
      </c>
      <c r="F21" s="7">
        <v>2.1</v>
      </c>
      <c r="G21" s="7">
        <v>117.2</v>
      </c>
      <c r="H21" s="7">
        <v>10.8</v>
      </c>
      <c r="I21" s="7">
        <v>6.3</v>
      </c>
      <c r="J21" s="7">
        <v>49.1</v>
      </c>
      <c r="K21" s="7">
        <v>85.5</v>
      </c>
      <c r="L21" s="7">
        <v>31.1</v>
      </c>
      <c r="M21" s="7">
        <v>12.9</v>
      </c>
      <c r="N21" s="7">
        <v>8.4</v>
      </c>
      <c r="O21" s="7">
        <v>14.1</v>
      </c>
      <c r="P21" s="7">
        <v>34</v>
      </c>
      <c r="Q21" s="7">
        <v>26.9</v>
      </c>
      <c r="R21" s="7">
        <v>83.3</v>
      </c>
      <c r="S21" s="14">
        <f t="shared" si="0"/>
        <v>0.21079136690647479</v>
      </c>
    </row>
    <row r="22" spans="1:19" ht="14.5" x14ac:dyDescent="0.35">
      <c r="A22" s="6">
        <v>30</v>
      </c>
      <c r="B22" s="5" t="s">
        <v>87</v>
      </c>
      <c r="C22" s="4" t="s">
        <v>166</v>
      </c>
      <c r="D22" t="s">
        <v>143</v>
      </c>
      <c r="E22" s="7">
        <v>15.9</v>
      </c>
      <c r="F22" s="7">
        <v>3.3</v>
      </c>
      <c r="G22" s="7">
        <v>12.7</v>
      </c>
      <c r="H22" s="7">
        <v>8.8000000000000007</v>
      </c>
      <c r="I22" s="7">
        <v>2.5</v>
      </c>
      <c r="J22" s="7">
        <v>11.2</v>
      </c>
      <c r="K22" s="7">
        <v>24.9</v>
      </c>
      <c r="L22" s="7">
        <v>10.8</v>
      </c>
      <c r="M22" s="7">
        <v>3.3</v>
      </c>
      <c r="N22" s="7">
        <v>2.1</v>
      </c>
      <c r="O22" s="7">
        <v>4</v>
      </c>
      <c r="P22" s="7">
        <v>15.2</v>
      </c>
      <c r="Q22" s="7">
        <v>12.4</v>
      </c>
      <c r="R22" s="7">
        <v>38.299999999999997</v>
      </c>
      <c r="S22" s="14">
        <f t="shared" si="0"/>
        <v>0.26743295019157087</v>
      </c>
    </row>
    <row r="23" spans="1:19" ht="14.5" x14ac:dyDescent="0.35">
      <c r="A23" s="6">
        <v>91</v>
      </c>
      <c r="B23" s="5" t="s">
        <v>129</v>
      </c>
      <c r="C23" s="4" t="s">
        <v>167</v>
      </c>
      <c r="D23" t="s">
        <v>163</v>
      </c>
      <c r="E23" s="7">
        <v>23.3</v>
      </c>
      <c r="F23" s="7">
        <v>1.3</v>
      </c>
      <c r="G23" s="7">
        <v>22.7</v>
      </c>
      <c r="H23" s="7">
        <v>4.0999999999999996</v>
      </c>
      <c r="I23" s="7">
        <v>1.4</v>
      </c>
      <c r="J23" s="7">
        <v>14.5</v>
      </c>
      <c r="K23" s="7">
        <v>25.2</v>
      </c>
      <c r="L23" s="7">
        <v>9.9</v>
      </c>
      <c r="M23" s="7">
        <v>3.6</v>
      </c>
      <c r="N23" s="7">
        <v>2.2000000000000002</v>
      </c>
      <c r="O23" s="7">
        <v>2.4</v>
      </c>
      <c r="P23" s="7">
        <v>18.399999999999999</v>
      </c>
      <c r="Q23" s="7">
        <v>11.6</v>
      </c>
      <c r="R23" s="7">
        <v>28.6</v>
      </c>
      <c r="S23" s="14">
        <f t="shared" si="0"/>
        <v>0.27027027027027023</v>
      </c>
    </row>
    <row r="24" spans="1:19" ht="14.5" x14ac:dyDescent="0.35">
      <c r="A24" s="6">
        <v>32</v>
      </c>
      <c r="B24" s="5" t="s">
        <v>80</v>
      </c>
      <c r="C24" s="4" t="s">
        <v>168</v>
      </c>
      <c r="D24" t="s">
        <v>141</v>
      </c>
      <c r="E24" s="7">
        <v>32.9</v>
      </c>
      <c r="F24" s="7">
        <v>116.2</v>
      </c>
      <c r="G24" s="7">
        <v>140.69999999999999</v>
      </c>
      <c r="H24" s="7">
        <v>44.2</v>
      </c>
      <c r="I24" s="7">
        <v>13.8</v>
      </c>
      <c r="J24" s="7">
        <v>74.599999999999994</v>
      </c>
      <c r="K24" s="7">
        <v>188.3</v>
      </c>
      <c r="L24" s="7">
        <v>102.6</v>
      </c>
      <c r="M24" s="7">
        <v>24.3</v>
      </c>
      <c r="N24" s="7">
        <v>17.7</v>
      </c>
      <c r="O24" s="7">
        <v>39.299999999999997</v>
      </c>
      <c r="P24" s="7">
        <v>106.3</v>
      </c>
      <c r="Q24" s="7">
        <v>95.3</v>
      </c>
      <c r="R24" s="7">
        <v>203.9</v>
      </c>
      <c r="S24" s="14">
        <f t="shared" si="0"/>
        <v>0.2836667023211038</v>
      </c>
    </row>
    <row r="25" spans="1:19" ht="14.5" x14ac:dyDescent="0.35">
      <c r="A25" s="6">
        <v>33</v>
      </c>
      <c r="B25" s="5" t="s">
        <v>62</v>
      </c>
      <c r="C25" s="4" t="s">
        <v>169</v>
      </c>
      <c r="D25" t="s">
        <v>170</v>
      </c>
      <c r="E25" s="7">
        <v>53.2</v>
      </c>
      <c r="F25" s="7">
        <v>1.2</v>
      </c>
      <c r="G25" s="7">
        <v>117.4</v>
      </c>
      <c r="H25" s="7">
        <v>17.5</v>
      </c>
      <c r="I25" s="7">
        <v>5.8</v>
      </c>
      <c r="J25" s="7">
        <v>32.299999999999997</v>
      </c>
      <c r="K25" s="7">
        <v>101.8</v>
      </c>
      <c r="L25" s="7">
        <v>32.299999999999997</v>
      </c>
      <c r="M25" s="7">
        <v>11.1</v>
      </c>
      <c r="N25" s="7">
        <v>10.5</v>
      </c>
      <c r="O25" s="7">
        <v>12</v>
      </c>
      <c r="P25" s="7">
        <v>54.2</v>
      </c>
      <c r="Q25" s="7">
        <v>43.8</v>
      </c>
      <c r="R25" s="7">
        <v>93.5</v>
      </c>
      <c r="S25" s="14">
        <f t="shared" si="0"/>
        <v>0.26015037593984963</v>
      </c>
    </row>
    <row r="26" spans="1:19" ht="14.5" x14ac:dyDescent="0.35">
      <c r="A26" s="6">
        <v>34</v>
      </c>
      <c r="B26" s="5" t="s">
        <v>13</v>
      </c>
      <c r="C26" s="4" t="s">
        <v>171</v>
      </c>
      <c r="D26" t="s">
        <v>149</v>
      </c>
      <c r="E26" s="7">
        <v>21.3</v>
      </c>
      <c r="F26" s="7">
        <v>0.4</v>
      </c>
      <c r="G26" s="7">
        <v>60.7</v>
      </c>
      <c r="H26" s="7">
        <v>8.8000000000000007</v>
      </c>
      <c r="I26" s="7">
        <v>2.9</v>
      </c>
      <c r="J26" s="7">
        <v>17.3</v>
      </c>
      <c r="K26" s="7">
        <v>51</v>
      </c>
      <c r="L26" s="7">
        <v>18.3</v>
      </c>
      <c r="M26" s="7">
        <v>5.4</v>
      </c>
      <c r="N26" s="7">
        <v>5.0999999999999996</v>
      </c>
      <c r="O26" s="7">
        <v>4.9000000000000004</v>
      </c>
      <c r="P26" s="7">
        <v>26.2</v>
      </c>
      <c r="Q26" s="7">
        <v>20.5</v>
      </c>
      <c r="R26" s="7">
        <v>48.3</v>
      </c>
      <c r="S26" s="14">
        <f t="shared" si="0"/>
        <v>0.24348568987612129</v>
      </c>
    </row>
    <row r="27" spans="1:19" ht="14.5" x14ac:dyDescent="0.35">
      <c r="A27" s="6" t="s">
        <v>132</v>
      </c>
      <c r="B27" s="5" t="s">
        <v>39</v>
      </c>
      <c r="C27" s="4" t="s">
        <v>172</v>
      </c>
      <c r="D27" t="s">
        <v>147</v>
      </c>
      <c r="E27" s="7">
        <v>247</v>
      </c>
      <c r="F27" s="7">
        <v>11.4</v>
      </c>
      <c r="G27" s="7">
        <v>283.3</v>
      </c>
      <c r="H27" s="7">
        <v>43.9</v>
      </c>
      <c r="I27" s="7">
        <v>39.299999999999997</v>
      </c>
      <c r="J27" s="7">
        <v>243.2</v>
      </c>
      <c r="K27" s="7">
        <v>534.70000000000005</v>
      </c>
      <c r="L27" s="7">
        <v>202.4</v>
      </c>
      <c r="M27" s="7">
        <v>102.7</v>
      </c>
      <c r="N27" s="7">
        <v>40.6</v>
      </c>
      <c r="O27" s="7">
        <v>54</v>
      </c>
      <c r="P27" s="7">
        <v>189.3</v>
      </c>
      <c r="Q27" s="7">
        <v>187.9</v>
      </c>
      <c r="R27" s="7">
        <v>419.1</v>
      </c>
      <c r="S27" s="14">
        <f t="shared" si="0"/>
        <v>0.2585597365489854</v>
      </c>
    </row>
    <row r="28" spans="1:19" ht="14.5" x14ac:dyDescent="0.35">
      <c r="A28" s="6" t="s">
        <v>133</v>
      </c>
      <c r="B28" s="5" t="s">
        <v>78</v>
      </c>
      <c r="C28" s="4" t="s">
        <v>173</v>
      </c>
      <c r="D28" t="s">
        <v>141</v>
      </c>
      <c r="E28" s="7">
        <v>106.2</v>
      </c>
      <c r="F28" s="7">
        <v>29.3</v>
      </c>
      <c r="G28" s="7">
        <v>197.6</v>
      </c>
      <c r="H28" s="7">
        <v>46.8</v>
      </c>
      <c r="I28" s="7">
        <v>13</v>
      </c>
      <c r="J28" s="7">
        <v>113.4</v>
      </c>
      <c r="K28" s="7">
        <v>227.4</v>
      </c>
      <c r="L28" s="7">
        <v>107.2</v>
      </c>
      <c r="M28" s="7">
        <v>22.3</v>
      </c>
      <c r="N28" s="7">
        <v>23.2</v>
      </c>
      <c r="O28" s="7">
        <v>35.4</v>
      </c>
      <c r="P28" s="7">
        <v>131.4</v>
      </c>
      <c r="Q28" s="7">
        <v>104.2</v>
      </c>
      <c r="R28" s="7">
        <v>253.9</v>
      </c>
      <c r="S28" s="14">
        <f t="shared" si="0"/>
        <v>0.26234347048300533</v>
      </c>
    </row>
    <row r="29" spans="1:19" ht="14.5" x14ac:dyDescent="0.35">
      <c r="A29" s="6">
        <v>37</v>
      </c>
      <c r="B29" s="5" t="s">
        <v>69</v>
      </c>
      <c r="C29" s="4" t="s">
        <v>174</v>
      </c>
      <c r="D29" t="s">
        <v>175</v>
      </c>
      <c r="E29" s="7">
        <v>31.8</v>
      </c>
      <c r="F29" s="7">
        <v>1</v>
      </c>
      <c r="G29" s="7">
        <v>58.6</v>
      </c>
      <c r="H29" s="7">
        <v>9.6</v>
      </c>
      <c r="I29" s="7">
        <v>2.9</v>
      </c>
      <c r="J29" s="7">
        <v>19.2</v>
      </c>
      <c r="K29" s="7">
        <v>58.1</v>
      </c>
      <c r="L29" s="7">
        <v>19.5</v>
      </c>
      <c r="M29" s="7">
        <v>6.1</v>
      </c>
      <c r="N29" s="7">
        <v>4.7</v>
      </c>
      <c r="O29" s="7">
        <v>7.6</v>
      </c>
      <c r="P29" s="7">
        <v>33.4</v>
      </c>
      <c r="Q29" s="7">
        <v>28.5</v>
      </c>
      <c r="R29" s="7">
        <v>57.6</v>
      </c>
      <c r="S29" s="14">
        <f t="shared" si="0"/>
        <v>0.28745247148288972</v>
      </c>
    </row>
    <row r="30" spans="1:19" ht="14.5" x14ac:dyDescent="0.35">
      <c r="A30" s="6">
        <v>38</v>
      </c>
      <c r="B30" s="5" t="s">
        <v>14</v>
      </c>
      <c r="C30" s="4" t="s">
        <v>176</v>
      </c>
      <c r="D30" t="s">
        <v>149</v>
      </c>
      <c r="E30" s="7">
        <v>60</v>
      </c>
      <c r="F30" s="7">
        <v>12.3</v>
      </c>
      <c r="G30" s="7">
        <v>69.5</v>
      </c>
      <c r="H30" s="7">
        <v>16.5</v>
      </c>
      <c r="I30" s="7">
        <v>4.7</v>
      </c>
      <c r="J30" s="7">
        <v>30.5</v>
      </c>
      <c r="K30" s="7">
        <v>111.4</v>
      </c>
      <c r="L30" s="7">
        <v>30.3</v>
      </c>
      <c r="M30" s="7">
        <v>7.6</v>
      </c>
      <c r="N30" s="7">
        <v>8.1999999999999993</v>
      </c>
      <c r="O30" s="7">
        <v>8.9</v>
      </c>
      <c r="P30" s="7">
        <v>48.7</v>
      </c>
      <c r="Q30" s="7">
        <v>35</v>
      </c>
      <c r="R30" s="7">
        <v>76</v>
      </c>
      <c r="S30" s="14">
        <f t="shared" si="0"/>
        <v>0.23891273247496425</v>
      </c>
    </row>
    <row r="31" spans="1:19" ht="14.5" x14ac:dyDescent="0.35">
      <c r="A31" s="6">
        <v>41</v>
      </c>
      <c r="B31" s="5" t="s">
        <v>31</v>
      </c>
      <c r="C31" s="4" t="s">
        <v>177</v>
      </c>
      <c r="D31" t="s">
        <v>145</v>
      </c>
      <c r="E31" s="7">
        <v>74.400000000000006</v>
      </c>
      <c r="F31" s="7">
        <v>5.5</v>
      </c>
      <c r="G31" s="7">
        <v>130.4</v>
      </c>
      <c r="H31" s="7">
        <v>22.8</v>
      </c>
      <c r="I31" s="7">
        <v>8.6</v>
      </c>
      <c r="J31" s="7">
        <v>88.8</v>
      </c>
      <c r="K31" s="7">
        <v>159.19999999999999</v>
      </c>
      <c r="L31" s="7">
        <v>65.3</v>
      </c>
      <c r="M31" s="7">
        <v>19.399999999999999</v>
      </c>
      <c r="N31" s="7">
        <v>8.5</v>
      </c>
      <c r="O31" s="7">
        <v>23.4</v>
      </c>
      <c r="P31" s="7">
        <v>46.4</v>
      </c>
      <c r="Q31" s="7">
        <v>37</v>
      </c>
      <c r="R31" s="7">
        <v>101</v>
      </c>
      <c r="S31" s="14">
        <f t="shared" si="0"/>
        <v>0.18991723100075242</v>
      </c>
    </row>
    <row r="32" spans="1:19" ht="14.5" x14ac:dyDescent="0.35">
      <c r="A32" s="6">
        <v>42</v>
      </c>
      <c r="B32" s="5" t="s">
        <v>15</v>
      </c>
      <c r="C32" s="4" t="s">
        <v>178</v>
      </c>
      <c r="D32" t="s">
        <v>149</v>
      </c>
      <c r="E32" s="7">
        <v>64.2</v>
      </c>
      <c r="F32" s="7">
        <v>3.1</v>
      </c>
      <c r="G32" s="7">
        <v>101.3</v>
      </c>
      <c r="H32" s="7">
        <v>12.9</v>
      </c>
      <c r="I32" s="7">
        <v>7.3</v>
      </c>
      <c r="J32" s="7">
        <v>42.5</v>
      </c>
      <c r="K32" s="7">
        <v>105.2</v>
      </c>
      <c r="L32" s="7">
        <v>35</v>
      </c>
      <c r="M32" s="7">
        <v>15.1</v>
      </c>
      <c r="N32" s="7">
        <v>11.6</v>
      </c>
      <c r="O32" s="7">
        <v>13.4</v>
      </c>
      <c r="P32" s="7">
        <v>38.1</v>
      </c>
      <c r="Q32" s="7">
        <v>37.700000000000003</v>
      </c>
      <c r="R32" s="7">
        <v>78.5</v>
      </c>
      <c r="S32" s="14">
        <f t="shared" si="0"/>
        <v>0.22595320623916809</v>
      </c>
    </row>
    <row r="33" spans="1:19" ht="14.5" x14ac:dyDescent="0.35">
      <c r="A33" s="6">
        <v>44</v>
      </c>
      <c r="B33" s="5" t="s">
        <v>91</v>
      </c>
      <c r="C33" s="4" t="s">
        <v>179</v>
      </c>
      <c r="D33" t="s">
        <v>143</v>
      </c>
      <c r="E33" s="7">
        <v>3</v>
      </c>
      <c r="F33" s="7">
        <v>12.3</v>
      </c>
      <c r="G33" s="7">
        <v>3.4</v>
      </c>
      <c r="H33" s="7">
        <v>6.2</v>
      </c>
      <c r="I33" s="7">
        <v>0.9</v>
      </c>
      <c r="J33" s="7">
        <v>7.5</v>
      </c>
      <c r="K33" s="7">
        <v>12.3</v>
      </c>
      <c r="L33" s="7">
        <v>7.2</v>
      </c>
      <c r="M33" s="7">
        <v>2.2000000000000002</v>
      </c>
      <c r="N33" s="7">
        <v>2.1</v>
      </c>
      <c r="O33" s="7">
        <v>1.3</v>
      </c>
      <c r="P33" s="7">
        <v>7</v>
      </c>
      <c r="Q33" s="7">
        <v>7.6</v>
      </c>
      <c r="R33" s="7">
        <v>20.100000000000001</v>
      </c>
      <c r="S33" s="14">
        <f t="shared" si="0"/>
        <v>0.24133333333333334</v>
      </c>
    </row>
    <row r="34" spans="1:19" ht="14.5" x14ac:dyDescent="0.35">
      <c r="A34" s="6">
        <v>46</v>
      </c>
      <c r="B34" s="5" t="s">
        <v>16</v>
      </c>
      <c r="C34" s="4" t="s">
        <v>180</v>
      </c>
      <c r="D34" t="s">
        <v>149</v>
      </c>
      <c r="E34" s="7">
        <v>89.8</v>
      </c>
      <c r="F34" s="7">
        <v>5.7</v>
      </c>
      <c r="G34" s="7">
        <v>599.9</v>
      </c>
      <c r="H34" s="7">
        <v>70.5</v>
      </c>
      <c r="I34" s="7">
        <v>35.799999999999997</v>
      </c>
      <c r="J34" s="7">
        <v>331.9</v>
      </c>
      <c r="K34" s="7">
        <v>718.5</v>
      </c>
      <c r="L34" s="7">
        <v>293.7</v>
      </c>
      <c r="M34" s="7">
        <v>87.9</v>
      </c>
      <c r="N34" s="7">
        <v>63.3</v>
      </c>
      <c r="O34" s="7">
        <v>142</v>
      </c>
      <c r="P34" s="7">
        <v>217.4</v>
      </c>
      <c r="Q34" s="7">
        <v>190.4</v>
      </c>
      <c r="R34" s="7">
        <v>603.20000000000005</v>
      </c>
      <c r="S34" s="14">
        <f t="shared" si="0"/>
        <v>0.22675390249973332</v>
      </c>
    </row>
    <row r="35" spans="1:19" ht="14.5" x14ac:dyDescent="0.35">
      <c r="A35" s="6">
        <v>47</v>
      </c>
      <c r="B35" s="5" t="s">
        <v>32</v>
      </c>
      <c r="C35" s="4" t="s">
        <v>181</v>
      </c>
      <c r="D35" t="s">
        <v>145</v>
      </c>
      <c r="E35" s="7">
        <v>11.6</v>
      </c>
      <c r="F35" s="7">
        <v>13.7</v>
      </c>
      <c r="G35" s="7">
        <v>39.799999999999997</v>
      </c>
      <c r="H35" s="7">
        <v>17.3</v>
      </c>
      <c r="I35" s="7">
        <v>6.9</v>
      </c>
      <c r="J35" s="7">
        <v>23.2</v>
      </c>
      <c r="K35" s="7">
        <v>54.6</v>
      </c>
      <c r="L35" s="7">
        <v>35.5</v>
      </c>
      <c r="M35" s="7">
        <v>9.1</v>
      </c>
      <c r="N35" s="7">
        <v>6.9</v>
      </c>
      <c r="O35" s="7">
        <v>12.2</v>
      </c>
      <c r="P35" s="7">
        <v>31</v>
      </c>
      <c r="Q35" s="7">
        <v>29.8</v>
      </c>
      <c r="R35" s="7">
        <v>75.8</v>
      </c>
      <c r="S35" s="14">
        <f t="shared" si="0"/>
        <v>0.28776726253066942</v>
      </c>
    </row>
    <row r="36" spans="1:19" ht="14.5" x14ac:dyDescent="0.35">
      <c r="A36" s="6">
        <v>13</v>
      </c>
      <c r="B36" s="5" t="s">
        <v>28</v>
      </c>
      <c r="C36" s="4" t="s">
        <v>182</v>
      </c>
      <c r="D36" t="s">
        <v>145</v>
      </c>
      <c r="E36" s="7">
        <v>1.6</v>
      </c>
      <c r="F36" s="7">
        <v>8.6999999999999993</v>
      </c>
      <c r="G36" s="7">
        <v>0.6</v>
      </c>
      <c r="H36" s="7">
        <v>2</v>
      </c>
      <c r="I36" s="7">
        <v>0.3</v>
      </c>
      <c r="J36" s="7">
        <v>2.7</v>
      </c>
      <c r="K36" s="7">
        <v>2</v>
      </c>
      <c r="L36" s="7">
        <v>3.1</v>
      </c>
      <c r="M36" s="7">
        <v>0.4</v>
      </c>
      <c r="N36" s="7">
        <v>0.5</v>
      </c>
      <c r="O36" s="7">
        <v>0.5</v>
      </c>
      <c r="P36" s="7">
        <v>3.1</v>
      </c>
      <c r="Q36" s="7">
        <v>1.8</v>
      </c>
      <c r="R36" s="7">
        <v>5.6</v>
      </c>
      <c r="S36" s="14">
        <f t="shared" si="0"/>
        <v>0.2140221402214022</v>
      </c>
    </row>
    <row r="37" spans="1:19" ht="14.5" x14ac:dyDescent="0.35">
      <c r="A37" s="6">
        <v>22</v>
      </c>
      <c r="B37" s="5" t="s">
        <v>63</v>
      </c>
      <c r="C37" s="4" t="s">
        <v>183</v>
      </c>
      <c r="D37" t="s">
        <v>170</v>
      </c>
      <c r="E37" s="7">
        <v>69.2</v>
      </c>
      <c r="F37" s="7">
        <v>2</v>
      </c>
      <c r="G37" s="7">
        <v>321.8</v>
      </c>
      <c r="H37" s="7">
        <v>33</v>
      </c>
      <c r="I37" s="7">
        <v>20.100000000000001</v>
      </c>
      <c r="J37" s="7">
        <v>158</v>
      </c>
      <c r="K37" s="7">
        <v>345.2</v>
      </c>
      <c r="L37" s="7">
        <v>99.2</v>
      </c>
      <c r="M37" s="7">
        <v>30</v>
      </c>
      <c r="N37" s="7">
        <v>35.799999999999997</v>
      </c>
      <c r="O37" s="7">
        <v>44.4</v>
      </c>
      <c r="P37" s="7">
        <v>118.6</v>
      </c>
      <c r="Q37" s="7">
        <v>98.1</v>
      </c>
      <c r="R37" s="7">
        <v>283.3</v>
      </c>
      <c r="S37" s="14">
        <f t="shared" si="0"/>
        <v>0.21285463585843817</v>
      </c>
    </row>
    <row r="38" spans="1:19" ht="14.5" x14ac:dyDescent="0.35">
      <c r="A38" s="6">
        <v>49</v>
      </c>
      <c r="B38" s="5" t="s">
        <v>33</v>
      </c>
      <c r="C38" s="4" t="s">
        <v>184</v>
      </c>
      <c r="D38" t="s">
        <v>145</v>
      </c>
      <c r="E38" s="7">
        <v>23.4</v>
      </c>
      <c r="F38" s="7">
        <v>1</v>
      </c>
      <c r="G38" s="7">
        <v>62.2</v>
      </c>
      <c r="H38" s="7">
        <v>8.6</v>
      </c>
      <c r="I38" s="7">
        <v>5.4</v>
      </c>
      <c r="J38" s="7">
        <v>19.2</v>
      </c>
      <c r="K38" s="7">
        <v>47.1</v>
      </c>
      <c r="L38" s="7">
        <v>21.1</v>
      </c>
      <c r="M38" s="7">
        <v>5.4</v>
      </c>
      <c r="N38" s="7">
        <v>3.8</v>
      </c>
      <c r="O38" s="7">
        <v>7.8</v>
      </c>
      <c r="P38" s="7">
        <v>19.7</v>
      </c>
      <c r="Q38" s="7">
        <v>18.100000000000001</v>
      </c>
      <c r="R38" s="7">
        <v>46.1</v>
      </c>
      <c r="S38" s="14">
        <f t="shared" si="0"/>
        <v>0.21437578814627994</v>
      </c>
    </row>
    <row r="39" spans="1:19" ht="14.5" x14ac:dyDescent="0.35">
      <c r="A39" s="6">
        <v>50</v>
      </c>
      <c r="B39" s="5" t="s">
        <v>81</v>
      </c>
      <c r="C39" s="4" t="s">
        <v>185</v>
      </c>
      <c r="D39" t="s">
        <v>141</v>
      </c>
      <c r="E39" s="7">
        <v>82.8</v>
      </c>
      <c r="F39" s="7">
        <v>6.4</v>
      </c>
      <c r="G39" s="7">
        <v>179.7</v>
      </c>
      <c r="H39" s="7">
        <v>27.5</v>
      </c>
      <c r="I39" s="7">
        <v>11.2</v>
      </c>
      <c r="J39" s="7">
        <v>91.9</v>
      </c>
      <c r="K39" s="7">
        <v>286.2</v>
      </c>
      <c r="L39" s="7">
        <v>105.2</v>
      </c>
      <c r="M39" s="7">
        <v>28.3</v>
      </c>
      <c r="N39" s="7">
        <v>35.200000000000003</v>
      </c>
      <c r="O39" s="7">
        <v>46.6</v>
      </c>
      <c r="P39" s="7">
        <v>108.4</v>
      </c>
      <c r="Q39" s="7">
        <v>80.599999999999994</v>
      </c>
      <c r="R39" s="7">
        <v>250.7</v>
      </c>
      <c r="S39" s="14">
        <f t="shared" si="0"/>
        <v>0.24507800891530454</v>
      </c>
    </row>
    <row r="40" spans="1:19" ht="14.5" x14ac:dyDescent="0.35">
      <c r="A40" s="6">
        <v>52</v>
      </c>
      <c r="B40" s="5" t="s">
        <v>82</v>
      </c>
      <c r="C40" s="4" t="s">
        <v>186</v>
      </c>
      <c r="D40" t="s">
        <v>141</v>
      </c>
      <c r="E40" s="7">
        <v>107</v>
      </c>
      <c r="F40" s="7">
        <v>0.8</v>
      </c>
      <c r="G40" s="7">
        <v>130.19999999999999</v>
      </c>
      <c r="H40" s="7">
        <v>19.899999999999999</v>
      </c>
      <c r="I40" s="7">
        <v>9.1</v>
      </c>
      <c r="J40" s="7">
        <v>75.7</v>
      </c>
      <c r="K40" s="7">
        <v>149.4</v>
      </c>
      <c r="L40" s="7">
        <v>61.9</v>
      </c>
      <c r="M40" s="7">
        <v>18</v>
      </c>
      <c r="N40" s="7">
        <v>17.399999999999999</v>
      </c>
      <c r="O40" s="7">
        <v>28.6</v>
      </c>
      <c r="P40" s="7">
        <v>73.400000000000006</v>
      </c>
      <c r="Q40" s="7">
        <v>65.3</v>
      </c>
      <c r="R40" s="7">
        <v>138.69999999999999</v>
      </c>
      <c r="S40" s="14">
        <f t="shared" si="0"/>
        <v>0.26094916208984653</v>
      </c>
    </row>
    <row r="41" spans="1:19" ht="14.5" x14ac:dyDescent="0.35">
      <c r="A41" s="6">
        <v>53</v>
      </c>
      <c r="B41" s="5" t="s">
        <v>64</v>
      </c>
      <c r="C41" s="4" t="s">
        <v>187</v>
      </c>
      <c r="D41" t="s">
        <v>170</v>
      </c>
      <c r="E41" s="7">
        <v>134.19999999999999</v>
      </c>
      <c r="F41" s="7">
        <v>45.1</v>
      </c>
      <c r="G41" s="7">
        <v>108.4</v>
      </c>
      <c r="H41" s="7">
        <v>24.8</v>
      </c>
      <c r="I41" s="7">
        <v>10.3</v>
      </c>
      <c r="J41" s="7">
        <v>69.599999999999994</v>
      </c>
      <c r="K41" s="7">
        <v>150.4</v>
      </c>
      <c r="L41" s="7">
        <v>63.2</v>
      </c>
      <c r="M41" s="7">
        <v>15.3</v>
      </c>
      <c r="N41" s="7">
        <v>12.9</v>
      </c>
      <c r="O41" s="7">
        <v>18.399999999999999</v>
      </c>
      <c r="P41" s="7">
        <v>78.8</v>
      </c>
      <c r="Q41" s="7">
        <v>67.5</v>
      </c>
      <c r="R41" s="7">
        <v>127.9</v>
      </c>
      <c r="S41" s="14">
        <f t="shared" si="0"/>
        <v>0.24102838778789504</v>
      </c>
    </row>
    <row r="42" spans="1:19" ht="14.5" x14ac:dyDescent="0.35">
      <c r="A42" s="6">
        <v>54</v>
      </c>
      <c r="B42" s="5" t="s">
        <v>17</v>
      </c>
      <c r="C42" s="4" t="s">
        <v>188</v>
      </c>
      <c r="D42" t="s">
        <v>149</v>
      </c>
      <c r="E42" s="7">
        <v>34.4</v>
      </c>
      <c r="F42" s="7">
        <v>0.1</v>
      </c>
      <c r="G42" s="7">
        <v>52.6</v>
      </c>
      <c r="H42" s="7">
        <v>7.8</v>
      </c>
      <c r="I42" s="7">
        <v>3.2</v>
      </c>
      <c r="J42" s="7">
        <v>20.5</v>
      </c>
      <c r="K42" s="7">
        <v>57.8</v>
      </c>
      <c r="L42" s="7">
        <v>19.7</v>
      </c>
      <c r="M42" s="7">
        <v>5.2</v>
      </c>
      <c r="N42" s="7">
        <v>6</v>
      </c>
      <c r="O42" s="7">
        <v>8.6999999999999993</v>
      </c>
      <c r="P42" s="7">
        <v>34.200000000000003</v>
      </c>
      <c r="Q42" s="7">
        <v>23.3</v>
      </c>
      <c r="R42" s="7">
        <v>47.5</v>
      </c>
      <c r="S42" s="14">
        <f t="shared" si="0"/>
        <v>0.28605769230769235</v>
      </c>
    </row>
    <row r="43" spans="1:19" ht="14.5" x14ac:dyDescent="0.35">
      <c r="A43" s="6">
        <v>56</v>
      </c>
      <c r="B43" s="5" t="s">
        <v>65</v>
      </c>
      <c r="C43" s="4" t="s">
        <v>189</v>
      </c>
      <c r="D43" t="s">
        <v>170</v>
      </c>
      <c r="E43" s="7">
        <v>70.400000000000006</v>
      </c>
      <c r="F43" s="7">
        <v>0.6</v>
      </c>
      <c r="G43" s="7">
        <v>103.2</v>
      </c>
      <c r="H43" s="7">
        <v>10</v>
      </c>
      <c r="I43" s="7">
        <v>5.6</v>
      </c>
      <c r="J43" s="7">
        <v>50.9</v>
      </c>
      <c r="K43" s="7">
        <v>130.30000000000001</v>
      </c>
      <c r="L43" s="7">
        <v>37.1</v>
      </c>
      <c r="M43" s="7">
        <v>12.5</v>
      </c>
      <c r="N43" s="7">
        <v>8.3000000000000007</v>
      </c>
      <c r="O43" s="7">
        <v>14.4</v>
      </c>
      <c r="P43" s="7">
        <v>39.5</v>
      </c>
      <c r="Q43" s="7">
        <v>36.200000000000003</v>
      </c>
      <c r="R43" s="7">
        <v>87.7</v>
      </c>
      <c r="S43" s="14">
        <f t="shared" si="0"/>
        <v>0.20353104542749456</v>
      </c>
    </row>
    <row r="44" spans="1:19" ht="14.5" x14ac:dyDescent="0.35">
      <c r="A44" s="6">
        <v>57</v>
      </c>
      <c r="B44" s="5" t="s">
        <v>61</v>
      </c>
      <c r="C44" s="4" t="s">
        <v>190</v>
      </c>
      <c r="D44" t="s">
        <v>170</v>
      </c>
      <c r="E44" s="7">
        <v>49.2</v>
      </c>
      <c r="F44" s="7">
        <v>17.399999999999999</v>
      </c>
      <c r="G44" s="7">
        <v>233.1</v>
      </c>
      <c r="H44" s="7">
        <v>27</v>
      </c>
      <c r="I44" s="7">
        <v>9.6</v>
      </c>
      <c r="J44" s="7">
        <v>105.2</v>
      </c>
      <c r="K44" s="7">
        <v>202.8</v>
      </c>
      <c r="L44" s="7">
        <v>79.8</v>
      </c>
      <c r="M44" s="7">
        <v>29.3</v>
      </c>
      <c r="N44" s="7">
        <v>22.2</v>
      </c>
      <c r="O44" s="7">
        <v>30.9</v>
      </c>
      <c r="P44" s="7">
        <v>90.7</v>
      </c>
      <c r="Q44" s="7">
        <v>71.3</v>
      </c>
      <c r="R44" s="7">
        <v>196.1</v>
      </c>
      <c r="S44" s="14">
        <f t="shared" si="0"/>
        <v>0.23578098471986417</v>
      </c>
    </row>
    <row r="45" spans="1:19" ht="14.5" x14ac:dyDescent="0.35">
      <c r="A45" s="6" t="s">
        <v>134</v>
      </c>
      <c r="B45" s="5" t="s">
        <v>88</v>
      </c>
      <c r="C45" s="4" t="s">
        <v>191</v>
      </c>
      <c r="D45" t="s">
        <v>143</v>
      </c>
      <c r="E45" s="7">
        <v>90.7</v>
      </c>
      <c r="F45" s="7">
        <v>10.1</v>
      </c>
      <c r="G45" s="7">
        <v>111.8</v>
      </c>
      <c r="H45" s="7">
        <v>31</v>
      </c>
      <c r="I45" s="7">
        <v>12.8</v>
      </c>
      <c r="J45" s="7">
        <v>57.4</v>
      </c>
      <c r="K45" s="7">
        <v>194.4</v>
      </c>
      <c r="L45" s="7">
        <v>99.3</v>
      </c>
      <c r="M45" s="7">
        <v>25.1</v>
      </c>
      <c r="N45" s="7">
        <v>17.5</v>
      </c>
      <c r="O45" s="7">
        <v>26.5</v>
      </c>
      <c r="P45" s="7">
        <v>78.7</v>
      </c>
      <c r="Q45" s="7">
        <v>59.2</v>
      </c>
      <c r="R45" s="7">
        <v>159.6</v>
      </c>
      <c r="S45" s="14">
        <f t="shared" si="0"/>
        <v>0.24152434361458069</v>
      </c>
    </row>
    <row r="46" spans="1:19" ht="14.5" x14ac:dyDescent="0.35">
      <c r="A46" s="6">
        <v>58</v>
      </c>
      <c r="B46" s="5" t="s">
        <v>34</v>
      </c>
      <c r="C46" s="4" t="s">
        <v>192</v>
      </c>
      <c r="D46" t="s">
        <v>145</v>
      </c>
      <c r="E46" s="7">
        <v>30.5</v>
      </c>
      <c r="F46" s="7">
        <v>0.5</v>
      </c>
      <c r="G46" s="7">
        <v>44.7</v>
      </c>
      <c r="H46" s="7">
        <v>8</v>
      </c>
      <c r="I46" s="7">
        <v>3.4</v>
      </c>
      <c r="J46" s="7">
        <v>21.6</v>
      </c>
      <c r="K46" s="7">
        <v>46.7</v>
      </c>
      <c r="L46" s="7">
        <v>23.6</v>
      </c>
      <c r="M46" s="7">
        <v>7.2</v>
      </c>
      <c r="N46" s="7">
        <v>3.5</v>
      </c>
      <c r="O46" s="7">
        <v>7.9</v>
      </c>
      <c r="P46" s="7">
        <v>21.1</v>
      </c>
      <c r="Q46" s="7">
        <v>19.2</v>
      </c>
      <c r="R46" s="7">
        <v>42.4</v>
      </c>
      <c r="S46" s="14">
        <f t="shared" si="0"/>
        <v>0.24633170297910181</v>
      </c>
    </row>
    <row r="47" spans="1:19" ht="14.5" x14ac:dyDescent="0.35">
      <c r="A47" s="6">
        <v>79</v>
      </c>
      <c r="B47" s="5" t="s">
        <v>36</v>
      </c>
      <c r="C47" s="4" t="s">
        <v>193</v>
      </c>
      <c r="D47" t="s">
        <v>147</v>
      </c>
      <c r="E47" s="7">
        <v>16.100000000000001</v>
      </c>
      <c r="F47" s="7">
        <v>1.2</v>
      </c>
      <c r="G47" s="7">
        <v>22</v>
      </c>
      <c r="H47" s="7">
        <v>3.2</v>
      </c>
      <c r="I47" s="7">
        <v>2</v>
      </c>
      <c r="J47" s="7">
        <v>13.9</v>
      </c>
      <c r="K47" s="7">
        <v>24.1</v>
      </c>
      <c r="L47" s="7">
        <v>7.9</v>
      </c>
      <c r="M47" s="7">
        <v>3.1</v>
      </c>
      <c r="N47" s="7">
        <v>1.9</v>
      </c>
      <c r="O47" s="7">
        <v>3.1</v>
      </c>
      <c r="P47" s="7">
        <v>15.3</v>
      </c>
      <c r="Q47" s="7">
        <v>12</v>
      </c>
      <c r="R47" s="7">
        <v>26.2</v>
      </c>
      <c r="S47" s="14">
        <f t="shared" si="0"/>
        <v>0.28270042194092826</v>
      </c>
    </row>
    <row r="48" spans="1:19" ht="14.5" x14ac:dyDescent="0.35">
      <c r="A48" s="6">
        <v>84</v>
      </c>
      <c r="B48" s="5" t="s">
        <v>74</v>
      </c>
      <c r="C48" s="4" t="s">
        <v>194</v>
      </c>
      <c r="D48" t="s">
        <v>141</v>
      </c>
      <c r="E48" s="7">
        <v>15.5</v>
      </c>
      <c r="F48" s="7">
        <v>0.6</v>
      </c>
      <c r="G48" s="7">
        <v>4.2</v>
      </c>
      <c r="H48" s="7">
        <v>2</v>
      </c>
      <c r="I48" s="7">
        <v>0.7</v>
      </c>
      <c r="J48" s="7">
        <v>4.9000000000000004</v>
      </c>
      <c r="K48" s="7">
        <v>12</v>
      </c>
      <c r="L48" s="7">
        <v>3.7</v>
      </c>
      <c r="M48" s="7">
        <v>1.8</v>
      </c>
      <c r="N48" s="7">
        <v>1.4</v>
      </c>
      <c r="O48" s="7">
        <v>0.9</v>
      </c>
      <c r="P48" s="7">
        <v>12.4</v>
      </c>
      <c r="Q48" s="7">
        <v>7.2</v>
      </c>
      <c r="R48" s="7">
        <v>16.3</v>
      </c>
      <c r="S48" s="14">
        <f t="shared" si="0"/>
        <v>0.36378466557911909</v>
      </c>
    </row>
    <row r="49" spans="1:19" ht="14.5" x14ac:dyDescent="0.35">
      <c r="A49" s="6">
        <v>80</v>
      </c>
      <c r="B49" s="5" t="s">
        <v>55</v>
      </c>
      <c r="C49" s="4" t="s">
        <v>195</v>
      </c>
      <c r="D49" t="s">
        <v>170</v>
      </c>
      <c r="E49" s="7">
        <v>157.69999999999999</v>
      </c>
      <c r="F49" s="7">
        <v>34.299999999999997</v>
      </c>
      <c r="G49" s="7">
        <v>258.8</v>
      </c>
      <c r="H49" s="7">
        <v>39</v>
      </c>
      <c r="I49" s="7">
        <v>22</v>
      </c>
      <c r="J49" s="7">
        <v>166.8</v>
      </c>
      <c r="K49" s="7">
        <v>305.10000000000002</v>
      </c>
      <c r="L49" s="7">
        <v>101.5</v>
      </c>
      <c r="M49" s="7">
        <v>38.700000000000003</v>
      </c>
      <c r="N49" s="7">
        <v>28.7</v>
      </c>
      <c r="O49" s="7">
        <v>47.4</v>
      </c>
      <c r="P49" s="7">
        <v>149.30000000000001</v>
      </c>
      <c r="Q49" s="7">
        <v>111.1</v>
      </c>
      <c r="R49" s="7">
        <v>269.60000000000002</v>
      </c>
      <c r="S49" s="14">
        <f t="shared" si="0"/>
        <v>0.25045175280086734</v>
      </c>
    </row>
    <row r="50" spans="1:19" ht="14.5" x14ac:dyDescent="0.35">
      <c r="A50" s="6">
        <v>81</v>
      </c>
      <c r="B50" s="5" t="s">
        <v>84</v>
      </c>
      <c r="C50" s="4" t="s">
        <v>196</v>
      </c>
      <c r="D50" t="s">
        <v>141</v>
      </c>
      <c r="E50" s="7">
        <v>32</v>
      </c>
      <c r="F50" s="7">
        <v>6.5</v>
      </c>
      <c r="G50" s="7">
        <v>41.7</v>
      </c>
      <c r="H50" s="7">
        <v>13</v>
      </c>
      <c r="I50" s="7">
        <v>4</v>
      </c>
      <c r="J50" s="7">
        <v>28.4</v>
      </c>
      <c r="K50" s="7">
        <v>73.7</v>
      </c>
      <c r="L50" s="7">
        <v>24.5</v>
      </c>
      <c r="M50" s="7">
        <v>10.3</v>
      </c>
      <c r="N50" s="7">
        <v>6.2</v>
      </c>
      <c r="O50" s="7">
        <v>10.7</v>
      </c>
      <c r="P50" s="7">
        <v>33.799999999999997</v>
      </c>
      <c r="Q50" s="7">
        <v>30.4</v>
      </c>
      <c r="R50" s="7">
        <v>67.599999999999994</v>
      </c>
      <c r="S50" s="14">
        <f t="shared" si="0"/>
        <v>0.28629032258064507</v>
      </c>
    </row>
    <row r="51" spans="1:19" ht="14.5" x14ac:dyDescent="0.35">
      <c r="A51" s="6">
        <v>82</v>
      </c>
      <c r="B51" s="5" t="s">
        <v>44</v>
      </c>
      <c r="C51" s="4" t="s">
        <v>197</v>
      </c>
      <c r="D51" t="s">
        <v>163</v>
      </c>
      <c r="E51" s="7">
        <v>254.5</v>
      </c>
      <c r="F51" s="7">
        <v>5.3</v>
      </c>
      <c r="G51" s="7">
        <v>70.3</v>
      </c>
      <c r="H51" s="7">
        <v>10.5</v>
      </c>
      <c r="I51" s="7">
        <v>6.4</v>
      </c>
      <c r="J51" s="7">
        <v>135.9</v>
      </c>
      <c r="K51" s="7">
        <v>198.1</v>
      </c>
      <c r="L51" s="7">
        <v>58.1</v>
      </c>
      <c r="M51" s="7">
        <v>23.9</v>
      </c>
      <c r="N51" s="7">
        <v>9.1</v>
      </c>
      <c r="O51" s="7">
        <v>11.2</v>
      </c>
      <c r="P51" s="7">
        <v>111.9</v>
      </c>
      <c r="Q51" s="7">
        <v>67.7</v>
      </c>
      <c r="R51" s="7">
        <v>128.69999999999999</v>
      </c>
      <c r="S51" s="14">
        <f t="shared" si="0"/>
        <v>0.24483977648534608</v>
      </c>
    </row>
    <row r="52" spans="1:19" ht="14.5" x14ac:dyDescent="0.35">
      <c r="A52" s="6">
        <v>26</v>
      </c>
      <c r="B52" s="5" t="s">
        <v>45</v>
      </c>
      <c r="C52" s="4" t="s">
        <v>198</v>
      </c>
      <c r="D52" t="s">
        <v>163</v>
      </c>
      <c r="E52" s="7">
        <v>27.2</v>
      </c>
      <c r="F52" s="7">
        <v>1.5</v>
      </c>
      <c r="G52" s="7">
        <v>24.8</v>
      </c>
      <c r="H52" s="7">
        <v>1.6</v>
      </c>
      <c r="I52" s="7">
        <v>1.2</v>
      </c>
      <c r="J52" s="7">
        <v>17.899999999999999</v>
      </c>
      <c r="K52" s="7">
        <v>37.200000000000003</v>
      </c>
      <c r="L52" s="7">
        <v>7.4</v>
      </c>
      <c r="M52" s="7">
        <v>3.8</v>
      </c>
      <c r="N52" s="7">
        <v>2.5</v>
      </c>
      <c r="O52" s="7">
        <v>1.6</v>
      </c>
      <c r="P52" s="7">
        <v>16.600000000000001</v>
      </c>
      <c r="Q52" s="7">
        <v>11.2</v>
      </c>
      <c r="R52" s="7">
        <v>24.9</v>
      </c>
      <c r="S52" s="14">
        <f t="shared" si="0"/>
        <v>0.22708618331053351</v>
      </c>
    </row>
    <row r="53" spans="1:19" ht="14.5" x14ac:dyDescent="0.35">
      <c r="A53" s="6">
        <v>85</v>
      </c>
      <c r="B53" s="5" t="s">
        <v>37</v>
      </c>
      <c r="C53" s="4" t="s">
        <v>199</v>
      </c>
      <c r="D53" t="s">
        <v>147</v>
      </c>
      <c r="E53" s="7">
        <v>22.2</v>
      </c>
      <c r="F53" s="7">
        <v>0.4</v>
      </c>
      <c r="G53" s="7">
        <v>5.0999999999999996</v>
      </c>
      <c r="H53" s="7">
        <v>2.7</v>
      </c>
      <c r="I53" s="7">
        <v>0.9</v>
      </c>
      <c r="J53" s="7">
        <v>8</v>
      </c>
      <c r="K53" s="7">
        <v>17.8</v>
      </c>
      <c r="L53" s="7">
        <v>5.0999999999999996</v>
      </c>
      <c r="M53" s="7">
        <v>3.6</v>
      </c>
      <c r="N53" s="7">
        <v>2</v>
      </c>
      <c r="O53" s="7">
        <v>1.8</v>
      </c>
      <c r="P53" s="7">
        <v>13.3</v>
      </c>
      <c r="Q53" s="7">
        <v>8.3000000000000007</v>
      </c>
      <c r="R53" s="7">
        <v>19.7</v>
      </c>
      <c r="S53" s="14">
        <f t="shared" si="0"/>
        <v>0.32181168057210974</v>
      </c>
    </row>
    <row r="54" spans="1:19" ht="14.5" x14ac:dyDescent="0.35">
      <c r="A54" s="6">
        <v>86</v>
      </c>
      <c r="B54" s="5" t="s">
        <v>25</v>
      </c>
      <c r="C54" s="4" t="s">
        <v>200</v>
      </c>
      <c r="D54" t="s">
        <v>145</v>
      </c>
      <c r="E54" s="7">
        <v>13.5</v>
      </c>
      <c r="F54" s="7">
        <v>7.7</v>
      </c>
      <c r="G54" s="7">
        <v>30.6</v>
      </c>
      <c r="H54" s="7">
        <v>8.6999999999999993</v>
      </c>
      <c r="I54" s="7">
        <v>2.5</v>
      </c>
      <c r="J54" s="7">
        <v>19.3</v>
      </c>
      <c r="K54" s="7">
        <v>48.2</v>
      </c>
      <c r="L54" s="7">
        <v>29.7</v>
      </c>
      <c r="M54" s="7">
        <v>7.5</v>
      </c>
      <c r="N54" s="7">
        <v>4.8</v>
      </c>
      <c r="O54" s="7">
        <v>7.5</v>
      </c>
      <c r="P54" s="7">
        <v>26.1</v>
      </c>
      <c r="Q54" s="7">
        <v>21.7</v>
      </c>
      <c r="R54" s="7">
        <v>46.9</v>
      </c>
      <c r="S54" s="14">
        <f t="shared" si="0"/>
        <v>0.29636621047663991</v>
      </c>
    </row>
    <row r="55" spans="1:19" ht="14.5" x14ac:dyDescent="0.35">
      <c r="A55" s="6">
        <v>87</v>
      </c>
      <c r="B55" s="5" t="s">
        <v>26</v>
      </c>
      <c r="C55" s="4" t="s">
        <v>201</v>
      </c>
      <c r="D55" t="s">
        <v>145</v>
      </c>
      <c r="E55" s="7">
        <v>20.3</v>
      </c>
      <c r="F55" s="7">
        <v>27.1</v>
      </c>
      <c r="G55" s="7">
        <v>31.3</v>
      </c>
      <c r="H55" s="7">
        <v>17.5</v>
      </c>
      <c r="I55" s="7">
        <v>5.3</v>
      </c>
      <c r="J55" s="7">
        <v>28.4</v>
      </c>
      <c r="K55" s="7">
        <v>55.9</v>
      </c>
      <c r="L55" s="7">
        <v>47.1</v>
      </c>
      <c r="M55" s="7">
        <v>7.3</v>
      </c>
      <c r="N55" s="7">
        <v>6.3</v>
      </c>
      <c r="O55" s="7">
        <v>10.7</v>
      </c>
      <c r="P55" s="7">
        <v>42.9</v>
      </c>
      <c r="Q55" s="7">
        <v>35.299999999999997</v>
      </c>
      <c r="R55" s="7">
        <v>74.400000000000006</v>
      </c>
      <c r="S55" s="14">
        <f t="shared" si="0"/>
        <v>0.30676020408163257</v>
      </c>
    </row>
    <row r="56" spans="1:19" ht="14.5" x14ac:dyDescent="0.35">
      <c r="A56" s="6">
        <v>35</v>
      </c>
      <c r="B56" s="5" t="s">
        <v>38</v>
      </c>
      <c r="C56" s="4" t="s">
        <v>202</v>
      </c>
      <c r="D56" t="s">
        <v>147</v>
      </c>
      <c r="E56" s="7">
        <v>105.1</v>
      </c>
      <c r="F56" s="7">
        <v>8</v>
      </c>
      <c r="G56" s="7">
        <v>75.099999999999994</v>
      </c>
      <c r="H56" s="7">
        <v>15.9</v>
      </c>
      <c r="I56" s="7">
        <v>11.8</v>
      </c>
      <c r="J56" s="7">
        <v>78.099999999999994</v>
      </c>
      <c r="K56" s="7">
        <v>165.7</v>
      </c>
      <c r="L56" s="7">
        <v>54.7</v>
      </c>
      <c r="M56" s="7">
        <v>40.200000000000003</v>
      </c>
      <c r="N56" s="7">
        <v>11.3</v>
      </c>
      <c r="O56" s="7">
        <v>21.7</v>
      </c>
      <c r="P56" s="7">
        <v>65.900000000000006</v>
      </c>
      <c r="Q56" s="7">
        <v>69.099999999999994</v>
      </c>
      <c r="R56" s="7">
        <v>117.7</v>
      </c>
      <c r="S56" s="14">
        <f t="shared" si="0"/>
        <v>0.30603046316443894</v>
      </c>
    </row>
    <row r="57" spans="1:19" ht="14.5" x14ac:dyDescent="0.35">
      <c r="A57" s="6">
        <v>88</v>
      </c>
      <c r="B57" s="5" t="s">
        <v>56</v>
      </c>
      <c r="C57" s="4" t="s">
        <v>203</v>
      </c>
      <c r="D57" t="s">
        <v>170</v>
      </c>
      <c r="E57" s="7">
        <v>26.7</v>
      </c>
      <c r="F57" s="7">
        <v>0.8</v>
      </c>
      <c r="G57" s="7">
        <v>57.4</v>
      </c>
      <c r="H57" s="7">
        <v>7.4</v>
      </c>
      <c r="I57" s="7">
        <v>3.8</v>
      </c>
      <c r="J57" s="7">
        <v>24.8</v>
      </c>
      <c r="K57" s="7">
        <v>51</v>
      </c>
      <c r="L57" s="7">
        <v>15.5</v>
      </c>
      <c r="M57" s="7">
        <v>5.7</v>
      </c>
      <c r="N57" s="7">
        <v>4.7</v>
      </c>
      <c r="O57" s="7">
        <v>7.1</v>
      </c>
      <c r="P57" s="7">
        <v>24</v>
      </c>
      <c r="Q57" s="7">
        <v>20.2</v>
      </c>
      <c r="R57" s="7">
        <v>42.7</v>
      </c>
      <c r="S57" s="14">
        <f t="shared" si="0"/>
        <v>0.24275979557069846</v>
      </c>
    </row>
    <row r="58" spans="1:19" ht="14.5" x14ac:dyDescent="0.35">
      <c r="A58" s="6">
        <v>89</v>
      </c>
      <c r="B58" s="5" t="s">
        <v>57</v>
      </c>
      <c r="C58" s="4" t="s">
        <v>204</v>
      </c>
      <c r="D58" t="s">
        <v>170</v>
      </c>
      <c r="E58" s="7">
        <v>77.8</v>
      </c>
      <c r="F58" s="7">
        <v>0.3</v>
      </c>
      <c r="G58" s="7">
        <v>63.8</v>
      </c>
      <c r="H58" s="7">
        <v>6.3</v>
      </c>
      <c r="I58" s="7">
        <v>3.8</v>
      </c>
      <c r="J58" s="7">
        <v>31.2</v>
      </c>
      <c r="K58" s="7">
        <v>51.6</v>
      </c>
      <c r="L58" s="7">
        <v>18.600000000000001</v>
      </c>
      <c r="M58" s="7">
        <v>4.8</v>
      </c>
      <c r="N58" s="7">
        <v>6.1</v>
      </c>
      <c r="O58" s="7">
        <v>6.8</v>
      </c>
      <c r="P58" s="7">
        <v>32.4</v>
      </c>
      <c r="Q58" s="7">
        <v>26.3</v>
      </c>
      <c r="R58" s="7">
        <v>57.2</v>
      </c>
      <c r="S58" s="14">
        <f t="shared" si="0"/>
        <v>0.22197663403852225</v>
      </c>
    </row>
    <row r="59" spans="1:19" ht="14.5" x14ac:dyDescent="0.35">
      <c r="A59" s="6">
        <v>98</v>
      </c>
      <c r="B59" s="5" t="s">
        <v>85</v>
      </c>
      <c r="C59" s="4" t="s">
        <v>205</v>
      </c>
      <c r="D59" t="s">
        <v>143</v>
      </c>
      <c r="E59" s="7">
        <v>35.1</v>
      </c>
      <c r="F59" s="7">
        <v>47.6</v>
      </c>
      <c r="G59" s="7">
        <v>18.600000000000001</v>
      </c>
      <c r="H59" s="7">
        <v>30.2</v>
      </c>
      <c r="I59" s="7">
        <v>3.1</v>
      </c>
      <c r="J59" s="7">
        <v>42.8</v>
      </c>
      <c r="K59" s="7">
        <v>63</v>
      </c>
      <c r="L59" s="7">
        <v>45.5</v>
      </c>
      <c r="M59" s="7">
        <v>4.8</v>
      </c>
      <c r="N59" s="7">
        <v>10.5</v>
      </c>
      <c r="O59" s="7">
        <v>7.5</v>
      </c>
      <c r="P59" s="7">
        <v>63.1</v>
      </c>
      <c r="Q59" s="7">
        <v>35</v>
      </c>
      <c r="R59" s="7">
        <v>85.4</v>
      </c>
      <c r="S59" s="14">
        <f t="shared" si="0"/>
        <v>0.28915662650602414</v>
      </c>
    </row>
    <row r="60" spans="1:19" ht="14.5" x14ac:dyDescent="0.35">
      <c r="A60" s="6">
        <v>90</v>
      </c>
      <c r="B60" s="5" t="s">
        <v>46</v>
      </c>
      <c r="C60" s="4" t="s">
        <v>206</v>
      </c>
      <c r="D60" t="s">
        <v>163</v>
      </c>
      <c r="E60" s="7">
        <v>31.4</v>
      </c>
      <c r="F60" s="7">
        <v>0.7</v>
      </c>
      <c r="G60" s="7">
        <v>38.1</v>
      </c>
      <c r="H60" s="7">
        <v>5.5</v>
      </c>
      <c r="I60" s="7">
        <v>2.8</v>
      </c>
      <c r="J60" s="7">
        <v>24.6</v>
      </c>
      <c r="K60" s="7">
        <v>50.4</v>
      </c>
      <c r="L60" s="7">
        <v>20.3</v>
      </c>
      <c r="M60" s="7">
        <v>8.9</v>
      </c>
      <c r="N60" s="7">
        <v>3.9</v>
      </c>
      <c r="O60" s="7">
        <v>3.7</v>
      </c>
      <c r="P60" s="7">
        <v>28.1</v>
      </c>
      <c r="Q60" s="7">
        <v>21.5</v>
      </c>
      <c r="R60" s="7">
        <v>49.8</v>
      </c>
      <c r="S60" s="14">
        <f t="shared" si="0"/>
        <v>0.2734065934065934</v>
      </c>
    </row>
    <row r="61" spans="1:19" ht="14.5" x14ac:dyDescent="0.35">
      <c r="A61" s="6">
        <v>92</v>
      </c>
      <c r="B61" s="5" t="s">
        <v>58</v>
      </c>
      <c r="C61" s="4" t="s">
        <v>207</v>
      </c>
      <c r="D61" t="s">
        <v>170</v>
      </c>
      <c r="E61" s="7">
        <v>151.30000000000001</v>
      </c>
      <c r="F61" s="7">
        <v>48.1</v>
      </c>
      <c r="G61" s="7">
        <v>345.8</v>
      </c>
      <c r="H61" s="7">
        <v>47.2</v>
      </c>
      <c r="I61" s="7">
        <v>21.7</v>
      </c>
      <c r="J61" s="7">
        <v>196.2</v>
      </c>
      <c r="K61" s="7">
        <v>314.60000000000002</v>
      </c>
      <c r="L61" s="7">
        <v>134.30000000000001</v>
      </c>
      <c r="M61" s="7">
        <v>44.5</v>
      </c>
      <c r="N61" s="7">
        <v>38.299999999999997</v>
      </c>
      <c r="O61" s="7">
        <v>54.6</v>
      </c>
      <c r="P61" s="7">
        <v>161.6</v>
      </c>
      <c r="Q61" s="7">
        <v>100.2</v>
      </c>
      <c r="R61" s="7">
        <v>286.5</v>
      </c>
      <c r="S61" s="14">
        <f t="shared" si="0"/>
        <v>0.22784090909090907</v>
      </c>
    </row>
    <row r="62" spans="1:19" ht="14.5" x14ac:dyDescent="0.35">
      <c r="A62" s="6">
        <v>93</v>
      </c>
      <c r="B62" s="5" t="s">
        <v>75</v>
      </c>
      <c r="C62" s="4" t="s">
        <v>208</v>
      </c>
      <c r="D62" t="s">
        <v>141</v>
      </c>
      <c r="E62" s="7">
        <v>7</v>
      </c>
      <c r="F62" s="7">
        <v>3</v>
      </c>
      <c r="G62" s="7">
        <v>3.6</v>
      </c>
      <c r="H62" s="7">
        <v>2</v>
      </c>
      <c r="I62" s="7">
        <v>0.8</v>
      </c>
      <c r="J62" s="7">
        <v>4.4000000000000004</v>
      </c>
      <c r="K62" s="7">
        <v>13.6</v>
      </c>
      <c r="L62" s="7">
        <v>3.9</v>
      </c>
      <c r="M62" s="7">
        <v>2.2000000000000002</v>
      </c>
      <c r="N62" s="7">
        <v>1.3</v>
      </c>
      <c r="O62" s="7">
        <v>1.1000000000000001</v>
      </c>
      <c r="P62" s="7">
        <v>22.4</v>
      </c>
      <c r="Q62" s="7">
        <v>12</v>
      </c>
      <c r="R62" s="7">
        <v>21.5</v>
      </c>
      <c r="S62" s="14">
        <f t="shared" si="0"/>
        <v>0.61702127659574479</v>
      </c>
    </row>
    <row r="63" spans="1:19" ht="14.5" x14ac:dyDescent="0.35">
      <c r="A63" s="6">
        <v>95</v>
      </c>
      <c r="B63" s="5" t="s">
        <v>76</v>
      </c>
      <c r="C63" s="4" t="s">
        <v>209</v>
      </c>
      <c r="D63" t="s">
        <v>141</v>
      </c>
      <c r="E63" s="7">
        <v>14.2</v>
      </c>
      <c r="F63" s="7">
        <v>8.4</v>
      </c>
      <c r="G63" s="7">
        <v>26.7</v>
      </c>
      <c r="H63" s="7">
        <v>6.2</v>
      </c>
      <c r="I63" s="7">
        <v>2.2000000000000002</v>
      </c>
      <c r="J63" s="7">
        <v>20.3</v>
      </c>
      <c r="K63" s="7">
        <v>46.4</v>
      </c>
      <c r="L63" s="7">
        <v>16.7</v>
      </c>
      <c r="M63" s="7">
        <v>5.8</v>
      </c>
      <c r="N63" s="7">
        <v>3.7</v>
      </c>
      <c r="O63" s="7">
        <v>5.4</v>
      </c>
      <c r="P63" s="7">
        <v>23.4</v>
      </c>
      <c r="Q63" s="7">
        <v>17</v>
      </c>
      <c r="R63" s="7">
        <v>39.1</v>
      </c>
      <c r="S63" s="14">
        <f t="shared" si="0"/>
        <v>0.2805872756933116</v>
      </c>
    </row>
    <row r="64" spans="1:19" ht="14.5" x14ac:dyDescent="0.35">
      <c r="A64" s="6">
        <v>60</v>
      </c>
      <c r="B64" s="5" t="s">
        <v>42</v>
      </c>
      <c r="C64" s="4" t="s">
        <v>210</v>
      </c>
      <c r="D64" t="s">
        <v>147</v>
      </c>
      <c r="E64" s="7">
        <v>233.1</v>
      </c>
      <c r="F64" s="7">
        <v>11.2</v>
      </c>
      <c r="G64" s="7">
        <v>261</v>
      </c>
      <c r="H64" s="7">
        <v>39.1</v>
      </c>
      <c r="I64" s="7">
        <v>30.9</v>
      </c>
      <c r="J64" s="7">
        <v>166.9</v>
      </c>
      <c r="K64" s="7">
        <v>450.1</v>
      </c>
      <c r="L64" s="7">
        <v>144.19999999999999</v>
      </c>
      <c r="M64" s="7">
        <v>35.5</v>
      </c>
      <c r="N64" s="7">
        <v>28.5</v>
      </c>
      <c r="O64" s="7">
        <v>44.3</v>
      </c>
      <c r="P64" s="7">
        <v>138.6</v>
      </c>
      <c r="Q64" s="7">
        <v>116</v>
      </c>
      <c r="R64" s="7">
        <v>258.89999999999998</v>
      </c>
      <c r="S64" s="14">
        <f t="shared" si="0"/>
        <v>0.20592401009914402</v>
      </c>
    </row>
    <row r="65" spans="1:19" ht="14.5" x14ac:dyDescent="0.35">
      <c r="A65" s="6">
        <v>61</v>
      </c>
      <c r="B65" s="5" t="s">
        <v>18</v>
      </c>
      <c r="C65" s="4" t="s">
        <v>211</v>
      </c>
      <c r="D65" t="s">
        <v>149</v>
      </c>
      <c r="E65" s="7">
        <v>27.7</v>
      </c>
      <c r="F65" s="7">
        <v>1.5</v>
      </c>
      <c r="G65" s="7">
        <v>101.7</v>
      </c>
      <c r="H65" s="7">
        <v>13.4</v>
      </c>
      <c r="I65" s="7">
        <v>5.4</v>
      </c>
      <c r="J65" s="7">
        <v>44.9</v>
      </c>
      <c r="K65" s="7">
        <v>93.9</v>
      </c>
      <c r="L65" s="7">
        <v>33.9</v>
      </c>
      <c r="M65" s="7">
        <v>11.2</v>
      </c>
      <c r="N65" s="7">
        <v>10</v>
      </c>
      <c r="O65" s="7">
        <v>13.7</v>
      </c>
      <c r="P65" s="7">
        <v>44.1</v>
      </c>
      <c r="Q65" s="7">
        <v>34.799999999999997</v>
      </c>
      <c r="R65" s="7">
        <v>74.900000000000006</v>
      </c>
      <c r="S65" s="14">
        <f t="shared" si="0"/>
        <v>0.25484900564694329</v>
      </c>
    </row>
    <row r="66" spans="1:19" ht="14.5" x14ac:dyDescent="0.35">
      <c r="A66" s="6">
        <v>36</v>
      </c>
      <c r="B66" s="5" t="s">
        <v>66</v>
      </c>
      <c r="C66" s="4" t="s">
        <v>212</v>
      </c>
      <c r="D66" t="s">
        <v>170</v>
      </c>
      <c r="E66" s="7">
        <v>88.9</v>
      </c>
      <c r="F66" s="7">
        <v>18.3</v>
      </c>
      <c r="G66" s="7">
        <v>318.5</v>
      </c>
      <c r="H66" s="7">
        <v>42.3</v>
      </c>
      <c r="I66" s="7">
        <v>20.2</v>
      </c>
      <c r="J66" s="7">
        <v>139.69999999999999</v>
      </c>
      <c r="K66" s="7">
        <v>277.10000000000002</v>
      </c>
      <c r="L66" s="7">
        <v>136.4</v>
      </c>
      <c r="M66" s="7">
        <v>42.9</v>
      </c>
      <c r="N66" s="7">
        <v>32.4</v>
      </c>
      <c r="O66" s="7">
        <v>45.6</v>
      </c>
      <c r="P66" s="7">
        <v>113.4</v>
      </c>
      <c r="Q66" s="7">
        <v>98.8</v>
      </c>
      <c r="R66" s="7">
        <v>282.2</v>
      </c>
      <c r="S66" s="14">
        <f t="shared" si="0"/>
        <v>0.22175516224188785</v>
      </c>
    </row>
    <row r="67" spans="1:19" ht="14.5" x14ac:dyDescent="0.35">
      <c r="A67" s="6">
        <v>63</v>
      </c>
      <c r="B67" s="5" t="s">
        <v>67</v>
      </c>
      <c r="C67" s="4" t="s">
        <v>213</v>
      </c>
      <c r="D67" t="s">
        <v>170</v>
      </c>
      <c r="E67" s="7">
        <v>89.6</v>
      </c>
      <c r="F67" s="7">
        <v>7.6</v>
      </c>
      <c r="G67" s="7">
        <v>153.30000000000001</v>
      </c>
      <c r="H67" s="7">
        <v>32</v>
      </c>
      <c r="I67" s="7">
        <v>14.1</v>
      </c>
      <c r="J67" s="7">
        <v>85.2</v>
      </c>
      <c r="K67" s="7">
        <v>212.2</v>
      </c>
      <c r="L67" s="7">
        <v>83</v>
      </c>
      <c r="M67" s="7">
        <v>21</v>
      </c>
      <c r="N67" s="7">
        <v>18.8</v>
      </c>
      <c r="O67" s="7">
        <v>25.3</v>
      </c>
      <c r="P67" s="7">
        <v>93.7</v>
      </c>
      <c r="Q67" s="7">
        <v>81.400000000000006</v>
      </c>
      <c r="R67" s="7">
        <v>164.6</v>
      </c>
      <c r="S67" s="14">
        <f t="shared" ref="S67:S86" si="1">SUM(M67,O67:Q67)/SUM(E67:L67,N67,R67)</f>
        <v>0.25732217573221761</v>
      </c>
    </row>
    <row r="68" spans="1:19" ht="14.5" x14ac:dyDescent="0.35">
      <c r="A68" s="6">
        <v>64</v>
      </c>
      <c r="B68" s="5" t="s">
        <v>92</v>
      </c>
      <c r="C68" s="4" t="s">
        <v>214</v>
      </c>
      <c r="D68" t="s">
        <v>143</v>
      </c>
      <c r="E68" s="7">
        <v>16.7</v>
      </c>
      <c r="F68" s="7">
        <v>10.4</v>
      </c>
      <c r="G68" s="7">
        <v>18.2</v>
      </c>
      <c r="H68" s="7">
        <v>10.5</v>
      </c>
      <c r="I68" s="7">
        <v>3.1</v>
      </c>
      <c r="J68" s="7">
        <v>38.700000000000003</v>
      </c>
      <c r="K68" s="7">
        <v>46.9</v>
      </c>
      <c r="L68" s="7">
        <v>25.7</v>
      </c>
      <c r="M68" s="7">
        <v>7.7</v>
      </c>
      <c r="N68" s="7">
        <v>3.8</v>
      </c>
      <c r="O68" s="7">
        <v>8.4</v>
      </c>
      <c r="P68" s="7">
        <v>21.4</v>
      </c>
      <c r="Q68" s="7">
        <v>19.899999999999999</v>
      </c>
      <c r="R68" s="7">
        <v>51.3</v>
      </c>
      <c r="S68" s="14">
        <f t="shared" si="1"/>
        <v>0.25477141588992452</v>
      </c>
    </row>
    <row r="69" spans="1:19" ht="14.5" x14ac:dyDescent="0.35">
      <c r="A69" s="6">
        <v>65</v>
      </c>
      <c r="B69" s="5" t="s">
        <v>70</v>
      </c>
      <c r="C69" s="4" t="s">
        <v>215</v>
      </c>
      <c r="D69" t="s">
        <v>175</v>
      </c>
      <c r="E69" s="7">
        <v>72.8</v>
      </c>
      <c r="F69" s="7">
        <v>28.3</v>
      </c>
      <c r="G69" s="7">
        <v>413.7</v>
      </c>
      <c r="H69" s="7">
        <v>52.3</v>
      </c>
      <c r="I69" s="7">
        <v>18.7</v>
      </c>
      <c r="J69" s="7">
        <v>125.8</v>
      </c>
      <c r="K69" s="7">
        <v>417.9</v>
      </c>
      <c r="L69" s="7">
        <v>146.30000000000001</v>
      </c>
      <c r="M69" s="7">
        <v>45</v>
      </c>
      <c r="N69" s="7">
        <v>38.1</v>
      </c>
      <c r="O69" s="7">
        <v>54.7</v>
      </c>
      <c r="P69" s="7">
        <v>171.9</v>
      </c>
      <c r="Q69" s="7">
        <v>132.6</v>
      </c>
      <c r="R69" s="7">
        <v>349.9</v>
      </c>
      <c r="S69" s="14">
        <f t="shared" si="1"/>
        <v>0.2429378531073447</v>
      </c>
    </row>
    <row r="70" spans="1:19" ht="14.5" x14ac:dyDescent="0.35">
      <c r="A70" s="6">
        <v>66</v>
      </c>
      <c r="B70" s="5" t="s">
        <v>19</v>
      </c>
      <c r="C70" s="4" t="s">
        <v>216</v>
      </c>
      <c r="D70" t="s">
        <v>149</v>
      </c>
      <c r="E70" s="7">
        <v>25</v>
      </c>
      <c r="F70" s="7">
        <v>1.2</v>
      </c>
      <c r="G70" s="7">
        <v>82.8</v>
      </c>
      <c r="H70" s="7">
        <v>17.2</v>
      </c>
      <c r="I70" s="7">
        <v>6.1</v>
      </c>
      <c r="J70" s="7">
        <v>32.200000000000003</v>
      </c>
      <c r="K70" s="7">
        <v>78.7</v>
      </c>
      <c r="L70" s="7">
        <v>37.200000000000003</v>
      </c>
      <c r="M70" s="7">
        <v>7.3</v>
      </c>
      <c r="N70" s="7">
        <v>8.6999999999999993</v>
      </c>
      <c r="O70" s="7">
        <v>13.2</v>
      </c>
      <c r="P70" s="7">
        <v>39.299999999999997</v>
      </c>
      <c r="Q70" s="7">
        <v>33.6</v>
      </c>
      <c r="R70" s="7">
        <v>63.2</v>
      </c>
      <c r="S70" s="14">
        <f t="shared" si="1"/>
        <v>0.26511495884189618</v>
      </c>
    </row>
    <row r="71" spans="1:19" ht="14.5" x14ac:dyDescent="0.35">
      <c r="A71" s="6" t="s">
        <v>135</v>
      </c>
      <c r="B71" s="5" t="s">
        <v>48</v>
      </c>
      <c r="C71" s="4" t="s">
        <v>217</v>
      </c>
      <c r="D71" t="s">
        <v>163</v>
      </c>
      <c r="E71" s="7">
        <v>197.8</v>
      </c>
      <c r="F71" s="7">
        <v>3.9</v>
      </c>
      <c r="G71" s="7">
        <v>129.69999999999999</v>
      </c>
      <c r="H71" s="7">
        <v>28.1</v>
      </c>
      <c r="I71" s="7">
        <v>15.6</v>
      </c>
      <c r="J71" s="7">
        <v>99.4</v>
      </c>
      <c r="K71" s="7">
        <v>242.9</v>
      </c>
      <c r="L71" s="7">
        <v>78.400000000000006</v>
      </c>
      <c r="M71" s="7">
        <v>33.700000000000003</v>
      </c>
      <c r="N71" s="7">
        <v>16.3</v>
      </c>
      <c r="O71" s="7">
        <v>23.1</v>
      </c>
      <c r="P71" s="7">
        <v>90.7</v>
      </c>
      <c r="Q71" s="7">
        <v>92.5</v>
      </c>
      <c r="R71" s="7">
        <v>181.5</v>
      </c>
      <c r="S71" s="14">
        <f t="shared" si="1"/>
        <v>0.24154589371980678</v>
      </c>
    </row>
    <row r="72" spans="1:19" ht="14.5" x14ac:dyDescent="0.35">
      <c r="A72" s="6">
        <v>68</v>
      </c>
      <c r="B72" s="5" t="s">
        <v>20</v>
      </c>
      <c r="C72" s="4" t="s">
        <v>218</v>
      </c>
      <c r="D72" t="s">
        <v>149</v>
      </c>
      <c r="E72" s="7">
        <v>113.7</v>
      </c>
      <c r="F72" s="7">
        <v>0.2</v>
      </c>
      <c r="G72" s="7">
        <v>66.8</v>
      </c>
      <c r="H72" s="7">
        <v>11.1</v>
      </c>
      <c r="I72" s="7">
        <v>5.4</v>
      </c>
      <c r="J72" s="7">
        <v>17</v>
      </c>
      <c r="K72" s="7">
        <v>87</v>
      </c>
      <c r="L72" s="7">
        <v>24.9</v>
      </c>
      <c r="M72" s="7">
        <v>8.1</v>
      </c>
      <c r="N72" s="7">
        <v>7.4</v>
      </c>
      <c r="O72" s="7">
        <v>9.6999999999999993</v>
      </c>
      <c r="P72" s="7">
        <v>34.799999999999997</v>
      </c>
      <c r="Q72" s="7">
        <v>29.2</v>
      </c>
      <c r="R72" s="7">
        <v>67.400000000000006</v>
      </c>
      <c r="S72" s="14">
        <f t="shared" si="1"/>
        <v>0.20404090795709653</v>
      </c>
    </row>
    <row r="73" spans="1:19" ht="14.5" x14ac:dyDescent="0.35">
      <c r="A73" s="6">
        <v>28</v>
      </c>
      <c r="B73" s="5" t="s">
        <v>21</v>
      </c>
      <c r="C73" s="4" t="s">
        <v>219</v>
      </c>
      <c r="D73" t="s">
        <v>149</v>
      </c>
      <c r="E73" s="7">
        <v>48.9</v>
      </c>
      <c r="F73" s="7">
        <v>1.2</v>
      </c>
      <c r="G73" s="7">
        <v>111.7</v>
      </c>
      <c r="H73" s="7">
        <v>21.6</v>
      </c>
      <c r="I73" s="7">
        <v>7.9</v>
      </c>
      <c r="J73" s="7">
        <v>40.299999999999997</v>
      </c>
      <c r="K73" s="7">
        <v>112.5</v>
      </c>
      <c r="L73" s="7">
        <v>40.200000000000003</v>
      </c>
      <c r="M73" s="7">
        <v>12.8</v>
      </c>
      <c r="N73" s="7">
        <v>11.6</v>
      </c>
      <c r="O73" s="7">
        <v>13.8</v>
      </c>
      <c r="P73" s="7">
        <v>48</v>
      </c>
      <c r="Q73" s="7">
        <v>40</v>
      </c>
      <c r="R73" s="7">
        <v>99.7</v>
      </c>
      <c r="S73" s="14">
        <f t="shared" si="1"/>
        <v>0.23123486682808714</v>
      </c>
    </row>
    <row r="74" spans="1:19" ht="14.5" x14ac:dyDescent="0.35">
      <c r="A74" s="6">
        <v>69</v>
      </c>
      <c r="B74" s="5" t="s">
        <v>83</v>
      </c>
      <c r="C74" s="4" t="s">
        <v>220</v>
      </c>
      <c r="D74" t="s">
        <v>141</v>
      </c>
      <c r="E74" s="7">
        <v>27</v>
      </c>
      <c r="F74" s="7">
        <v>12</v>
      </c>
      <c r="G74" s="7">
        <v>68.3</v>
      </c>
      <c r="H74" s="7">
        <v>14.5</v>
      </c>
      <c r="I74" s="7">
        <v>4.7</v>
      </c>
      <c r="J74" s="7">
        <v>36.1</v>
      </c>
      <c r="K74" s="7">
        <v>85.4</v>
      </c>
      <c r="L74" s="7">
        <v>34.6</v>
      </c>
      <c r="M74" s="7">
        <v>13.8</v>
      </c>
      <c r="N74" s="7">
        <v>10.6</v>
      </c>
      <c r="O74" s="7">
        <v>11.4</v>
      </c>
      <c r="P74" s="7">
        <v>52.6</v>
      </c>
      <c r="Q74" s="7">
        <v>33.799999999999997</v>
      </c>
      <c r="R74" s="7">
        <v>91.3</v>
      </c>
      <c r="S74" s="14">
        <f t="shared" si="1"/>
        <v>0.29024707412223666</v>
      </c>
    </row>
    <row r="75" spans="1:19" ht="14.5" x14ac:dyDescent="0.35">
      <c r="A75" s="6">
        <v>70</v>
      </c>
      <c r="B75" s="5" t="s">
        <v>22</v>
      </c>
      <c r="C75" s="4" t="s">
        <v>221</v>
      </c>
      <c r="D75" t="s">
        <v>149</v>
      </c>
      <c r="E75" s="7">
        <v>42.9</v>
      </c>
      <c r="F75" s="7">
        <v>2.8</v>
      </c>
      <c r="G75" s="7">
        <v>150.19999999999999</v>
      </c>
      <c r="H75" s="7">
        <v>18.600000000000001</v>
      </c>
      <c r="I75" s="7">
        <v>8.6999999999999993</v>
      </c>
      <c r="J75" s="7">
        <v>57.6</v>
      </c>
      <c r="K75" s="7">
        <v>136.80000000000001</v>
      </c>
      <c r="L75" s="7">
        <v>44.6</v>
      </c>
      <c r="M75" s="7">
        <v>16.7</v>
      </c>
      <c r="N75" s="7">
        <v>13.4</v>
      </c>
      <c r="O75" s="7">
        <v>22.7</v>
      </c>
      <c r="P75" s="7">
        <v>53</v>
      </c>
      <c r="Q75" s="7">
        <v>42.5</v>
      </c>
      <c r="R75" s="7">
        <v>109.6</v>
      </c>
      <c r="S75" s="14">
        <f t="shared" si="1"/>
        <v>0.23051948051948057</v>
      </c>
    </row>
    <row r="76" spans="1:19" ht="14.5" x14ac:dyDescent="0.35">
      <c r="A76" s="6">
        <v>71</v>
      </c>
      <c r="B76" s="5" t="s">
        <v>71</v>
      </c>
      <c r="C76" s="4" t="s">
        <v>222</v>
      </c>
      <c r="D76" t="s">
        <v>175</v>
      </c>
      <c r="E76" s="7">
        <v>44.7</v>
      </c>
      <c r="F76" s="7">
        <v>7.7</v>
      </c>
      <c r="G76" s="7">
        <v>86.4</v>
      </c>
      <c r="H76" s="7">
        <v>14.3</v>
      </c>
      <c r="I76" s="7">
        <v>5.4</v>
      </c>
      <c r="J76" s="7">
        <v>102.3</v>
      </c>
      <c r="K76" s="7">
        <v>129.69999999999999</v>
      </c>
      <c r="L76" s="7">
        <v>58.8</v>
      </c>
      <c r="M76" s="7">
        <v>22.9</v>
      </c>
      <c r="N76" s="7">
        <v>13.1</v>
      </c>
      <c r="O76" s="7">
        <v>19.600000000000001</v>
      </c>
      <c r="P76" s="7">
        <v>50</v>
      </c>
      <c r="Q76" s="7">
        <v>45.4</v>
      </c>
      <c r="R76" s="7">
        <v>128.5</v>
      </c>
      <c r="S76" s="14">
        <f t="shared" si="1"/>
        <v>0.2333728211203249</v>
      </c>
    </row>
    <row r="77" spans="1:19" ht="14.5" x14ac:dyDescent="0.35">
      <c r="A77" s="6">
        <v>94</v>
      </c>
      <c r="B77" s="5" t="s">
        <v>59</v>
      </c>
      <c r="C77" s="4" t="s">
        <v>223</v>
      </c>
      <c r="D77" t="s">
        <v>170</v>
      </c>
      <c r="E77" s="7">
        <v>44</v>
      </c>
      <c r="F77" s="7">
        <v>11.2</v>
      </c>
      <c r="G77" s="7">
        <v>141.80000000000001</v>
      </c>
      <c r="H77" s="7">
        <v>16.100000000000001</v>
      </c>
      <c r="I77" s="7">
        <v>9.3000000000000007</v>
      </c>
      <c r="J77" s="7">
        <v>58.2</v>
      </c>
      <c r="K77" s="7">
        <v>109.6</v>
      </c>
      <c r="L77" s="7">
        <v>43.1</v>
      </c>
      <c r="M77" s="7">
        <v>16.2</v>
      </c>
      <c r="N77" s="7">
        <v>11.7</v>
      </c>
      <c r="O77" s="7">
        <v>14.1</v>
      </c>
      <c r="P77" s="7">
        <v>74.3</v>
      </c>
      <c r="Q77" s="7">
        <v>52.7</v>
      </c>
      <c r="R77" s="7">
        <v>107.6</v>
      </c>
      <c r="S77" s="14">
        <f t="shared" si="1"/>
        <v>0.28465436120159249</v>
      </c>
    </row>
    <row r="78" spans="1:19" ht="14.5" x14ac:dyDescent="0.35">
      <c r="A78" s="6">
        <v>73</v>
      </c>
      <c r="B78" s="5" t="s">
        <v>68</v>
      </c>
      <c r="C78" s="4" t="s">
        <v>224</v>
      </c>
      <c r="D78" t="s">
        <v>170</v>
      </c>
      <c r="E78" s="7">
        <v>49.3</v>
      </c>
      <c r="F78" s="7">
        <v>2.2999999999999998</v>
      </c>
      <c r="G78" s="7">
        <v>125.8</v>
      </c>
      <c r="H78" s="7">
        <v>15.7</v>
      </c>
      <c r="I78" s="7">
        <v>6.8</v>
      </c>
      <c r="J78" s="7">
        <v>42</v>
      </c>
      <c r="K78" s="7">
        <v>95.6</v>
      </c>
      <c r="L78" s="7">
        <v>35.299999999999997</v>
      </c>
      <c r="M78" s="7">
        <v>11.1</v>
      </c>
      <c r="N78" s="7">
        <v>12.2</v>
      </c>
      <c r="O78" s="7">
        <v>13.2</v>
      </c>
      <c r="P78" s="7">
        <v>45.2</v>
      </c>
      <c r="Q78" s="7">
        <v>37.4</v>
      </c>
      <c r="R78" s="7">
        <v>88.9</v>
      </c>
      <c r="S78" s="14">
        <f t="shared" si="1"/>
        <v>0.22557501582612369</v>
      </c>
    </row>
    <row r="79" spans="1:19" ht="14.5" x14ac:dyDescent="0.35">
      <c r="A79" s="6" t="s">
        <v>136</v>
      </c>
      <c r="B79" s="5" t="s">
        <v>89</v>
      </c>
      <c r="C79" s="4" t="s">
        <v>225</v>
      </c>
      <c r="D79" t="s">
        <v>143</v>
      </c>
      <c r="E79" s="7">
        <v>29</v>
      </c>
      <c r="F79" s="7">
        <v>10.6</v>
      </c>
      <c r="G79" s="7">
        <v>74.2</v>
      </c>
      <c r="H79" s="7">
        <v>21.3</v>
      </c>
      <c r="I79" s="7">
        <v>6.4</v>
      </c>
      <c r="J79" s="7">
        <v>73.7</v>
      </c>
      <c r="K79" s="7">
        <v>122.2</v>
      </c>
      <c r="L79" s="7">
        <v>62.3</v>
      </c>
      <c r="M79" s="7">
        <v>19.2</v>
      </c>
      <c r="N79" s="7">
        <v>11.4</v>
      </c>
      <c r="O79" s="7">
        <v>15.9</v>
      </c>
      <c r="P79" s="7">
        <v>54.7</v>
      </c>
      <c r="Q79" s="7">
        <v>45.9</v>
      </c>
      <c r="R79" s="7">
        <v>144.1</v>
      </c>
      <c r="S79" s="14">
        <f t="shared" si="1"/>
        <v>0.2444164265129683</v>
      </c>
    </row>
    <row r="80" spans="1:19" ht="14.5" x14ac:dyDescent="0.35">
      <c r="A80" s="6">
        <v>72</v>
      </c>
      <c r="B80" s="5" t="s">
        <v>127</v>
      </c>
      <c r="C80" s="4" t="s">
        <v>226</v>
      </c>
      <c r="D80" t="s">
        <v>175</v>
      </c>
      <c r="E80" s="7">
        <v>14.4</v>
      </c>
      <c r="F80" s="7">
        <v>228.8</v>
      </c>
      <c r="G80" s="7">
        <v>62.3</v>
      </c>
      <c r="H80" s="7">
        <v>37.799999999999997</v>
      </c>
      <c r="I80" s="7">
        <v>10.9</v>
      </c>
      <c r="J80" s="7">
        <v>109</v>
      </c>
      <c r="K80" s="7">
        <v>136.30000000000001</v>
      </c>
      <c r="L80" s="7">
        <v>108.9</v>
      </c>
      <c r="M80" s="7">
        <v>24.4</v>
      </c>
      <c r="N80" s="7">
        <v>18.399999999999999</v>
      </c>
      <c r="O80" s="7">
        <v>27.2</v>
      </c>
      <c r="P80" s="7">
        <v>73.8</v>
      </c>
      <c r="Q80" s="7">
        <v>60.8</v>
      </c>
      <c r="R80" s="7">
        <v>164.9</v>
      </c>
      <c r="S80" s="14">
        <f t="shared" si="1"/>
        <v>0.20881462375238311</v>
      </c>
    </row>
    <row r="81" spans="1:19" ht="14.5" x14ac:dyDescent="0.35">
      <c r="A81" s="6">
        <v>75</v>
      </c>
      <c r="B81" s="5" t="s">
        <v>73</v>
      </c>
      <c r="C81" s="4" t="s">
        <v>227</v>
      </c>
      <c r="D81" t="s">
        <v>175</v>
      </c>
      <c r="E81" s="7">
        <v>92.8</v>
      </c>
      <c r="F81" s="7">
        <v>19.399999999999999</v>
      </c>
      <c r="G81" s="7">
        <v>390.5</v>
      </c>
      <c r="H81" s="7">
        <v>33.799999999999997</v>
      </c>
      <c r="I81" s="7">
        <v>18.5</v>
      </c>
      <c r="J81" s="7">
        <v>160.69999999999999</v>
      </c>
      <c r="K81" s="7">
        <v>297.10000000000002</v>
      </c>
      <c r="L81" s="7">
        <v>115.9</v>
      </c>
      <c r="M81" s="7">
        <v>36.700000000000003</v>
      </c>
      <c r="N81" s="7">
        <v>29.3</v>
      </c>
      <c r="O81" s="7">
        <v>47.2</v>
      </c>
      <c r="P81" s="7">
        <v>133.9</v>
      </c>
      <c r="Q81" s="7">
        <v>104.1</v>
      </c>
      <c r="R81" s="7">
        <v>253</v>
      </c>
      <c r="S81" s="14">
        <f t="shared" si="1"/>
        <v>0.22813607370659106</v>
      </c>
    </row>
    <row r="82" spans="1:19" ht="14.5" x14ac:dyDescent="0.35">
      <c r="A82" s="6">
        <v>96</v>
      </c>
      <c r="B82" s="5" t="s">
        <v>47</v>
      </c>
      <c r="C82" s="4" t="s">
        <v>228</v>
      </c>
      <c r="D82" t="s">
        <v>163</v>
      </c>
      <c r="E82" s="7">
        <v>103.3</v>
      </c>
      <c r="F82" s="7">
        <v>3.4</v>
      </c>
      <c r="G82" s="7">
        <v>34.1</v>
      </c>
      <c r="H82" s="7">
        <v>7.7</v>
      </c>
      <c r="I82" s="7">
        <v>3.6</v>
      </c>
      <c r="J82" s="7">
        <v>74.5</v>
      </c>
      <c r="K82" s="7">
        <v>62.7</v>
      </c>
      <c r="L82" s="7">
        <v>25.2</v>
      </c>
      <c r="M82" s="7">
        <v>9.3000000000000007</v>
      </c>
      <c r="N82" s="7">
        <v>6.1</v>
      </c>
      <c r="O82" s="7">
        <v>2.8</v>
      </c>
      <c r="P82" s="7">
        <v>75.2</v>
      </c>
      <c r="Q82" s="7">
        <v>34.4</v>
      </c>
      <c r="R82" s="7">
        <v>71.3</v>
      </c>
      <c r="S82" s="14">
        <f t="shared" si="1"/>
        <v>0.31053840265373822</v>
      </c>
    </row>
    <row r="83" spans="1:19" ht="14.5" x14ac:dyDescent="0.35">
      <c r="A83" s="6">
        <v>97</v>
      </c>
      <c r="B83" s="5" t="s">
        <v>60</v>
      </c>
      <c r="C83" s="4" t="s">
        <v>229</v>
      </c>
      <c r="D83" t="s">
        <v>170</v>
      </c>
      <c r="E83" s="7">
        <v>61.7</v>
      </c>
      <c r="F83" s="7">
        <v>0.5</v>
      </c>
      <c r="G83" s="7">
        <v>105.5</v>
      </c>
      <c r="H83" s="7">
        <v>9.5</v>
      </c>
      <c r="I83" s="7">
        <v>4.0999999999999996</v>
      </c>
      <c r="J83" s="7">
        <v>57.7</v>
      </c>
      <c r="K83" s="7">
        <v>83.1</v>
      </c>
      <c r="L83" s="7">
        <v>22.8</v>
      </c>
      <c r="M83" s="7">
        <v>10.1</v>
      </c>
      <c r="N83" s="7">
        <v>7.7</v>
      </c>
      <c r="O83" s="7">
        <v>14.8</v>
      </c>
      <c r="P83" s="7">
        <v>41.2</v>
      </c>
      <c r="Q83" s="7">
        <v>33.4</v>
      </c>
      <c r="R83" s="7">
        <v>75.8</v>
      </c>
      <c r="S83" s="14">
        <f t="shared" si="1"/>
        <v>0.23225957049486459</v>
      </c>
    </row>
    <row r="84" spans="1:19" ht="14.5" x14ac:dyDescent="0.35">
      <c r="A84" s="6">
        <v>77</v>
      </c>
      <c r="B84" s="5" t="s">
        <v>94</v>
      </c>
      <c r="C84" s="4" t="s">
        <v>230</v>
      </c>
      <c r="D84" t="s">
        <v>143</v>
      </c>
      <c r="E84" s="7">
        <v>1.7</v>
      </c>
      <c r="F84" s="7">
        <v>6.3</v>
      </c>
      <c r="G84" s="7">
        <v>0.5</v>
      </c>
      <c r="H84" s="7">
        <v>4.2</v>
      </c>
      <c r="I84" s="7">
        <v>0.02</v>
      </c>
      <c r="J84" s="7">
        <v>1.9</v>
      </c>
      <c r="K84" s="7">
        <v>3.4</v>
      </c>
      <c r="L84" s="7">
        <v>2.7</v>
      </c>
      <c r="M84" s="7">
        <v>0.3</v>
      </c>
      <c r="N84" s="7">
        <v>0.6</v>
      </c>
      <c r="O84" s="7">
        <v>0.5</v>
      </c>
      <c r="P84" s="7">
        <v>3</v>
      </c>
      <c r="Q84" s="7">
        <v>2.2000000000000002</v>
      </c>
      <c r="R84" s="7">
        <v>6.6</v>
      </c>
      <c r="S84" s="14">
        <f t="shared" si="1"/>
        <v>0.2148997134670487</v>
      </c>
    </row>
    <row r="85" spans="1:19" ht="14.5" x14ac:dyDescent="0.35">
      <c r="A85" s="6">
        <v>74</v>
      </c>
      <c r="B85" s="5" t="s">
        <v>72</v>
      </c>
      <c r="C85" s="4" t="s">
        <v>231</v>
      </c>
      <c r="D85" t="s">
        <v>175</v>
      </c>
      <c r="E85" s="7">
        <v>6.4</v>
      </c>
      <c r="F85" s="7">
        <v>82.9</v>
      </c>
      <c r="G85" s="7">
        <v>12.9</v>
      </c>
      <c r="H85" s="7">
        <v>20.5</v>
      </c>
      <c r="I85" s="7">
        <v>2.6</v>
      </c>
      <c r="J85" s="7">
        <v>63.7</v>
      </c>
      <c r="K85" s="7">
        <v>31</v>
      </c>
      <c r="L85" s="7">
        <v>59.8</v>
      </c>
      <c r="M85" s="7">
        <v>9.8000000000000007</v>
      </c>
      <c r="N85" s="7">
        <v>7.3</v>
      </c>
      <c r="O85" s="7">
        <v>8.9</v>
      </c>
      <c r="P85" s="7">
        <v>26.9</v>
      </c>
      <c r="Q85" s="7">
        <v>17.8</v>
      </c>
      <c r="R85" s="7">
        <v>69.900000000000006</v>
      </c>
      <c r="S85" s="14">
        <f t="shared" si="1"/>
        <v>0.17759103641456583</v>
      </c>
    </row>
    <row r="86" spans="1:19" ht="14.5" x14ac:dyDescent="0.35">
      <c r="A86" s="6">
        <v>78</v>
      </c>
      <c r="B86" s="5" t="s">
        <v>23</v>
      </c>
      <c r="C86" s="4" t="s">
        <v>232</v>
      </c>
      <c r="D86" t="s">
        <v>149</v>
      </c>
      <c r="E86" s="7">
        <v>45.1</v>
      </c>
      <c r="F86" s="7">
        <v>1.1000000000000001</v>
      </c>
      <c r="G86" s="7">
        <v>132.9</v>
      </c>
      <c r="H86" s="7">
        <v>16</v>
      </c>
      <c r="I86" s="7">
        <v>7.5</v>
      </c>
      <c r="J86" s="7">
        <v>39.700000000000003</v>
      </c>
      <c r="K86" s="7">
        <v>109.1</v>
      </c>
      <c r="L86" s="7">
        <v>44</v>
      </c>
      <c r="M86" s="7">
        <v>11.5</v>
      </c>
      <c r="N86" s="7">
        <v>13</v>
      </c>
      <c r="O86" s="7">
        <v>11.8</v>
      </c>
      <c r="P86" s="7">
        <v>52.6</v>
      </c>
      <c r="Q86" s="7">
        <v>42.8</v>
      </c>
      <c r="R86" s="7">
        <v>94.1</v>
      </c>
      <c r="S86" s="14">
        <f t="shared" si="1"/>
        <v>0.23621890547263683</v>
      </c>
    </row>
  </sheetData>
  <sortState xmlns:xlrd2="http://schemas.microsoft.com/office/spreadsheetml/2017/richdata2" ref="B2:R86">
    <sortCondition ref="B2:B8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8630-4235-4E9C-860A-356EF8824F3E}">
  <dimension ref="C1:F21"/>
  <sheetViews>
    <sheetView topLeftCell="B1" zoomScale="108" zoomScaleNormal="108" workbookViewId="0">
      <selection activeCell="C11" sqref="C11"/>
    </sheetView>
  </sheetViews>
  <sheetFormatPr defaultRowHeight="14.5" x14ac:dyDescent="0.35"/>
  <cols>
    <col min="3" max="3" width="76.81640625" style="2" customWidth="1"/>
    <col min="5" max="5" width="22.81640625" customWidth="1"/>
  </cols>
  <sheetData>
    <row r="1" spans="3:6" x14ac:dyDescent="0.35">
      <c r="C1" s="1" t="s">
        <v>0</v>
      </c>
      <c r="D1">
        <v>0</v>
      </c>
      <c r="E1" t="s">
        <v>95</v>
      </c>
      <c r="F1" t="s">
        <v>105</v>
      </c>
    </row>
    <row r="2" spans="3:6" x14ac:dyDescent="0.35">
      <c r="C2" s="1" t="s">
        <v>1</v>
      </c>
      <c r="D2">
        <v>0</v>
      </c>
      <c r="E2" t="s">
        <v>104</v>
      </c>
      <c r="F2" t="s">
        <v>106</v>
      </c>
    </row>
    <row r="3" spans="3:6" x14ac:dyDescent="0.35">
      <c r="C3" s="1" t="s">
        <v>2</v>
      </c>
      <c r="D3">
        <v>0</v>
      </c>
      <c r="E3" t="s">
        <v>96</v>
      </c>
      <c r="F3" t="s">
        <v>107</v>
      </c>
    </row>
    <row r="4" spans="3:6" x14ac:dyDescent="0.35">
      <c r="C4" s="1" t="s">
        <v>3</v>
      </c>
      <c r="D4">
        <v>0</v>
      </c>
      <c r="E4" t="s">
        <v>97</v>
      </c>
      <c r="F4" t="s">
        <v>108</v>
      </c>
    </row>
    <row r="5" spans="3:6" ht="26" x14ac:dyDescent="0.35">
      <c r="C5" s="1" t="s">
        <v>4</v>
      </c>
      <c r="D5">
        <v>0</v>
      </c>
      <c r="E5" t="s">
        <v>98</v>
      </c>
      <c r="F5" t="s">
        <v>109</v>
      </c>
    </row>
    <row r="6" spans="3:6" x14ac:dyDescent="0.35">
      <c r="C6" s="1" t="s">
        <v>5</v>
      </c>
      <c r="D6">
        <v>0</v>
      </c>
      <c r="E6" t="s">
        <v>99</v>
      </c>
      <c r="F6" t="s">
        <v>110</v>
      </c>
    </row>
    <row r="7" spans="3:6" x14ac:dyDescent="0.35">
      <c r="C7" s="1" t="s">
        <v>6</v>
      </c>
      <c r="D7">
        <v>0</v>
      </c>
      <c r="E7" t="s">
        <v>100</v>
      </c>
      <c r="F7" t="s">
        <v>111</v>
      </c>
    </row>
    <row r="8" spans="3:6" x14ac:dyDescent="0.35">
      <c r="C8" s="1" t="s">
        <v>49</v>
      </c>
      <c r="D8">
        <v>0</v>
      </c>
      <c r="E8" t="s">
        <v>101</v>
      </c>
      <c r="F8" t="s">
        <v>112</v>
      </c>
    </row>
    <row r="9" spans="3:6" x14ac:dyDescent="0.35">
      <c r="C9" s="1" t="s">
        <v>50</v>
      </c>
      <c r="D9">
        <v>1</v>
      </c>
      <c r="E9" t="s">
        <v>102</v>
      </c>
      <c r="F9" t="s">
        <v>113</v>
      </c>
    </row>
    <row r="10" spans="3:6" x14ac:dyDescent="0.35">
      <c r="C10" s="1" t="s">
        <v>51</v>
      </c>
      <c r="D10">
        <v>0</v>
      </c>
      <c r="E10" t="s">
        <v>103</v>
      </c>
      <c r="F10" t="s">
        <v>114</v>
      </c>
    </row>
    <row r="11" spans="3:6" x14ac:dyDescent="0.35">
      <c r="C11" s="1" t="s">
        <v>126</v>
      </c>
      <c r="D11">
        <v>1</v>
      </c>
      <c r="F11" t="s">
        <v>115</v>
      </c>
    </row>
    <row r="12" spans="3:6" x14ac:dyDescent="0.35">
      <c r="C12" s="1" t="s">
        <v>52</v>
      </c>
      <c r="D12">
        <v>1</v>
      </c>
      <c r="F12" t="s">
        <v>116</v>
      </c>
    </row>
    <row r="13" spans="3:6" x14ac:dyDescent="0.35">
      <c r="C13" s="1" t="s">
        <v>53</v>
      </c>
      <c r="D13">
        <v>1</v>
      </c>
      <c r="F13" t="s">
        <v>117</v>
      </c>
    </row>
    <row r="14" spans="3:6" x14ac:dyDescent="0.35">
      <c r="C14" s="1" t="s">
        <v>54</v>
      </c>
      <c r="D14">
        <v>0</v>
      </c>
      <c r="F14" t="s">
        <v>118</v>
      </c>
    </row>
    <row r="15" spans="3:6" x14ac:dyDescent="0.35">
      <c r="F15" t="s">
        <v>119</v>
      </c>
    </row>
    <row r="16" spans="3:6" x14ac:dyDescent="0.35">
      <c r="F16" t="s">
        <v>120</v>
      </c>
    </row>
    <row r="17" spans="6:6" x14ac:dyDescent="0.35">
      <c r="F17" t="s">
        <v>121</v>
      </c>
    </row>
    <row r="18" spans="6:6" x14ac:dyDescent="0.35">
      <c r="F18" t="s">
        <v>122</v>
      </c>
    </row>
    <row r="19" spans="6:6" x14ac:dyDescent="0.35">
      <c r="F19" t="s">
        <v>123</v>
      </c>
    </row>
    <row r="20" spans="6:6" x14ac:dyDescent="0.35">
      <c r="F20" t="s">
        <v>124</v>
      </c>
    </row>
    <row r="21" spans="6:6" x14ac:dyDescent="0.35">
      <c r="F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2020-02-25T11:30:14Z</dcterms:created>
  <dcterms:modified xsi:type="dcterms:W3CDTF">2020-02-29T20:21:41Z</dcterms:modified>
</cp:coreProperties>
</file>