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Country\Russia\Data\SEASHELL\SEABYTE\edreru\wp5\"/>
    </mc:Choice>
  </mc:AlternateContent>
  <xr:revisionPtr revIDLastSave="0" documentId="13_ncr:1_{07A38FDF-D73B-421D-9F77-DDC651DE8572}" xr6:coauthVersionLast="44" xr6:coauthVersionMax="44" xr10:uidLastSave="{00000000-0000-0000-0000-000000000000}"/>
  <bookViews>
    <workbookView xWindow="-120" yWindow="-120" windowWidth="19440" windowHeight="15000" xr2:uid="{00000000-000D-0000-FFFF-FFFF00000000}"/>
  </bookViews>
  <sheets>
    <sheet name="Sheet 1" sheetId="1" r:id="rId1"/>
  </sheets>
  <definedNames>
    <definedName name="_xlnm.Print_Area" localSheetId="0">Table3[#All]</definedName>
    <definedName name="_xlnm.Print_Titles" localSheetId="0">'Sheet 1'!$1:$2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6" i="1" l="1"/>
  <c r="H184" i="1"/>
  <c r="E1085" i="1"/>
  <c r="H33" i="1"/>
  <c r="F180" i="1"/>
  <c r="J379" i="1"/>
  <c r="J942" i="1"/>
  <c r="H179" i="1"/>
  <c r="I204" i="1"/>
  <c r="H367" i="1"/>
  <c r="H628" i="1"/>
  <c r="F357" i="1"/>
  <c r="I715" i="1"/>
  <c r="J343" i="1"/>
  <c r="E815" i="1"/>
  <c r="E954" i="1"/>
  <c r="I619" i="1"/>
  <c r="E59" i="1"/>
  <c r="E750" i="1"/>
  <c r="E681" i="1"/>
  <c r="I979" i="1"/>
  <c r="J515" i="1"/>
  <c r="I262" i="1"/>
  <c r="E55" i="1"/>
  <c r="H528" i="1"/>
  <c r="H51" i="1"/>
  <c r="H830" i="1"/>
  <c r="F888" i="1"/>
  <c r="E443" i="1"/>
  <c r="F211" i="1"/>
  <c r="I496" i="1"/>
  <c r="E943" i="1"/>
  <c r="F134" i="1"/>
  <c r="I897" i="1"/>
  <c r="J990" i="1"/>
  <c r="I229" i="1"/>
  <c r="H138" i="1"/>
  <c r="E874" i="1"/>
  <c r="E1045" i="1"/>
  <c r="I107" i="1"/>
  <c r="E524" i="1"/>
  <c r="J679" i="1"/>
  <c r="J766" i="1"/>
  <c r="H908" i="1"/>
  <c r="I109" i="1"/>
  <c r="E144" i="1"/>
  <c r="E463" i="1"/>
  <c r="E708" i="1"/>
  <c r="H663" i="1"/>
  <c r="E508" i="1"/>
  <c r="H401" i="1"/>
  <c r="J440" i="1"/>
  <c r="I864" i="1"/>
  <c r="E92" i="1"/>
  <c r="I649" i="1"/>
  <c r="J25" i="1"/>
  <c r="E654" i="1"/>
  <c r="J524" i="1"/>
  <c r="F89" i="1"/>
  <c r="H965" i="1"/>
  <c r="E924" i="1"/>
  <c r="H26" i="1"/>
  <c r="H967" i="1"/>
  <c r="I680" i="1"/>
  <c r="F503" i="1"/>
  <c r="H118" i="1"/>
  <c r="J659" i="1"/>
  <c r="E11" i="1"/>
  <c r="I994" i="1"/>
  <c r="E862" i="1"/>
  <c r="H1045" i="1"/>
  <c r="I69" i="1"/>
  <c r="E961" i="1"/>
  <c r="J976" i="1"/>
  <c r="J746" i="1"/>
  <c r="J50" i="1"/>
  <c r="F391" i="1"/>
  <c r="I732" i="1"/>
  <c r="F245" i="1"/>
  <c r="F343" i="1"/>
  <c r="H909" i="1"/>
  <c r="F327" i="1"/>
  <c r="H203" i="1"/>
  <c r="E974" i="1"/>
  <c r="F425" i="1"/>
  <c r="J276" i="1"/>
  <c r="F1091" i="1"/>
  <c r="E923" i="1"/>
  <c r="J93" i="1"/>
  <c r="E686" i="1"/>
  <c r="I708" i="1"/>
  <c r="J457" i="1"/>
  <c r="J1002" i="1"/>
  <c r="J737" i="1"/>
  <c r="E720" i="1"/>
  <c r="F962" i="1"/>
  <c r="E881" i="1"/>
  <c r="E281" i="1"/>
  <c r="E804" i="1"/>
  <c r="F878" i="1"/>
  <c r="H790" i="1"/>
  <c r="E558" i="1"/>
  <c r="I471" i="1"/>
  <c r="J338" i="1"/>
  <c r="F826" i="1"/>
  <c r="J994" i="1"/>
  <c r="F558" i="1"/>
  <c r="F449" i="1"/>
  <c r="J135" i="1"/>
  <c r="I342" i="1"/>
  <c r="I315" i="1"/>
  <c r="F921" i="1"/>
  <c r="E246" i="1"/>
  <c r="F30" i="1"/>
  <c r="E294" i="1"/>
  <c r="F682" i="1"/>
  <c r="F1018" i="1"/>
  <c r="H395" i="1"/>
  <c r="J571" i="1"/>
  <c r="E832" i="1"/>
  <c r="J80" i="1"/>
  <c r="I743" i="1"/>
  <c r="I249" i="1"/>
  <c r="H667" i="1"/>
  <c r="J1017" i="1"/>
  <c r="I776" i="1"/>
  <c r="H710" i="1"/>
  <c r="I326" i="1"/>
  <c r="H6" i="1"/>
  <c r="H278" i="1"/>
  <c r="I32" i="1"/>
  <c r="I469" i="1"/>
  <c r="J187" i="1"/>
  <c r="J446" i="1"/>
  <c r="E721" i="1"/>
  <c r="F524" i="1"/>
  <c r="H114" i="1"/>
  <c r="F94" i="1"/>
  <c r="I654" i="1"/>
  <c r="J816" i="1"/>
  <c r="F637" i="1"/>
  <c r="H336" i="1"/>
  <c r="I1094" i="1"/>
  <c r="E586" i="1"/>
  <c r="F787" i="1"/>
  <c r="E659" i="1"/>
  <c r="F394" i="1"/>
  <c r="E224" i="1"/>
  <c r="I90" i="1"/>
  <c r="J1013" i="1"/>
  <c r="H121" i="1"/>
  <c r="F561" i="1"/>
  <c r="I274" i="1"/>
  <c r="J503" i="1"/>
  <c r="E218" i="1"/>
  <c r="H431" i="1"/>
  <c r="E403" i="1"/>
  <c r="E185" i="1"/>
  <c r="F52" i="1"/>
  <c r="E406" i="1"/>
  <c r="E722" i="1"/>
  <c r="F768" i="1"/>
  <c r="H691" i="1"/>
  <c r="J614" i="1"/>
  <c r="H1007" i="1"/>
  <c r="E518" i="1"/>
  <c r="J489" i="1"/>
  <c r="F801" i="1"/>
  <c r="F86" i="1"/>
  <c r="J54" i="1"/>
  <c r="J652" i="1"/>
  <c r="I604" i="1"/>
  <c r="E67" i="1"/>
  <c r="F597" i="1"/>
  <c r="F681" i="1"/>
  <c r="I462" i="1"/>
  <c r="J674" i="1"/>
  <c r="H723" i="1"/>
  <c r="I290" i="1"/>
  <c r="I230" i="1"/>
  <c r="J909" i="1"/>
  <c r="I221" i="1"/>
  <c r="I547" i="1"/>
  <c r="J442" i="1"/>
  <c r="F780" i="1"/>
  <c r="J677" i="1"/>
  <c r="E895" i="1"/>
  <c r="J110" i="1"/>
  <c r="J114" i="1"/>
  <c r="H1059" i="1"/>
  <c r="I247" i="1"/>
  <c r="E1084" i="1"/>
  <c r="I455" i="1"/>
  <c r="H809" i="1"/>
  <c r="F869" i="1"/>
  <c r="H674" i="1"/>
  <c r="H111" i="1"/>
  <c r="E692" i="1"/>
  <c r="J556" i="1"/>
  <c r="E174" i="1"/>
  <c r="J529" i="1"/>
  <c r="J598" i="1"/>
  <c r="I1069" i="1"/>
  <c r="F364" i="1"/>
  <c r="H800" i="1"/>
  <c r="E910" i="1"/>
  <c r="F1068" i="1"/>
  <c r="J73" i="1"/>
  <c r="E661" i="1"/>
  <c r="I1045" i="1"/>
  <c r="E647" i="1"/>
  <c r="I557" i="1"/>
  <c r="E263" i="1"/>
  <c r="J927" i="1"/>
  <c r="J107" i="1"/>
  <c r="J688" i="1"/>
  <c r="E646" i="1"/>
  <c r="I518" i="1"/>
  <c r="F125" i="1"/>
  <c r="E205" i="1"/>
  <c r="F604" i="1"/>
  <c r="J109" i="1"/>
  <c r="I359" i="1"/>
  <c r="F1007" i="1"/>
  <c r="J142" i="1"/>
  <c r="I532" i="1"/>
  <c r="I278" i="1"/>
  <c r="H356" i="1"/>
  <c r="H872" i="1"/>
  <c r="E74" i="1"/>
  <c r="E560" i="1"/>
  <c r="E669" i="1"/>
  <c r="J991" i="1"/>
  <c r="H732" i="1"/>
  <c r="H437" i="1"/>
  <c r="F269" i="1"/>
  <c r="I102" i="1"/>
  <c r="E592" i="1"/>
  <c r="J548" i="1"/>
  <c r="E162" i="1"/>
  <c r="J347" i="1"/>
  <c r="F473" i="1"/>
  <c r="F623" i="1"/>
  <c r="F1050" i="1"/>
  <c r="J832" i="1"/>
  <c r="H375" i="1"/>
  <c r="H182" i="1"/>
  <c r="I485" i="1"/>
  <c r="E321" i="1"/>
  <c r="F883" i="1"/>
  <c r="H595" i="1"/>
  <c r="J1072" i="1"/>
  <c r="F750" i="1"/>
  <c r="E1016" i="1"/>
  <c r="I62" i="1"/>
  <c r="E800" i="1"/>
  <c r="E945" i="1"/>
  <c r="F287" i="1"/>
  <c r="F221" i="1"/>
  <c r="E1009" i="1"/>
  <c r="F965" i="1"/>
  <c r="F1044" i="1"/>
  <c r="E374" i="1"/>
  <c r="H101" i="1"/>
  <c r="F721" i="1"/>
  <c r="F417" i="1"/>
  <c r="H540" i="1"/>
  <c r="F334" i="1"/>
  <c r="H265" i="1"/>
  <c r="H646" i="1"/>
  <c r="F122" i="1"/>
  <c r="H8" i="1"/>
  <c r="F484" i="1"/>
  <c r="J148" i="1"/>
  <c r="E551" i="1"/>
  <c r="H307" i="1"/>
  <c r="I859" i="1"/>
  <c r="J90" i="1"/>
  <c r="I603" i="1"/>
  <c r="I534" i="1"/>
  <c r="F606" i="1"/>
  <c r="H388" i="1"/>
  <c r="H110" i="1"/>
  <c r="I796" i="1"/>
  <c r="J615" i="1"/>
  <c r="I900" i="1"/>
  <c r="J567" i="1"/>
  <c r="I288" i="1"/>
  <c r="I580" i="1"/>
  <c r="E276" i="1"/>
  <c r="J800" i="1"/>
  <c r="E701" i="1"/>
  <c r="E143" i="1"/>
  <c r="E584" i="1"/>
  <c r="J618" i="1"/>
  <c r="E803" i="1"/>
  <c r="E344" i="1"/>
  <c r="H43" i="1"/>
  <c r="E423" i="1"/>
  <c r="H937" i="1"/>
  <c r="J622" i="1"/>
  <c r="I971" i="1"/>
  <c r="H726" i="1"/>
  <c r="H778" i="1"/>
  <c r="I438" i="1"/>
  <c r="E393" i="1"/>
  <c r="J126" i="1"/>
  <c r="H670" i="1"/>
  <c r="H196" i="1"/>
  <c r="J633" i="1"/>
  <c r="I612" i="1"/>
  <c r="J977" i="1"/>
  <c r="I9" i="1"/>
  <c r="F318" i="1"/>
  <c r="E1024" i="1"/>
  <c r="F545" i="1"/>
  <c r="H960" i="1"/>
  <c r="F209" i="1"/>
  <c r="E530" i="1"/>
  <c r="J58" i="1"/>
  <c r="J1078" i="1"/>
  <c r="E1068" i="1"/>
  <c r="H665" i="1"/>
  <c r="J508" i="1"/>
  <c r="I1029" i="1"/>
  <c r="J900" i="1"/>
  <c r="E93" i="1"/>
  <c r="E778" i="1"/>
  <c r="J416" i="1"/>
  <c r="F348" i="1"/>
  <c r="H1039" i="1"/>
  <c r="J344" i="1"/>
  <c r="H71" i="1"/>
  <c r="H570" i="1"/>
  <c r="J952" i="1"/>
  <c r="H225" i="1"/>
  <c r="E238" i="1"/>
  <c r="F536" i="1"/>
  <c r="E164" i="1"/>
  <c r="F596" i="1"/>
  <c r="J718" i="1"/>
  <c r="E353" i="1"/>
  <c r="F730" i="1"/>
  <c r="I53" i="1"/>
  <c r="F607" i="1"/>
  <c r="J1094" i="1"/>
  <c r="F445" i="1"/>
  <c r="H45" i="1"/>
  <c r="F230" i="1"/>
  <c r="J566" i="1"/>
  <c r="F649" i="1"/>
  <c r="F658" i="1"/>
  <c r="E570" i="1"/>
  <c r="I65" i="1"/>
  <c r="I527" i="1"/>
  <c r="I275" i="1"/>
  <c r="F539" i="1"/>
  <c r="H1038" i="1"/>
  <c r="F139" i="1"/>
  <c r="J127" i="1"/>
  <c r="J320" i="1"/>
  <c r="J840" i="1"/>
  <c r="H546" i="1"/>
  <c r="J160" i="1"/>
  <c r="H303" i="1"/>
  <c r="F171" i="1"/>
  <c r="I685" i="1"/>
  <c r="I1067" i="1"/>
  <c r="H883" i="1"/>
  <c r="J252" i="1"/>
  <c r="J350" i="1"/>
  <c r="H925" i="1"/>
  <c r="J850" i="1"/>
  <c r="E458" i="1"/>
  <c r="J764" i="1"/>
  <c r="F239" i="1"/>
  <c r="H529" i="1"/>
  <c r="F1032" i="1"/>
  <c r="J269" i="1"/>
  <c r="J910" i="1"/>
  <c r="I95" i="1"/>
  <c r="J188" i="1"/>
  <c r="H678" i="1"/>
  <c r="E971" i="1"/>
  <c r="J275" i="1"/>
  <c r="F200" i="1"/>
  <c r="H151" i="1"/>
  <c r="I549" i="1"/>
  <c r="F983" i="1"/>
  <c r="J740" i="1"/>
  <c r="E9" i="1"/>
  <c r="H956" i="1"/>
  <c r="H521" i="1"/>
  <c r="I481" i="1"/>
  <c r="F257" i="1"/>
  <c r="E333" i="1"/>
  <c r="F920" i="1"/>
  <c r="E132" i="1"/>
  <c r="I244" i="1"/>
  <c r="I1021" i="1"/>
  <c r="F829" i="1"/>
  <c r="J279" i="1"/>
  <c r="I573" i="1"/>
  <c r="E990" i="1"/>
  <c r="F822" i="1"/>
  <c r="E688" i="1"/>
  <c r="F588" i="1"/>
  <c r="H731" i="1"/>
  <c r="I911" i="1"/>
  <c r="F430" i="1"/>
  <c r="J197" i="1"/>
  <c r="F821" i="1"/>
  <c r="E967" i="1"/>
  <c r="J1061" i="1"/>
  <c r="E723" i="1"/>
  <c r="I117" i="1"/>
  <c r="I503" i="1"/>
  <c r="I808" i="1"/>
  <c r="E139" i="1"/>
  <c r="J901" i="1"/>
  <c r="E951" i="1"/>
  <c r="H990" i="1"/>
  <c r="J164" i="1"/>
  <c r="J79" i="1"/>
  <c r="E134" i="1"/>
  <c r="F1011" i="1"/>
  <c r="F858" i="1"/>
  <c r="F956" i="1"/>
  <c r="H268" i="1"/>
  <c r="J781" i="1"/>
  <c r="I434" i="1"/>
  <c r="J842" i="1"/>
  <c r="J220" i="1"/>
  <c r="H365" i="1"/>
  <c r="J139" i="1"/>
  <c r="H590" i="1"/>
  <c r="I1026" i="1"/>
  <c r="E555" i="1"/>
  <c r="F739" i="1"/>
  <c r="I203" i="1"/>
  <c r="I170" i="1"/>
  <c r="J202" i="1"/>
  <c r="E169" i="1"/>
  <c r="I44" i="1"/>
  <c r="E85" i="1"/>
  <c r="I636" i="1"/>
  <c r="I575" i="1"/>
  <c r="I318" i="1"/>
  <c r="J575" i="1"/>
  <c r="E557" i="1"/>
  <c r="I330" i="1"/>
  <c r="E1096" i="1"/>
  <c r="E219" i="1"/>
  <c r="E662" i="1"/>
  <c r="I713" i="1"/>
  <c r="F12" i="1"/>
  <c r="F157" i="1"/>
  <c r="E402" i="1"/>
  <c r="E651" i="1"/>
  <c r="H719" i="1"/>
  <c r="I492" i="1"/>
  <c r="F109" i="1"/>
  <c r="I655" i="1"/>
  <c r="H240" i="1"/>
  <c r="E634" i="1"/>
  <c r="F703" i="1"/>
  <c r="J44" i="1"/>
  <c r="I1019" i="1"/>
  <c r="F85" i="1"/>
  <c r="H991" i="1"/>
  <c r="F78" i="1"/>
  <c r="H806" i="1"/>
  <c r="F71" i="1"/>
  <c r="F451" i="1"/>
  <c r="I931" i="1"/>
  <c r="H76" i="1"/>
  <c r="F497" i="1"/>
  <c r="F170" i="1"/>
  <c r="H980" i="1"/>
  <c r="F1028" i="1"/>
  <c r="J988" i="1"/>
  <c r="F148" i="1"/>
  <c r="F908" i="1"/>
  <c r="J860" i="1"/>
  <c r="I919" i="1"/>
  <c r="I292" i="1"/>
  <c r="F441" i="1"/>
  <c r="F863" i="1"/>
  <c r="H287" i="1"/>
  <c r="E893" i="1"/>
  <c r="I74" i="1"/>
  <c r="J1055" i="1"/>
  <c r="J151" i="1"/>
  <c r="I46" i="1"/>
  <c r="I1007" i="1"/>
  <c r="H201" i="1"/>
  <c r="J394" i="1"/>
  <c r="J483" i="1"/>
  <c r="E675" i="1"/>
  <c r="E948" i="1"/>
  <c r="J703" i="1"/>
  <c r="F769" i="1"/>
  <c r="J721" i="1"/>
  <c r="H922" i="1"/>
  <c r="I324" i="1"/>
  <c r="H77" i="1"/>
  <c r="H629" i="1"/>
  <c r="J917" i="1"/>
  <c r="E607" i="1"/>
  <c r="H485" i="1"/>
  <c r="I729" i="1"/>
  <c r="F712" i="1"/>
  <c r="E431" i="1"/>
  <c r="E1048" i="1"/>
  <c r="E457" i="1"/>
  <c r="J490" i="1"/>
  <c r="H199" i="1"/>
  <c r="F133" i="1"/>
  <c r="E309" i="1"/>
  <c r="J957" i="1"/>
  <c r="H637" i="1"/>
  <c r="F161" i="1"/>
  <c r="I220" i="1"/>
  <c r="I432" i="1"/>
  <c r="E690" i="1"/>
  <c r="H757" i="1"/>
  <c r="I291" i="1"/>
  <c r="J763" i="1"/>
  <c r="H137" i="1"/>
  <c r="E539" i="1"/>
  <c r="F871" i="1"/>
  <c r="J670" i="1"/>
  <c r="F853" i="1"/>
  <c r="H1094" i="1"/>
  <c r="H1055" i="1"/>
  <c r="H133" i="1"/>
  <c r="I546" i="1"/>
  <c r="H376" i="1"/>
  <c r="J512" i="1"/>
  <c r="F777" i="1"/>
  <c r="H616" i="1"/>
  <c r="F1094" i="1"/>
  <c r="J876" i="1"/>
  <c r="F763" i="1"/>
  <c r="H996" i="1"/>
  <c r="E285" i="1"/>
  <c r="H97" i="1"/>
  <c r="I736" i="1"/>
  <c r="E860" i="1"/>
  <c r="I614" i="1"/>
  <c r="F1004" i="1"/>
  <c r="E733" i="1"/>
  <c r="F154" i="1"/>
  <c r="I786" i="1"/>
  <c r="J612" i="1"/>
  <c r="F932" i="1"/>
  <c r="I488" i="1"/>
  <c r="F542" i="1"/>
  <c r="H1009" i="1"/>
  <c r="I172" i="1"/>
  <c r="E1075" i="1"/>
  <c r="I881" i="1"/>
  <c r="J42" i="1"/>
  <c r="H274" i="1"/>
  <c r="F333" i="1"/>
  <c r="F904" i="1"/>
  <c r="E196" i="1"/>
  <c r="H435" i="1"/>
  <c r="H476" i="1"/>
  <c r="I424" i="1"/>
  <c r="J209" i="1"/>
  <c r="J1088" i="1"/>
  <c r="J315" i="1"/>
  <c r="J978" i="1"/>
  <c r="F1093" i="1"/>
  <c r="J777" i="1"/>
  <c r="H810" i="1"/>
  <c r="E117" i="1"/>
  <c r="J152" i="1"/>
  <c r="H708" i="1"/>
  <c r="F216" i="1"/>
  <c r="I502" i="1"/>
  <c r="E1011" i="1"/>
  <c r="F164" i="1"/>
  <c r="F105" i="1"/>
  <c r="E652" i="1"/>
  <c r="F300" i="1"/>
  <c r="H86" i="1"/>
  <c r="H568" i="1"/>
  <c r="H1022" i="1"/>
  <c r="F612" i="1"/>
  <c r="F546" i="1"/>
  <c r="E253" i="1"/>
  <c r="F5" i="1"/>
  <c r="F1085" i="1"/>
  <c r="E1039" i="1"/>
  <c r="I406" i="1"/>
  <c r="I228" i="1"/>
  <c r="I637" i="1"/>
  <c r="I599" i="1"/>
  <c r="F745" i="1"/>
  <c r="H1062" i="1"/>
  <c r="J116" i="1"/>
  <c r="I159" i="1"/>
  <c r="E711" i="1"/>
  <c r="I1044" i="1"/>
  <c r="H986" i="1"/>
  <c r="F58" i="1"/>
  <c r="I616" i="1"/>
  <c r="I585" i="1"/>
  <c r="H78" i="1"/>
  <c r="F379" i="1"/>
  <c r="H1063" i="1"/>
  <c r="J444" i="1"/>
  <c r="H716" i="1"/>
  <c r="I459" i="1"/>
  <c r="E742" i="1"/>
  <c r="I57" i="1"/>
  <c r="H620" i="1"/>
  <c r="H575" i="1"/>
  <c r="F523" i="1"/>
  <c r="H530" i="1"/>
  <c r="F725" i="1"/>
  <c r="I1011" i="1"/>
  <c r="J523" i="1"/>
  <c r="I449" i="1"/>
  <c r="J923" i="1"/>
  <c r="E234" i="1"/>
  <c r="J296" i="1"/>
  <c r="F864" i="1"/>
  <c r="I19" i="1"/>
  <c r="J577" i="1"/>
  <c r="J606" i="1"/>
  <c r="F1024" i="1"/>
  <c r="J873" i="1"/>
  <c r="E751" i="1"/>
  <c r="J382" i="1"/>
  <c r="F307" i="1"/>
  <c r="J294" i="1"/>
  <c r="E297" i="1"/>
  <c r="H1030" i="1"/>
  <c r="J588" i="1"/>
  <c r="I858" i="1"/>
  <c r="J534" i="1"/>
  <c r="F1069" i="1"/>
  <c r="I690" i="1"/>
  <c r="J608" i="1"/>
  <c r="F404" i="1"/>
  <c r="E248" i="1"/>
  <c r="E760" i="1"/>
  <c r="H525" i="1"/>
  <c r="F321" i="1"/>
  <c r="E918" i="1"/>
  <c r="H316" i="1"/>
  <c r="E1057" i="1"/>
  <c r="I891" i="1"/>
  <c r="J623" i="1"/>
  <c r="I10" i="1"/>
  <c r="E49" i="1"/>
  <c r="J757" i="1"/>
  <c r="E698" i="1"/>
  <c r="E664" i="1"/>
  <c r="H752" i="1"/>
  <c r="H767" i="1"/>
  <c r="I1089" i="1"/>
  <c r="F943" i="1"/>
  <c r="F286" i="1"/>
  <c r="I774" i="1"/>
  <c r="J64" i="1"/>
  <c r="H754" i="1"/>
  <c r="E435" i="1"/>
  <c r="H420" i="1"/>
  <c r="E779" i="1"/>
  <c r="H897" i="1"/>
  <c r="E645" i="1"/>
  <c r="I509" i="1"/>
  <c r="H293" i="1"/>
  <c r="E748" i="1"/>
  <c r="E865" i="1"/>
  <c r="E50" i="1"/>
  <c r="I1057" i="1"/>
  <c r="J936" i="1"/>
  <c r="J886" i="1"/>
  <c r="H822" i="1"/>
  <c r="E797" i="1"/>
  <c r="J51" i="1"/>
  <c r="J464" i="1"/>
  <c r="F421" i="1"/>
  <c r="I413" i="1"/>
  <c r="J150" i="1"/>
  <c r="E240" i="1"/>
  <c r="F1064" i="1"/>
  <c r="H371" i="1"/>
  <c r="I238" i="1"/>
  <c r="J224" i="1"/>
  <c r="H773" i="1"/>
  <c r="F231" i="1"/>
  <c r="H126" i="1"/>
  <c r="I120" i="1"/>
  <c r="H434" i="1"/>
  <c r="E107" i="1"/>
  <c r="J362" i="1"/>
  <c r="I553" i="1"/>
  <c r="J830" i="1"/>
  <c r="F233" i="1"/>
  <c r="E822" i="1"/>
  <c r="F961" i="1"/>
  <c r="H747" i="1"/>
  <c r="E1059" i="1"/>
  <c r="J826" i="1"/>
  <c r="I734" i="1"/>
  <c r="I861" i="1"/>
  <c r="F557" i="1"/>
  <c r="E214" i="1"/>
  <c r="I876" i="1"/>
  <c r="I1031" i="1"/>
  <c r="F556" i="1"/>
  <c r="E897" i="1"/>
  <c r="J1043" i="1"/>
  <c r="H624" i="1"/>
  <c r="I605" i="1"/>
  <c r="H269" i="1"/>
  <c r="E320" i="1"/>
  <c r="I565" i="1"/>
  <c r="J711" i="1"/>
  <c r="H814" i="1"/>
  <c r="H174" i="1"/>
  <c r="J724" i="1"/>
  <c r="E39" i="1"/>
  <c r="E51" i="1"/>
  <c r="H358" i="1"/>
  <c r="F495" i="1"/>
  <c r="I415" i="1"/>
  <c r="I666" i="1"/>
  <c r="E1040" i="1"/>
  <c r="H1057" i="1"/>
  <c r="E497" i="1"/>
  <c r="J502" i="1"/>
  <c r="E1064" i="1"/>
  <c r="J964" i="1"/>
  <c r="E1095" i="1"/>
  <c r="F909" i="1"/>
  <c r="I1034" i="1"/>
  <c r="H506" i="1"/>
  <c r="I480" i="1"/>
  <c r="I60" i="1"/>
  <c r="H241" i="1"/>
  <c r="H479" i="1"/>
  <c r="F462" i="1"/>
  <c r="J21" i="1"/>
  <c r="J624" i="1"/>
  <c r="F1046" i="1"/>
  <c r="F172" i="1"/>
  <c r="J113" i="1"/>
  <c r="E486" i="1"/>
  <c r="I355" i="1"/>
  <c r="E6" i="1"/>
  <c r="H416" i="1"/>
  <c r="H206" i="1"/>
  <c r="J641" i="1"/>
  <c r="I160" i="1"/>
  <c r="H801" i="1"/>
  <c r="H404" i="1"/>
  <c r="J754" i="1"/>
  <c r="J493" i="1"/>
  <c r="F642" i="1"/>
  <c r="F568" i="1"/>
  <c r="I499" i="1"/>
  <c r="J525" i="1"/>
  <c r="I678" i="1"/>
  <c r="F720" i="1"/>
  <c r="H432" i="1"/>
  <c r="J299" i="1"/>
  <c r="E1007" i="1"/>
  <c r="F262" i="1"/>
  <c r="J137" i="1"/>
  <c r="E15" i="1"/>
  <c r="I840" i="1"/>
  <c r="E940" i="1"/>
  <c r="J896" i="1"/>
  <c r="J329" i="1"/>
  <c r="J171" i="1"/>
  <c r="I747" i="1"/>
  <c r="J411" i="1"/>
  <c r="I893" i="1"/>
  <c r="F380" i="1"/>
  <c r="F912" i="1"/>
  <c r="I473" i="1"/>
  <c r="J855" i="1"/>
  <c r="I356" i="1"/>
  <c r="J921" i="1"/>
  <c r="F149" i="1"/>
  <c r="E264" i="1"/>
  <c r="I478" i="1"/>
  <c r="H1048" i="1"/>
  <c r="F896" i="1"/>
  <c r="J920" i="1"/>
  <c r="H286" i="1"/>
  <c r="I195" i="1"/>
  <c r="E1018" i="1"/>
  <c r="I797" i="1"/>
  <c r="E965" i="1"/>
  <c r="I537" i="1"/>
  <c r="J1085" i="1"/>
  <c r="E455" i="1"/>
  <c r="E952" i="1"/>
  <c r="E152" i="1"/>
  <c r="J956" i="1"/>
  <c r="F800" i="1"/>
  <c r="J943" i="1"/>
  <c r="E301" i="1"/>
  <c r="H812" i="1"/>
  <c r="E776" i="1"/>
  <c r="J361" i="1"/>
  <c r="I197" i="1"/>
  <c r="E936" i="1"/>
  <c r="J283" i="1"/>
  <c r="E814" i="1"/>
  <c r="E244" i="1"/>
  <c r="F121" i="1"/>
  <c r="J354" i="1"/>
  <c r="E1035" i="1"/>
  <c r="F1065" i="1"/>
  <c r="H1070" i="1"/>
  <c r="H1028" i="1"/>
  <c r="J1035" i="1"/>
  <c r="J322" i="1"/>
  <c r="E795" i="1"/>
  <c r="I586" i="1"/>
  <c r="H128" i="1"/>
  <c r="F786" i="1"/>
  <c r="E495" i="1"/>
  <c r="H892" i="1"/>
  <c r="J234" i="1"/>
  <c r="F442" i="1"/>
  <c r="J650" i="1"/>
  <c r="F622" i="1"/>
  <c r="I48" i="1"/>
  <c r="F1012" i="1"/>
  <c r="F817" i="1"/>
  <c r="E623" i="1"/>
  <c r="J869" i="1"/>
  <c r="J989" i="1"/>
  <c r="I14" i="1"/>
  <c r="E82" i="1"/>
  <c r="H541" i="1"/>
  <c r="E638" i="1"/>
  <c r="J913" i="1"/>
  <c r="I966" i="1"/>
  <c r="F363" i="1"/>
  <c r="H870" i="1"/>
  <c r="I22" i="1"/>
  <c r="I464" i="1"/>
  <c r="I131" i="1"/>
  <c r="E755" i="1"/>
  <c r="I362" i="1"/>
  <c r="F324" i="1"/>
  <c r="F243" i="1"/>
  <c r="I490" i="1"/>
  <c r="J1069" i="1"/>
  <c r="H649" i="1"/>
  <c r="H612" i="1"/>
  <c r="E46" i="1"/>
  <c r="E65" i="1"/>
  <c r="I940" i="1"/>
  <c r="F23" i="1"/>
  <c r="E789" i="1"/>
  <c r="E370" i="1"/>
  <c r="H953" i="1"/>
  <c r="E707" i="1"/>
  <c r="F284" i="1"/>
  <c r="E1046" i="1"/>
  <c r="J471" i="1"/>
  <c r="E649" i="1"/>
  <c r="I847" i="1"/>
  <c r="H642" i="1"/>
  <c r="J291" i="1"/>
  <c r="H172" i="1"/>
  <c r="F1079" i="1"/>
  <c r="I59" i="1"/>
  <c r="F917" i="1"/>
  <c r="J100" i="1"/>
  <c r="I202" i="1"/>
  <c r="I584" i="1"/>
  <c r="J593" i="1"/>
  <c r="I961" i="1"/>
  <c r="H902" i="1"/>
  <c r="H885" i="1"/>
  <c r="I951" i="1"/>
  <c r="J797" i="1"/>
  <c r="H700" i="1"/>
  <c r="J458" i="1"/>
  <c r="F494" i="1"/>
  <c r="E336" i="1"/>
  <c r="H23" i="1"/>
  <c r="J542" i="1"/>
  <c r="H331" i="1"/>
  <c r="J302" i="1"/>
  <c r="F67" i="1"/>
  <c r="F616" i="1"/>
  <c r="J119" i="1"/>
  <c r="H811" i="1"/>
  <c r="F305" i="1"/>
  <c r="F595" i="1"/>
  <c r="F605" i="1"/>
  <c r="E420" i="1"/>
  <c r="H907" i="1"/>
  <c r="F574" i="1"/>
  <c r="F255" i="1"/>
  <c r="I391" i="1"/>
  <c r="I1066" i="1"/>
  <c r="E630" i="1"/>
  <c r="J158" i="1"/>
  <c r="J418" i="1"/>
  <c r="H855" i="1"/>
  <c r="F464" i="1"/>
  <c r="H474" i="1"/>
  <c r="J530" i="1"/>
  <c r="J462" i="1"/>
  <c r="I1091" i="1"/>
  <c r="F934" i="1"/>
  <c r="E1080" i="1"/>
  <c r="F227" i="1"/>
  <c r="I964" i="1"/>
  <c r="E981" i="1"/>
  <c r="H893" i="1"/>
  <c r="I794" i="1"/>
  <c r="E869" i="1"/>
  <c r="E758" i="1"/>
  <c r="J307" i="1"/>
  <c r="J773" i="1"/>
  <c r="J410" i="1"/>
  <c r="J533" i="1"/>
  <c r="H369" i="1"/>
  <c r="H729" i="1"/>
  <c r="E87" i="1"/>
  <c r="F1047" i="1"/>
  <c r="I17" i="1"/>
  <c r="I566" i="1"/>
  <c r="F77" i="1"/>
  <c r="H608" i="1"/>
  <c r="H215" i="1"/>
  <c r="H260" i="1"/>
  <c r="E233" i="1"/>
  <c r="H409" i="1"/>
  <c r="H569" i="1"/>
  <c r="E772" i="1"/>
  <c r="J500" i="1"/>
  <c r="F6" i="1"/>
  <c r="E109" i="1"/>
  <c r="E141" i="1"/>
  <c r="I1024" i="1"/>
  <c r="J122" i="1"/>
  <c r="H632" i="1"/>
  <c r="I1065" i="1"/>
  <c r="J587" i="1"/>
  <c r="H1006" i="1"/>
  <c r="E846" i="1"/>
  <c r="E387" i="1"/>
  <c r="H946" i="1"/>
  <c r="H705" i="1"/>
  <c r="J419" i="1"/>
  <c r="F93" i="1"/>
  <c r="H471" i="1"/>
  <c r="E434" i="1"/>
  <c r="E798" i="1"/>
  <c r="I76" i="1"/>
  <c r="F627" i="1"/>
  <c r="I889" i="1"/>
  <c r="F900" i="1"/>
  <c r="E949" i="1"/>
  <c r="H254" i="1"/>
  <c r="F458" i="1"/>
  <c r="E691" i="1"/>
  <c r="H164" i="1"/>
  <c r="F884" i="1"/>
  <c r="J591" i="1"/>
  <c r="F1063" i="1"/>
  <c r="E1033" i="1"/>
  <c r="E710" i="1"/>
  <c r="E1072" i="1"/>
  <c r="H979" i="1"/>
  <c r="J604" i="1"/>
  <c r="F881" i="1"/>
  <c r="E813" i="1"/>
  <c r="H14" i="1"/>
  <c r="J767" i="1"/>
  <c r="H382" i="1"/>
  <c r="E115" i="1"/>
  <c r="I511" i="1"/>
  <c r="F804" i="1"/>
  <c r="I731" i="1"/>
  <c r="E611" i="1"/>
  <c r="F835" i="1"/>
  <c r="E852" i="1"/>
  <c r="F1059" i="1"/>
  <c r="J782" i="1"/>
  <c r="J858" i="1"/>
  <c r="E271" i="1"/>
  <c r="H842" i="1"/>
  <c r="H934" i="1"/>
  <c r="H502" i="1"/>
  <c r="I611" i="1"/>
  <c r="H948" i="1"/>
  <c r="E1065" i="1"/>
  <c r="E572" i="1"/>
  <c r="F424" i="1"/>
  <c r="J760" i="1"/>
  <c r="I127" i="1"/>
  <c r="J553" i="1"/>
  <c r="I167" i="1"/>
  <c r="J353" i="1"/>
  <c r="I18" i="1"/>
  <c r="F563" i="1"/>
  <c r="F998" i="1"/>
  <c r="F174" i="1"/>
  <c r="H253" i="1"/>
  <c r="H609" i="1"/>
  <c r="I421" i="1"/>
  <c r="F294" i="1"/>
  <c r="H975" i="1"/>
  <c r="H42" i="1"/>
  <c r="J696" i="1"/>
  <c r="I593" i="1"/>
  <c r="J225" i="1"/>
  <c r="I901" i="1"/>
  <c r="I955" i="1"/>
  <c r="E21" i="1"/>
  <c r="I528" i="1"/>
  <c r="J552" i="1"/>
  <c r="H508" i="1"/>
  <c r="J795" i="1"/>
  <c r="E653" i="1"/>
  <c r="H495" i="1"/>
  <c r="H601" i="1"/>
  <c r="I491" i="1"/>
  <c r="E565" i="1"/>
  <c r="I773" i="1"/>
  <c r="E257" i="1"/>
  <c r="H239" i="1"/>
  <c r="H891" i="1"/>
  <c r="E462" i="1"/>
  <c r="J15" i="1"/>
  <c r="F369" i="1"/>
  <c r="H211" i="1"/>
  <c r="H248" i="1"/>
  <c r="I433" i="1"/>
  <c r="I676" i="1"/>
  <c r="F468" i="1"/>
  <c r="I942" i="1"/>
  <c r="F431" i="1"/>
  <c r="I320" i="1"/>
  <c r="E66" i="1"/>
  <c r="E206" i="1"/>
  <c r="J680" i="1"/>
  <c r="I807" i="1"/>
  <c r="F165" i="1"/>
  <c r="F504" i="1"/>
  <c r="I923" i="1"/>
  <c r="I963" i="1"/>
  <c r="H64" i="1"/>
  <c r="I398" i="1"/>
  <c r="J363" i="1"/>
  <c r="I472" i="1"/>
  <c r="F522" i="1"/>
  <c r="J205" i="1"/>
  <c r="H666" i="1"/>
  <c r="J4" i="1"/>
  <c r="F353" i="1"/>
  <c r="I995" i="1"/>
  <c r="F553" i="1"/>
  <c r="F344" i="1"/>
  <c r="I99" i="1"/>
  <c r="I784" i="1"/>
  <c r="F936" i="1"/>
  <c r="H807" i="1"/>
  <c r="F499" i="1"/>
  <c r="H57" i="1"/>
  <c r="F1087" i="1"/>
  <c r="F222" i="1"/>
  <c r="H461" i="1"/>
  <c r="J749" i="1"/>
  <c r="I651" i="1"/>
  <c r="E904" i="1"/>
  <c r="J218" i="1"/>
  <c r="I987" i="1"/>
  <c r="E970" i="1"/>
  <c r="I338" i="1"/>
  <c r="J495" i="1"/>
  <c r="E221" i="1"/>
  <c r="F879" i="1"/>
  <c r="F783" i="1"/>
  <c r="F972" i="1"/>
  <c r="F335" i="1"/>
  <c r="I246" i="1"/>
  <c r="J576" i="1"/>
  <c r="F666" i="1"/>
  <c r="F197" i="1"/>
  <c r="I83" i="1"/>
  <c r="F945" i="1"/>
  <c r="I207" i="1"/>
  <c r="F191" i="1"/>
  <c r="J1075" i="1"/>
  <c r="I445" i="1"/>
  <c r="E283" i="1"/>
  <c r="E946" i="1"/>
  <c r="F646" i="1"/>
  <c r="J409" i="1"/>
  <c r="E40" i="1"/>
  <c r="J648" i="1"/>
  <c r="F91" i="1"/>
  <c r="J653" i="1"/>
  <c r="E643" i="1"/>
  <c r="H484" i="1"/>
  <c r="E1082" i="1"/>
  <c r="H279" i="1"/>
  <c r="F670" i="1"/>
  <c r="J844" i="1"/>
  <c r="I54" i="1"/>
  <c r="F528" i="1"/>
  <c r="J241" i="1"/>
  <c r="H272" i="1"/>
  <c r="H610" i="1"/>
  <c r="F636" i="1"/>
  <c r="J665" i="1"/>
  <c r="E1036" i="1"/>
  <c r="J331" i="1"/>
  <c r="E898" i="1"/>
  <c r="I86" i="1"/>
  <c r="H923" i="1"/>
  <c r="E632" i="1"/>
  <c r="E896" i="1"/>
  <c r="E388" i="1"/>
  <c r="F159" i="1"/>
  <c r="H1040" i="1"/>
  <c r="F847" i="1"/>
  <c r="H1029" i="1"/>
  <c r="F175" i="1"/>
  <c r="F237" i="1"/>
  <c r="J374" i="1"/>
  <c r="J1083" i="1"/>
  <c r="J911" i="1"/>
  <c r="H235" i="1"/>
  <c r="I828" i="1"/>
  <c r="F999" i="1"/>
  <c r="H194" i="1"/>
  <c r="H614" i="1"/>
  <c r="F479" i="1"/>
  <c r="F251" i="1"/>
  <c r="J597" i="1"/>
  <c r="E384" i="1"/>
  <c r="E1067" i="1"/>
  <c r="I40" i="1"/>
  <c r="J10" i="1"/>
  <c r="H703" i="1"/>
  <c r="H168" i="1"/>
  <c r="E602" i="1"/>
  <c r="F837" i="1"/>
  <c r="E756" i="1"/>
  <c r="I798" i="1"/>
  <c r="F1072" i="1"/>
  <c r="J424" i="1"/>
  <c r="I245" i="1"/>
  <c r="H73" i="1"/>
  <c r="I161" i="1"/>
  <c r="I143" i="1"/>
  <c r="J1095" i="1"/>
  <c r="H122" i="1"/>
  <c r="F708" i="1"/>
  <c r="I952" i="1"/>
  <c r="H742" i="1"/>
  <c r="J63" i="1"/>
  <c r="H727" i="1"/>
  <c r="I983" i="1"/>
  <c r="H351" i="1"/>
  <c r="H380" i="1"/>
  <c r="F1080" i="1"/>
  <c r="F35" i="1"/>
  <c r="E932" i="1"/>
  <c r="H950" i="1"/>
  <c r="J1003" i="1"/>
  <c r="J389" i="1"/>
  <c r="F756" i="1"/>
  <c r="I1076" i="1"/>
  <c r="I935" i="1"/>
  <c r="F290" i="1"/>
  <c r="J912" i="1"/>
  <c r="J708" i="1"/>
  <c r="F877" i="1"/>
  <c r="I400" i="1"/>
  <c r="E80" i="1"/>
  <c r="J437" i="1"/>
  <c r="J201" i="1"/>
  <c r="J748" i="1"/>
  <c r="H875" i="1"/>
  <c r="I7" i="1"/>
  <c r="J565" i="1"/>
  <c r="H162" i="1"/>
  <c r="I875" i="1"/>
  <c r="H352" i="1"/>
  <c r="E207" i="1"/>
  <c r="F963" i="1"/>
  <c r="J274" i="1"/>
  <c r="J586" i="1"/>
  <c r="J288" i="1"/>
  <c r="F168" i="1"/>
  <c r="H839" i="1"/>
  <c r="I833" i="1"/>
  <c r="E23" i="1"/>
  <c r="E563" i="1"/>
  <c r="J796" i="1"/>
  <c r="F552" i="1"/>
  <c r="E173" i="1"/>
  <c r="J714" i="1"/>
  <c r="I144" i="1"/>
  <c r="J716" i="1"/>
  <c r="E362" i="1"/>
  <c r="F480" i="1"/>
  <c r="J256" i="1"/>
  <c r="I81" i="1"/>
  <c r="F1054" i="1"/>
  <c r="I425" i="1"/>
  <c r="F129" i="1"/>
  <c r="H415" i="1"/>
  <c r="I501" i="1"/>
  <c r="I978" i="1"/>
  <c r="J583" i="1"/>
  <c r="H879" i="1"/>
  <c r="H514" i="1"/>
  <c r="H782" i="1"/>
  <c r="J373" i="1"/>
  <c r="J546" i="1"/>
  <c r="F981" i="1"/>
  <c r="J559" i="1"/>
  <c r="I370" i="1"/>
  <c r="F738" i="1"/>
  <c r="H833" i="1"/>
  <c r="I976" i="1"/>
  <c r="H223" i="1"/>
  <c r="F304" i="1"/>
  <c r="F815" i="1"/>
  <c r="I357" i="1"/>
  <c r="J937" i="1"/>
  <c r="I192" i="1"/>
  <c r="E977" i="1"/>
  <c r="J125" i="1"/>
  <c r="H208" i="1"/>
  <c r="H1083" i="1"/>
  <c r="E807" i="1"/>
  <c r="I346" i="1"/>
  <c r="E163" i="1"/>
  <c r="H1080" i="1"/>
  <c r="H787" i="1"/>
  <c r="J460" i="1"/>
  <c r="I135" i="1"/>
  <c r="H636" i="1"/>
  <c r="E1087" i="1"/>
  <c r="E476" i="1"/>
  <c r="F375" i="1"/>
  <c r="F609" i="1"/>
  <c r="E919" i="1"/>
  <c r="I906" i="1"/>
  <c r="E802" i="1"/>
  <c r="I639" i="1"/>
  <c r="I35" i="1"/>
  <c r="I307" i="1"/>
  <c r="F620" i="1"/>
  <c r="H858" i="1"/>
  <c r="I548" i="1"/>
  <c r="I180" i="1"/>
  <c r="H318" i="1"/>
  <c r="J246" i="1"/>
  <c r="H65" i="1"/>
  <c r="H390" i="1"/>
  <c r="I474" i="1"/>
  <c r="E982" i="1"/>
  <c r="E126" i="1"/>
  <c r="I209" i="1"/>
  <c r="H354" i="1"/>
  <c r="I77" i="1"/>
  <c r="E270" i="1"/>
  <c r="H683" i="1"/>
  <c r="H473" i="1"/>
  <c r="H548" i="1"/>
  <c r="H264" i="1"/>
  <c r="J19" i="1"/>
  <c r="H41" i="1"/>
  <c r="F538" i="1"/>
  <c r="F163" i="1"/>
  <c r="I373" i="1"/>
  <c r="H28" i="1"/>
  <c r="H80" i="1"/>
  <c r="J1045" i="1"/>
  <c r="H856" i="1"/>
  <c r="E4" i="1"/>
  <c r="H209" i="1"/>
  <c r="I64" i="1"/>
  <c r="J235" i="1"/>
  <c r="J469" i="1"/>
  <c r="F867" i="1"/>
  <c r="J250" i="1"/>
  <c r="F788" i="1"/>
  <c r="H631" i="1"/>
  <c r="J955" i="1"/>
  <c r="J969" i="1"/>
  <c r="I659" i="1"/>
  <c r="F471" i="1"/>
  <c r="F64" i="1"/>
  <c r="F560" i="1"/>
  <c r="J611" i="1"/>
  <c r="F112" i="1"/>
  <c r="I224" i="1"/>
  <c r="F405" i="1"/>
  <c r="J814" i="1"/>
  <c r="E477" i="1"/>
  <c r="E1053" i="1"/>
  <c r="H976" i="1"/>
  <c r="E133" i="1"/>
  <c r="H492" i="1"/>
  <c r="I253" i="1"/>
  <c r="E57" i="1"/>
  <c r="H373" i="1"/>
  <c r="F631" i="1"/>
  <c r="E439" i="1"/>
  <c r="F387" i="1"/>
  <c r="F355" i="1"/>
  <c r="H493" i="1"/>
  <c r="J634" i="1"/>
  <c r="F1029" i="1"/>
  <c r="J412" i="1"/>
  <c r="H553" i="1"/>
  <c r="J704" i="1"/>
  <c r="J545" i="1"/>
  <c r="E172" i="1"/>
  <c r="H406" i="1"/>
  <c r="E766" i="1"/>
  <c r="E743" i="1"/>
  <c r="H132" i="1"/>
  <c r="F717" i="1"/>
  <c r="H87" i="1"/>
  <c r="H641" i="1"/>
  <c r="I682" i="1"/>
  <c r="I137" i="1"/>
  <c r="H70" i="1"/>
  <c r="J823" i="1"/>
  <c r="I28" i="1"/>
  <c r="J864" i="1"/>
  <c r="J87" i="1"/>
  <c r="F791" i="1"/>
  <c r="E36" i="1"/>
  <c r="I351" i="1"/>
  <c r="J1073" i="1"/>
  <c r="E942" i="1"/>
  <c r="F1035" i="1"/>
  <c r="H1081" i="1"/>
  <c r="I621" i="1"/>
  <c r="F102" i="1"/>
  <c r="H522" i="1"/>
  <c r="H446" i="1"/>
  <c r="F432" i="1"/>
  <c r="J298" i="1"/>
  <c r="I173" i="1"/>
  <c r="F984" i="1"/>
  <c r="F648" i="1"/>
  <c r="H290" i="1"/>
  <c r="E694" i="1"/>
  <c r="H1003" i="1"/>
  <c r="H583" i="1"/>
  <c r="F55" i="1"/>
  <c r="J620" i="1"/>
  <c r="H448" i="1"/>
  <c r="H697" i="1"/>
  <c r="F696" i="1"/>
  <c r="F420" i="1"/>
  <c r="E289" i="1"/>
  <c r="I85" i="1"/>
  <c r="H905" i="1"/>
  <c r="E899" i="1"/>
  <c r="F453" i="1"/>
  <c r="E729" i="1"/>
  <c r="E258" i="1"/>
  <c r="F831" i="1"/>
  <c r="I67" i="1"/>
  <c r="E955" i="1"/>
  <c r="F978" i="1"/>
  <c r="J669" i="1"/>
  <c r="H61" i="1"/>
  <c r="F927" i="1"/>
  <c r="I967" i="1"/>
  <c r="I119" i="1"/>
  <c r="E843" i="1"/>
  <c r="F96" i="1"/>
  <c r="I933" i="1"/>
  <c r="F119" i="1"/>
  <c r="E20" i="1"/>
  <c r="F734" i="1"/>
  <c r="J1082" i="1"/>
  <c r="E986" i="1"/>
  <c r="J243" i="1"/>
  <c r="I827" i="1"/>
  <c r="H489" i="1"/>
  <c r="H296" i="1"/>
  <c r="J282" i="1"/>
  <c r="H903" i="1"/>
  <c r="F861" i="1"/>
  <c r="E757" i="1"/>
  <c r="E763" i="1"/>
  <c r="F525" i="1"/>
  <c r="E479" i="1"/>
  <c r="E84" i="1"/>
  <c r="I788" i="1"/>
  <c r="F586" i="1"/>
  <c r="H455" i="1"/>
  <c r="E875" i="1"/>
  <c r="E37" i="1"/>
  <c r="H499" i="1"/>
  <c r="H671" i="1"/>
  <c r="I129" i="1"/>
  <c r="I441" i="1"/>
  <c r="H532" i="1"/>
  <c r="E521" i="1"/>
  <c r="E195" i="1"/>
  <c r="F169" i="1"/>
  <c r="H52" i="1"/>
  <c r="E191" i="1"/>
  <c r="J326" i="1"/>
  <c r="J852" i="1"/>
  <c r="H50" i="1"/>
  <c r="F762" i="1"/>
  <c r="J540" i="1"/>
  <c r="I68" i="1"/>
  <c r="J266" i="1"/>
  <c r="H962" i="1"/>
  <c r="F626" i="1"/>
  <c r="F224" i="1"/>
  <c r="E442" i="1"/>
  <c r="H267" i="1"/>
  <c r="E856" i="1"/>
  <c r="J262" i="1"/>
  <c r="F686" i="1"/>
  <c r="H644" i="1"/>
  <c r="I279" i="1"/>
  <c r="F944" i="1"/>
  <c r="I222" i="1"/>
  <c r="J277" i="1"/>
  <c r="H294" i="1"/>
  <c r="I71" i="1"/>
  <c r="E811" i="1"/>
  <c r="I365" i="1"/>
  <c r="H423" i="1"/>
  <c r="I145" i="1"/>
  <c r="J915" i="1"/>
  <c r="E60" i="1"/>
  <c r="E208" i="1"/>
  <c r="H917" i="1"/>
  <c r="J214" i="1"/>
  <c r="I337" i="1"/>
  <c r="I11" i="1"/>
  <c r="J6" i="1"/>
  <c r="F862" i="1"/>
  <c r="I520" i="1"/>
  <c r="H860" i="1"/>
  <c r="H131" i="1"/>
  <c r="H37" i="1"/>
  <c r="F747" i="1"/>
  <c r="J481" i="1"/>
  <c r="I506" i="1"/>
  <c r="H989" i="1"/>
  <c r="I633" i="1"/>
  <c r="J663" i="1"/>
  <c r="F844" i="1"/>
  <c r="H1044" i="1"/>
  <c r="F716" i="1"/>
  <c r="I341" i="1"/>
  <c r="I539" i="1"/>
  <c r="J780" i="1"/>
  <c r="J925" i="1"/>
  <c r="J817" i="1"/>
  <c r="J642" i="1"/>
  <c r="J778" i="1"/>
  <c r="I146" i="1"/>
  <c r="I885" i="1"/>
  <c r="I23" i="1"/>
  <c r="H881" i="1"/>
  <c r="I1064" i="1"/>
  <c r="H886" i="1"/>
  <c r="E243" i="1"/>
  <c r="F517" i="1"/>
  <c r="H713" i="1"/>
  <c r="J944" i="1"/>
  <c r="H677" i="1"/>
  <c r="I922" i="1"/>
  <c r="H848" i="1"/>
  <c r="J196" i="1"/>
  <c r="J104" i="1"/>
  <c r="E620" i="1"/>
  <c r="E150" i="1"/>
  <c r="J906" i="1"/>
  <c r="E980" i="1"/>
  <c r="E1091" i="1"/>
  <c r="I141" i="1"/>
  <c r="F50" i="1"/>
  <c r="E624" i="1"/>
  <c r="H944" i="1"/>
  <c r="F69" i="1"/>
  <c r="H497" i="1"/>
  <c r="F985" i="1"/>
  <c r="F1084" i="1"/>
  <c r="F743" i="1"/>
  <c r="E1041" i="1"/>
  <c r="H482" i="1"/>
  <c r="E732" i="1"/>
  <c r="E31" i="1"/>
  <c r="F980" i="1"/>
  <c r="F341" i="1"/>
  <c r="E581" i="1"/>
  <c r="F611" i="1"/>
  <c r="E200" i="1"/>
  <c r="J153" i="1"/>
  <c r="E122" i="1"/>
  <c r="I121" i="1"/>
  <c r="F474" i="1"/>
  <c r="F80" i="1"/>
  <c r="I402" i="1"/>
  <c r="H18" i="1"/>
  <c r="F1006" i="1"/>
  <c r="E796" i="1"/>
  <c r="I866" i="1"/>
  <c r="J478" i="1"/>
  <c r="I755" i="1"/>
  <c r="E594" i="1"/>
  <c r="E1089" i="1"/>
  <c r="H418" i="1"/>
  <c r="I886" i="1"/>
  <c r="I306" i="1"/>
  <c r="E17" i="1"/>
  <c r="E891" i="1"/>
  <c r="H526" i="1"/>
  <c r="I460" i="1"/>
  <c r="F187" i="1"/>
  <c r="I615" i="1"/>
  <c r="J905" i="1"/>
  <c r="J1053" i="1"/>
  <c r="E840" i="1"/>
  <c r="F116" i="1"/>
  <c r="J609" i="1"/>
  <c r="H246" i="1"/>
  <c r="F705" i="1"/>
  <c r="E825" i="1"/>
  <c r="E765" i="1"/>
  <c r="H167" i="1"/>
  <c r="H749" i="1"/>
  <c r="H166" i="1"/>
  <c r="H75" i="1"/>
  <c r="I853" i="1"/>
  <c r="J999" i="1"/>
  <c r="E99" i="1"/>
  <c r="H698" i="1"/>
  <c r="I237" i="1"/>
  <c r="F678" i="1"/>
  <c r="H301" i="1"/>
  <c r="H675" i="1"/>
  <c r="J223" i="1"/>
  <c r="E1071" i="1"/>
  <c r="F68" i="1"/>
  <c r="J934" i="1"/>
  <c r="E944" i="1"/>
  <c r="H142" i="1"/>
  <c r="I730" i="1"/>
  <c r="I1085" i="1"/>
  <c r="I764" i="1"/>
  <c r="I286" i="1"/>
  <c r="E1054" i="1"/>
  <c r="I894" i="1"/>
  <c r="J1046" i="1"/>
  <c r="F388" i="1"/>
  <c r="I45" i="1"/>
  <c r="J804" i="1"/>
  <c r="F966" i="1"/>
  <c r="H930" i="1"/>
  <c r="J885" i="1"/>
  <c r="J290" i="1"/>
  <c r="J1006" i="1"/>
  <c r="H898" i="1"/>
  <c r="E992" i="1"/>
  <c r="I241" i="1"/>
  <c r="H651" i="1"/>
  <c r="E1088" i="1"/>
  <c r="E354" i="1"/>
  <c r="J578" i="1"/>
  <c r="H475" i="1"/>
  <c r="F498" i="1"/>
  <c r="J560" i="1"/>
  <c r="H195" i="1"/>
  <c r="H1068" i="1"/>
  <c r="H393" i="1"/>
  <c r="I932" i="1"/>
  <c r="H403" i="1"/>
  <c r="J12" i="1"/>
  <c r="H108" i="1"/>
  <c r="I781" i="1"/>
  <c r="I376" i="1"/>
  <c r="H334" i="1"/>
  <c r="H737" i="1"/>
  <c r="E605" i="1"/>
  <c r="J768" i="1"/>
  <c r="E390" i="1"/>
  <c r="I998" i="1"/>
  <c r="E182" i="1"/>
  <c r="H213" i="1"/>
  <c r="I792" i="1"/>
  <c r="I863" i="1"/>
  <c r="J318" i="1"/>
  <c r="J445" i="1"/>
  <c r="H46" i="1"/>
  <c r="I479" i="1"/>
  <c r="F839" i="1"/>
  <c r="F973" i="1"/>
  <c r="E998" i="1"/>
  <c r="I937" i="1"/>
  <c r="F185" i="1"/>
  <c r="H190" i="1"/>
  <c r="I34" i="1"/>
  <c r="F971" i="1"/>
  <c r="E1094" i="1"/>
  <c r="E812" i="1"/>
  <c r="F510" i="1"/>
  <c r="F252" i="1"/>
  <c r="H847" i="1"/>
  <c r="J170" i="1"/>
  <c r="F559" i="1"/>
  <c r="I416" i="1"/>
  <c r="E736" i="1"/>
  <c r="I427" i="1"/>
  <c r="H639" i="1"/>
  <c r="E319" i="1"/>
  <c r="E16" i="1"/>
  <c r="I390" i="1"/>
  <c r="J1054" i="1"/>
  <c r="E494" i="1"/>
  <c r="F469" i="1"/>
  <c r="F181" i="1"/>
  <c r="I959" i="1"/>
  <c r="H438" i="1"/>
  <c r="F242" i="1"/>
  <c r="H557" i="1"/>
  <c r="J213" i="1"/>
  <c r="I724" i="1"/>
  <c r="I567" i="1"/>
  <c r="I494" i="1"/>
  <c r="I92" i="1"/>
  <c r="I263" i="1"/>
  <c r="E894" i="1"/>
  <c r="F518" i="1"/>
  <c r="I578" i="1"/>
  <c r="F593" i="1"/>
  <c r="F336" i="1"/>
  <c r="E438" i="1"/>
  <c r="H827" i="1"/>
  <c r="I686" i="1"/>
  <c r="I1032" i="1"/>
  <c r="F916" i="1"/>
  <c r="J136" i="1"/>
  <c r="E100" i="1"/>
  <c r="I1025" i="1"/>
  <c r="I804" i="1"/>
  <c r="H1032" i="1"/>
  <c r="I332" i="1"/>
  <c r="E275" i="1"/>
  <c r="F850" i="1"/>
  <c r="I558" i="1"/>
  <c r="I130" i="1"/>
  <c r="I656" i="1"/>
  <c r="F490" i="1"/>
  <c r="I524" i="1"/>
  <c r="J37" i="1"/>
  <c r="E879" i="1"/>
  <c r="J304" i="1"/>
  <c r="F736" i="1"/>
  <c r="H645" i="1"/>
  <c r="F872" i="1"/>
  <c r="E937" i="1"/>
  <c r="J441" i="1"/>
  <c r="J52" i="1"/>
  <c r="F516" i="1"/>
  <c r="J1010" i="1"/>
  <c r="H79" i="1"/>
  <c r="I957" i="1"/>
  <c r="F467" i="1"/>
  <c r="F798" i="1"/>
  <c r="J828" i="1"/>
  <c r="F639" i="1"/>
  <c r="J848" i="1"/>
  <c r="J595" i="1"/>
  <c r="H39" i="1"/>
  <c r="J20" i="1"/>
  <c r="J731" i="1"/>
  <c r="I305" i="1"/>
  <c r="E782" i="1"/>
  <c r="I791" i="1"/>
  <c r="E667" i="1"/>
  <c r="H687" i="1"/>
  <c r="F399" i="1"/>
  <c r="J511" i="1"/>
  <c r="F823" i="1"/>
  <c r="H625" i="1"/>
  <c r="I868" i="1"/>
  <c r="J395" i="1"/>
  <c r="J131" i="1"/>
  <c r="F492" i="1"/>
  <c r="H945" i="1"/>
  <c r="J123" i="1"/>
  <c r="E740" i="1"/>
  <c r="J463" i="1"/>
  <c r="J435" i="1"/>
  <c r="J675" i="1"/>
  <c r="I333" i="1"/>
  <c r="F660" i="1"/>
  <c r="I29" i="1"/>
  <c r="I200" i="1"/>
  <c r="H280" i="1"/>
  <c r="I380" i="1"/>
  <c r="I412" i="1"/>
  <c r="F873" i="1"/>
  <c r="F144" i="1"/>
  <c r="F578" i="1"/>
  <c r="I139" i="1"/>
  <c r="J986" i="1"/>
  <c r="I816" i="1"/>
  <c r="J184" i="1"/>
  <c r="F548" i="1"/>
  <c r="F339" i="1"/>
  <c r="E610" i="1"/>
  <c r="F690" i="1"/>
  <c r="H250" i="1"/>
  <c r="I1027" i="1"/>
  <c r="J189" i="1"/>
  <c r="J610" i="1"/>
  <c r="E618" i="1"/>
  <c r="I719" i="1"/>
  <c r="E922" i="1"/>
  <c r="E201" i="1"/>
  <c r="I944" i="1"/>
  <c r="F381" i="1"/>
  <c r="H169" i="1"/>
  <c r="F845" i="1"/>
  <c r="H895" i="1"/>
  <c r="E629" i="1"/>
  <c r="H327" i="1"/>
  <c r="H379" i="1"/>
  <c r="J601" i="1"/>
  <c r="H722" i="1"/>
  <c r="I667" i="1"/>
  <c r="F1020" i="1"/>
  <c r="F549" i="1"/>
  <c r="H496" i="1"/>
  <c r="H910" i="1"/>
  <c r="F913" i="1"/>
  <c r="E925" i="1"/>
  <c r="E598" i="1"/>
  <c r="H963" i="1"/>
  <c r="J66" i="1"/>
  <c r="J407" i="1"/>
  <c r="H784" i="1"/>
  <c r="J425" i="1"/>
  <c r="H328" i="1"/>
  <c r="J715" i="1"/>
  <c r="E885" i="1"/>
  <c r="E480" i="1"/>
  <c r="J429" i="1"/>
  <c r="E361" i="1"/>
  <c r="F70" i="1"/>
  <c r="I536" i="1"/>
  <c r="I725" i="1"/>
  <c r="E1052" i="1"/>
  <c r="H360" i="1"/>
  <c r="E110" i="1"/>
  <c r="I938" i="1"/>
  <c r="H125" i="1"/>
  <c r="E383" i="1"/>
  <c r="E345" i="1"/>
  <c r="E401" i="1"/>
  <c r="I316" i="1"/>
  <c r="J845" i="1"/>
  <c r="H59" i="1"/>
  <c r="H107" i="1"/>
  <c r="F482" i="1"/>
  <c r="E138" i="1"/>
  <c r="H994" i="1"/>
  <c r="F1061" i="1"/>
  <c r="F310" i="1"/>
  <c r="F994" i="1"/>
  <c r="J775" i="1"/>
  <c r="F657" i="1"/>
  <c r="J390" i="1"/>
  <c r="J1068" i="1"/>
  <c r="I482" i="1"/>
  <c r="I1014" i="1"/>
  <c r="F267" i="1"/>
  <c r="H362" i="1"/>
  <c r="H154" i="1"/>
  <c r="E608" i="1"/>
  <c r="I829" i="1"/>
  <c r="I1058" i="1"/>
  <c r="E1042" i="1"/>
  <c r="J120" i="1"/>
  <c r="I825" i="1"/>
  <c r="J31" i="1"/>
  <c r="I289" i="1"/>
  <c r="J582" i="1"/>
  <c r="I250" i="1"/>
  <c r="E657" i="1"/>
  <c r="H140" i="1"/>
  <c r="H204" i="1"/>
  <c r="E385" i="1"/>
  <c r="E554" i="1"/>
  <c r="J11" i="1"/>
  <c r="H664" i="1"/>
  <c r="I309" i="1"/>
  <c r="F232" i="1"/>
  <c r="I1096" i="1"/>
  <c r="H913" i="1"/>
  <c r="J461" i="1"/>
  <c r="H340" i="1"/>
  <c r="F202" i="1"/>
  <c r="I928" i="1"/>
  <c r="E429" i="1"/>
  <c r="I757" i="1"/>
  <c r="F776" i="1"/>
  <c r="E421" i="1"/>
  <c r="J1001" i="1"/>
  <c r="E296" i="1"/>
  <c r="I1016" i="1"/>
  <c r="E640" i="1"/>
  <c r="E512" i="1"/>
  <c r="E70" i="1"/>
  <c r="I1047" i="1"/>
  <c r="F371" i="1"/>
  <c r="J836" i="1"/>
  <c r="J251" i="1"/>
  <c r="E181" i="1"/>
  <c r="H828" i="1"/>
  <c r="J94" i="1"/>
  <c r="I916" i="1"/>
  <c r="H17" i="1"/>
  <c r="E753" i="1"/>
  <c r="J932" i="1"/>
  <c r="I177" i="1"/>
  <c r="J208" i="1"/>
  <c r="F248" i="1"/>
  <c r="E1090" i="1"/>
  <c r="J998" i="1"/>
  <c r="J1036" i="1"/>
  <c r="J803" i="1"/>
  <c r="J953" i="1"/>
  <c r="E171" i="1"/>
  <c r="J931" i="1"/>
  <c r="H1025" i="1"/>
  <c r="F278" i="1"/>
  <c r="I439" i="1"/>
  <c r="F502" i="1"/>
  <c r="E532" i="1"/>
  <c r="J722" i="1"/>
  <c r="F195" i="1"/>
  <c r="E72" i="1"/>
  <c r="H1015" i="1"/>
  <c r="J950" i="1"/>
  <c r="E377" i="1"/>
  <c r="I411" i="1"/>
  <c r="F674" i="1"/>
  <c r="J450" i="1"/>
  <c r="I525" i="1"/>
  <c r="H262" i="1"/>
  <c r="J432" i="1"/>
  <c r="J683" i="1"/>
  <c r="E504" i="1"/>
  <c r="F454" i="1"/>
  <c r="J405" i="1"/>
  <c r="J270" i="1"/>
  <c r="E359" i="1"/>
  <c r="H1036" i="1"/>
  <c r="I383" i="1"/>
  <c r="H977" i="1"/>
  <c r="J359" i="1"/>
  <c r="I6" i="1"/>
  <c r="E239" i="1"/>
  <c r="I93" i="1"/>
  <c r="I778" i="1"/>
  <c r="H424" i="1"/>
  <c r="F264" i="1"/>
  <c r="I1020" i="1"/>
  <c r="E764" i="1"/>
  <c r="J465" i="1"/>
  <c r="H345" i="1"/>
  <c r="E242" i="1"/>
  <c r="I335" i="1"/>
  <c r="I343" i="1"/>
  <c r="I132" i="1"/>
  <c r="I691" i="1"/>
  <c r="I988" i="1"/>
  <c r="H549" i="1"/>
  <c r="J453" i="1"/>
  <c r="H231" i="1"/>
  <c r="I325" i="1"/>
  <c r="F38" i="1"/>
  <c r="F677" i="1"/>
  <c r="J765" i="1"/>
  <c r="I1033" i="1"/>
  <c r="J132" i="1"/>
  <c r="H696" i="1"/>
  <c r="F1060" i="1"/>
  <c r="E909" i="1"/>
  <c r="E1076" i="1"/>
  <c r="J752" i="1"/>
  <c r="H1077" i="1"/>
  <c r="I366" i="1"/>
  <c r="E676" i="1"/>
  <c r="E137" i="1"/>
  <c r="I484" i="1"/>
  <c r="E1003" i="1"/>
  <c r="E917" i="1"/>
  <c r="E842" i="1"/>
  <c r="H607" i="1"/>
  <c r="E635" i="1"/>
  <c r="I476" i="1"/>
  <c r="E474" i="1"/>
  <c r="H1001" i="1"/>
  <c r="E192" i="1"/>
  <c r="I751" i="1"/>
  <c r="I902" i="1"/>
  <c r="H1085" i="1"/>
  <c r="F208" i="1"/>
  <c r="J434" i="1"/>
  <c r="I354" i="1"/>
  <c r="F903" i="1"/>
  <c r="E926" i="1"/>
  <c r="H673" i="1"/>
  <c r="F218" i="1"/>
  <c r="F329" i="1"/>
  <c r="H1037" i="1"/>
  <c r="I752" i="1"/>
  <c r="H851" i="1"/>
  <c r="J470" i="1"/>
  <c r="H72" i="1"/>
  <c r="I20" i="1"/>
  <c r="E86" i="1"/>
  <c r="I805" i="1"/>
  <c r="J1070" i="1"/>
  <c r="I695" i="1"/>
  <c r="F210" i="1"/>
  <c r="I692" i="1"/>
  <c r="J856" i="1"/>
  <c r="F868" i="1"/>
  <c r="E914" i="1"/>
  <c r="J466" i="1"/>
  <c r="J332" i="1"/>
  <c r="E1093" i="1"/>
  <c r="E975" i="1"/>
  <c r="F711" i="1"/>
  <c r="I671" i="1"/>
  <c r="I693" i="1"/>
  <c r="H385" i="1"/>
  <c r="F166" i="1"/>
  <c r="E368" i="1"/>
  <c r="I21" i="1"/>
  <c r="J970" i="1"/>
  <c r="E446" i="1"/>
  <c r="H774" i="1"/>
  <c r="I544" i="1"/>
  <c r="I997" i="1"/>
  <c r="J217" i="1"/>
  <c r="F401" i="1"/>
  <c r="I196" i="1"/>
  <c r="J589" i="1"/>
  <c r="J894" i="1"/>
  <c r="J342" i="1"/>
  <c r="J821" i="1"/>
  <c r="F775" i="1"/>
  <c r="E123" i="1"/>
  <c r="E432" i="1"/>
  <c r="H505" i="1"/>
  <c r="I219" i="1"/>
  <c r="E883" i="1"/>
  <c r="J516" i="1"/>
  <c r="E716" i="1"/>
  <c r="F249" i="1"/>
  <c r="E380" i="1"/>
  <c r="H509" i="1"/>
  <c r="H904" i="1"/>
  <c r="J585" i="1"/>
  <c r="J1064" i="1"/>
  <c r="I487" i="1"/>
  <c r="F152" i="1"/>
  <c r="H981" i="1"/>
  <c r="H183" i="1"/>
  <c r="J676" i="1"/>
  <c r="I832" i="1"/>
  <c r="I138" i="1"/>
  <c r="E260" i="1"/>
  <c r="J640" i="1"/>
  <c r="F37" i="1"/>
  <c r="E549" i="1"/>
  <c r="F320" i="1"/>
  <c r="I1074" i="1"/>
  <c r="H1010" i="1"/>
  <c r="E3" i="1"/>
  <c r="H711" i="1"/>
  <c r="F744" i="1"/>
  <c r="J284" i="1"/>
  <c r="H759" i="1"/>
  <c r="E433" i="1"/>
  <c r="J541" i="1"/>
  <c r="I208" i="1"/>
  <c r="J365" i="1"/>
  <c r="I375" i="1"/>
  <c r="J163" i="1"/>
  <c r="J510" i="1"/>
  <c r="F309" i="1"/>
  <c r="F562" i="1"/>
  <c r="I372" i="1"/>
  <c r="F550" i="1"/>
  <c r="F8" i="1"/>
  <c r="J730" i="1"/>
  <c r="E382" i="1"/>
  <c r="F893" i="1"/>
  <c r="E976" i="1"/>
  <c r="F463" i="1"/>
  <c r="E601" i="1"/>
  <c r="I153" i="1"/>
  <c r="H969" i="1"/>
  <c r="J723" i="1"/>
  <c r="J554" i="1"/>
  <c r="J735" i="1"/>
  <c r="H3" i="1"/>
  <c r="H699" i="1"/>
  <c r="F952" i="1"/>
  <c r="E113" i="1"/>
  <c r="J498" i="1"/>
  <c r="I554" i="1"/>
  <c r="E348" i="1"/>
  <c r="H596" i="1"/>
  <c r="J24" i="1"/>
  <c r="F935" i="1"/>
  <c r="I276" i="1"/>
  <c r="H912" i="1"/>
  <c r="E268" i="1"/>
  <c r="F75" i="1"/>
  <c r="H504" i="1"/>
  <c r="F828" i="1"/>
  <c r="F219" i="1"/>
  <c r="E189" i="1"/>
  <c r="E844" i="1"/>
  <c r="E528" i="1"/>
  <c r="J55" i="1"/>
  <c r="H602" i="1"/>
  <c r="H116" i="1"/>
  <c r="H861" i="1"/>
  <c r="I348" i="1"/>
  <c r="E542" i="1"/>
  <c r="H426" i="1"/>
  <c r="E900" i="1"/>
  <c r="F669" i="1"/>
  <c r="J875" i="1"/>
  <c r="F423" i="1"/>
  <c r="E367" i="1"/>
  <c r="F610" i="1"/>
  <c r="J706" i="1"/>
  <c r="H186" i="1"/>
  <c r="F919" i="1"/>
  <c r="F323" i="1"/>
  <c r="J870" i="1"/>
  <c r="J874" i="1"/>
  <c r="J1008" i="1"/>
  <c r="J264" i="1"/>
  <c r="J194" i="1"/>
  <c r="I158" i="1"/>
  <c r="I770" i="1"/>
  <c r="F673" i="1"/>
  <c r="F4" i="1"/>
  <c r="H366" i="1"/>
  <c r="I803" i="1"/>
  <c r="E357" i="1"/>
  <c r="J316" i="1"/>
  <c r="F491" i="1"/>
  <c r="I116" i="1"/>
  <c r="F726" i="1"/>
  <c r="J1019" i="1"/>
  <c r="J62" i="1"/>
  <c r="E91" i="1"/>
  <c r="J85" i="1"/>
  <c r="H1013" i="1"/>
  <c r="E770" i="1"/>
  <c r="E673" i="1"/>
  <c r="F876" i="1"/>
  <c r="H295" i="1"/>
  <c r="J325" i="1"/>
  <c r="I627" i="1"/>
  <c r="E274" i="1"/>
  <c r="I684" i="1"/>
  <c r="F680" i="1"/>
  <c r="F988" i="1"/>
  <c r="F437" i="1"/>
  <c r="I992" i="1"/>
  <c r="F47" i="1"/>
  <c r="I1008" i="1"/>
  <c r="H1071" i="1"/>
  <c r="J190" i="1"/>
  <c r="H837" i="1"/>
  <c r="F589" i="1"/>
  <c r="E728" i="1"/>
  <c r="I710" i="1"/>
  <c r="J747" i="1"/>
  <c r="E619" i="1"/>
  <c r="E203" i="1"/>
  <c r="H594" i="1"/>
  <c r="J758" i="1"/>
  <c r="J385" i="1"/>
  <c r="E129" i="1"/>
  <c r="F644" i="1"/>
  <c r="E128" i="1"/>
  <c r="I407" i="1"/>
  <c r="F272" i="1"/>
  <c r="E513" i="1"/>
  <c r="I353" i="1"/>
  <c r="I260" i="1"/>
  <c r="J263" i="1"/>
  <c r="J448" i="1"/>
  <c r="H1043" i="1"/>
  <c r="H465" i="1"/>
  <c r="F61" i="1"/>
  <c r="F234" i="1"/>
  <c r="E1092" i="1"/>
  <c r="H1041" i="1"/>
  <c r="I1042" i="1"/>
  <c r="F915" i="1"/>
  <c r="H968" i="1"/>
  <c r="J306" i="1"/>
  <c r="I1088" i="1"/>
  <c r="J883" i="1"/>
  <c r="H494" i="1"/>
  <c r="F1003" i="1"/>
  <c r="I134" i="1"/>
  <c r="F515" i="1"/>
  <c r="F228" i="1"/>
  <c r="H123" i="1"/>
  <c r="I848" i="1"/>
  <c r="H849" i="1"/>
  <c r="H277" i="1"/>
  <c r="H693" i="1"/>
  <c r="F436" i="1"/>
  <c r="I225" i="1"/>
  <c r="J528" i="1"/>
  <c r="J86" i="1"/>
  <c r="E1021" i="1"/>
  <c r="I466" i="1"/>
  <c r="F280" i="1"/>
  <c r="E836" i="1"/>
  <c r="I895" i="1"/>
  <c r="J702" i="1"/>
  <c r="F62" i="1"/>
  <c r="I572" i="1"/>
  <c r="E913" i="1"/>
  <c r="E780" i="1"/>
  <c r="F704" i="1"/>
  <c r="H341" i="1"/>
  <c r="H558" i="1"/>
  <c r="H900" i="1"/>
  <c r="E737" i="1"/>
  <c r="I663" i="1"/>
  <c r="I576" i="1"/>
  <c r="I1092" i="1"/>
  <c r="H285" i="1"/>
  <c r="E140" i="1"/>
  <c r="I745" i="1"/>
  <c r="H467" i="1"/>
  <c r="F365" i="1"/>
  <c r="H894" i="1"/>
  <c r="F256" i="1"/>
  <c r="H343" i="1"/>
  <c r="E405" i="1"/>
  <c r="I8" i="1"/>
  <c r="I1090" i="1"/>
  <c r="F475" i="1"/>
  <c r="H405" i="1"/>
  <c r="E588" i="1"/>
  <c r="J1074" i="1"/>
  <c r="I33" i="1"/>
  <c r="E1023" i="1"/>
  <c r="J617" i="1"/>
  <c r="I759" i="1"/>
  <c r="H538" i="1"/>
  <c r="H84" i="1"/>
  <c r="I600" i="1"/>
  <c r="H577" i="1"/>
  <c r="E251" i="1"/>
  <c r="F923" i="1"/>
  <c r="I920" i="1"/>
  <c r="F676" i="1"/>
  <c r="H1075" i="1"/>
  <c r="J140" i="1"/>
  <c r="I140" i="1"/>
  <c r="I155" i="1"/>
  <c r="H715" i="1"/>
  <c r="F628" i="1"/>
  <c r="J1011" i="1"/>
  <c r="F444" i="1"/>
  <c r="I720" i="1"/>
  <c r="F1088" i="1"/>
  <c r="E525" i="1"/>
  <c r="I235" i="1"/>
  <c r="H440" i="1"/>
  <c r="J121" i="1"/>
  <c r="H972" i="1"/>
  <c r="E373" i="1"/>
  <c r="F702" i="1"/>
  <c r="I672" i="1"/>
  <c r="E180" i="1"/>
  <c r="F146" i="1"/>
  <c r="F319" i="1"/>
  <c r="E828" i="1"/>
  <c r="E38" i="1"/>
  <c r="I231" i="1"/>
  <c r="I287" i="1"/>
  <c r="J98" i="1"/>
  <c r="J384" i="1"/>
  <c r="E636" i="1"/>
  <c r="J268" i="1"/>
  <c r="F749" i="1"/>
  <c r="F617" i="1"/>
  <c r="I417" i="1"/>
  <c r="J485" i="1"/>
  <c r="E470" i="1"/>
  <c r="H796" i="1"/>
  <c r="J413" i="1"/>
  <c r="H829" i="1"/>
  <c r="H911" i="1"/>
  <c r="H378" i="1"/>
  <c r="I401" i="1"/>
  <c r="I344" i="1"/>
  <c r="J173" i="1"/>
  <c r="E96" i="1"/>
  <c r="F240" i="1"/>
  <c r="F651" i="1"/>
  <c r="H724" i="1"/>
  <c r="F941" i="1"/>
  <c r="H364" i="1"/>
  <c r="E1073" i="1"/>
  <c r="H337" i="1"/>
  <c r="F811" i="1"/>
  <c r="E27" i="1"/>
  <c r="H152" i="1"/>
  <c r="F88" i="1"/>
  <c r="E267" i="1"/>
  <c r="I530" i="1"/>
  <c r="J806" i="1"/>
  <c r="I806" i="1"/>
  <c r="E1010" i="1"/>
  <c r="F207" i="1"/>
  <c r="F757" i="1"/>
  <c r="I795" i="1"/>
  <c r="I50" i="1"/>
  <c r="H606" i="1"/>
  <c r="E347" i="1"/>
  <c r="J833" i="1"/>
  <c r="F598" i="1"/>
  <c r="E969" i="1"/>
  <c r="F260" i="1"/>
  <c r="E1077" i="1"/>
  <c r="F865" i="1"/>
  <c r="F634" i="1"/>
  <c r="I851" i="1"/>
  <c r="H517" i="1"/>
  <c r="E136" i="1"/>
  <c r="H938" i="1"/>
  <c r="H259" i="1"/>
  <c r="F455" i="1"/>
  <c r="H146" i="1"/>
  <c r="E217" i="1"/>
  <c r="J289" i="1"/>
  <c r="F933" i="1"/>
  <c r="E1056" i="1"/>
  <c r="E582" i="1"/>
  <c r="E339" i="1"/>
  <c r="J144" i="1"/>
  <c r="J473" i="1"/>
  <c r="E488" i="1"/>
  <c r="J543" i="1"/>
  <c r="F48" i="1"/>
  <c r="I515" i="1"/>
  <c r="E1058" i="1"/>
  <c r="H551" i="1"/>
  <c r="H1052" i="1"/>
  <c r="H543" i="1"/>
  <c r="E157" i="1"/>
  <c r="I393" i="1"/>
  <c r="F1037" i="1"/>
  <c r="F812" i="1"/>
  <c r="I1081" i="1"/>
  <c r="F741" i="1"/>
  <c r="H730" i="1"/>
  <c r="E154" i="1"/>
  <c r="J717" i="1"/>
  <c r="H1033" i="1"/>
  <c r="J972" i="1"/>
  <c r="F512" i="1"/>
  <c r="F751" i="1"/>
  <c r="J33" i="1"/>
  <c r="H462" i="1"/>
  <c r="I1017" i="1"/>
  <c r="I94" i="1"/>
  <c r="F759" i="1"/>
  <c r="I772" i="1"/>
  <c r="H961" i="1"/>
  <c r="E247" i="1"/>
  <c r="I717" i="1"/>
  <c r="H515" i="1"/>
  <c r="F813" i="1"/>
  <c r="E459" i="1"/>
  <c r="I38" i="1"/>
  <c r="J249" i="1"/>
  <c r="J1066" i="1"/>
  <c r="F72" i="1"/>
  <c r="F914" i="1"/>
  <c r="I653" i="1"/>
  <c r="J1034" i="1"/>
  <c r="F296" i="1"/>
  <c r="I647" i="1"/>
  <c r="H372" i="1"/>
  <c r="J364" i="1"/>
  <c r="E491" i="1"/>
  <c r="J207" i="1"/>
  <c r="F827" i="1"/>
  <c r="H31" i="1"/>
  <c r="I540" i="1"/>
  <c r="I191" i="1"/>
  <c r="I675" i="1"/>
  <c r="J668" i="1"/>
  <c r="H638" i="1"/>
  <c r="J701" i="1"/>
  <c r="F760" i="1"/>
  <c r="F746" i="1"/>
  <c r="F790" i="1"/>
  <c r="I251" i="1"/>
  <c r="I399" i="1"/>
  <c r="H843" i="1"/>
  <c r="J694" i="1"/>
  <c r="E412" i="1"/>
  <c r="J819" i="1"/>
  <c r="F723" i="1"/>
  <c r="H180" i="1"/>
  <c r="F21" i="1"/>
  <c r="E292" i="1"/>
  <c r="H19" i="1"/>
  <c r="F870" i="1"/>
  <c r="I801" i="1"/>
  <c r="E124" i="1"/>
  <c r="H486" i="1"/>
  <c r="J371" i="1"/>
  <c r="F49" i="1"/>
  <c r="H54" i="1"/>
  <c r="F481" i="1"/>
  <c r="J61" i="1"/>
  <c r="I769" i="1"/>
  <c r="F902" i="1"/>
  <c r="H249" i="1"/>
  <c r="E71" i="1"/>
  <c r="F1048" i="1"/>
  <c r="E313" i="1"/>
  <c r="E979" i="1"/>
  <c r="J744" i="1"/>
  <c r="H815" i="1"/>
  <c r="I735" i="1"/>
  <c r="I255" i="1"/>
  <c r="H457" i="1"/>
  <c r="J454" i="1"/>
  <c r="I677" i="1"/>
  <c r="F31" i="1"/>
  <c r="H799" i="1"/>
  <c r="F326" i="1"/>
  <c r="J468" i="1"/>
  <c r="I1055" i="1"/>
  <c r="F832" i="1"/>
  <c r="F785" i="1"/>
  <c r="E83" i="1"/>
  <c r="J506" i="1"/>
  <c r="J779" i="1"/>
  <c r="F854" i="1"/>
  <c r="I504" i="1"/>
  <c r="E569" i="1"/>
  <c r="F996" i="1"/>
  <c r="J581" i="1"/>
  <c r="J30" i="1"/>
  <c r="H821" i="1"/>
  <c r="H868" i="1"/>
  <c r="J1007" i="1"/>
  <c r="H445" i="1"/>
  <c r="J1067" i="1"/>
  <c r="J181" i="1"/>
  <c r="J216" i="1"/>
  <c r="I622" i="1"/>
  <c r="E506" i="1"/>
  <c r="H353" i="1"/>
  <c r="E236" i="1"/>
  <c r="J449" i="1"/>
  <c r="E806" i="1"/>
  <c r="H370" i="1"/>
  <c r="H668" i="1"/>
  <c r="E121" i="1"/>
  <c r="F489" i="1"/>
  <c r="H313" i="1"/>
  <c r="J792" i="1"/>
  <c r="I577" i="1"/>
  <c r="F33" i="1"/>
  <c r="H275" i="1"/>
  <c r="J228" i="1"/>
  <c r="I782" i="1"/>
  <c r="J28" i="1"/>
  <c r="E805" i="1"/>
  <c r="E626" i="1"/>
  <c r="E1020" i="1"/>
  <c r="H439" i="1"/>
  <c r="E901" i="1"/>
  <c r="F805" i="1"/>
  <c r="H813" i="1"/>
  <c r="I1086" i="1"/>
  <c r="E355" i="1"/>
  <c r="I227" i="1"/>
  <c r="F731" i="1"/>
  <c r="F87" i="1"/>
  <c r="H586" i="1"/>
  <c r="E868" i="1"/>
  <c r="I1073" i="1"/>
  <c r="I198" i="1"/>
  <c r="J195" i="1"/>
  <c r="E1031" i="1"/>
  <c r="H1051" i="1"/>
  <c r="H688" i="1"/>
  <c r="I302" i="1"/>
  <c r="E517" i="1"/>
  <c r="J963" i="1"/>
  <c r="H741" i="1"/>
  <c r="I787" i="1"/>
  <c r="H1076" i="1"/>
  <c r="E34" i="1"/>
  <c r="F275" i="1"/>
  <c r="E466" i="1"/>
  <c r="E996" i="1"/>
  <c r="F345" i="1"/>
  <c r="I903" i="1"/>
  <c r="I301" i="1"/>
  <c r="F367" i="1"/>
  <c r="I870" i="1"/>
  <c r="E290" i="1"/>
  <c r="H165" i="1"/>
  <c r="J664" i="1"/>
  <c r="F740" i="1"/>
  <c r="J117" i="1"/>
  <c r="E839" i="1"/>
  <c r="E94" i="1"/>
  <c r="I451" i="1"/>
  <c r="E1005" i="1"/>
  <c r="J387" i="1"/>
  <c r="E1008" i="1"/>
  <c r="J812" i="1"/>
  <c r="H143" i="1"/>
  <c r="E351" i="1"/>
  <c r="F645" i="1"/>
  <c r="I273" i="1"/>
  <c r="J899" i="1"/>
  <c r="E666" i="1"/>
  <c r="J787" i="1"/>
  <c r="H786" i="1"/>
  <c r="J182" i="1"/>
  <c r="I610" i="1"/>
  <c r="I51" i="1"/>
  <c r="J323" i="1"/>
  <c r="J725" i="1"/>
  <c r="E330" i="1"/>
  <c r="E54" i="1"/>
  <c r="H993" i="1"/>
  <c r="H864" i="1"/>
  <c r="E245" i="1"/>
  <c r="E834" i="1"/>
  <c r="E178" i="1"/>
  <c r="I727" i="1"/>
  <c r="F667" i="1"/>
  <c r="I726" i="1"/>
  <c r="I941" i="1"/>
  <c r="F189" i="1"/>
  <c r="J739" i="1"/>
  <c r="H377" i="1"/>
  <c r="J887" i="1"/>
  <c r="H846" i="1"/>
  <c r="E966" i="1"/>
  <c r="E826" i="1"/>
  <c r="H488" i="1"/>
  <c r="J372" i="1"/>
  <c r="F419" i="1"/>
  <c r="F383" i="1"/>
  <c r="F194" i="1"/>
  <c r="F92" i="1"/>
  <c r="J333" i="1"/>
  <c r="J596" i="1"/>
  <c r="J497" i="1"/>
  <c r="F728" i="1"/>
  <c r="E575" i="1"/>
  <c r="J360" i="1"/>
  <c r="E241" i="1"/>
  <c r="I175" i="1"/>
  <c r="J592" i="1"/>
  <c r="J397" i="1"/>
  <c r="I608" i="1"/>
  <c r="H919" i="1"/>
  <c r="F330" i="1"/>
  <c r="I498" i="1"/>
  <c r="F120" i="1"/>
  <c r="E323" i="1"/>
  <c r="I210" i="1"/>
  <c r="I596" i="1"/>
  <c r="J238" i="1"/>
  <c r="I314" i="1"/>
  <c r="E712" i="1"/>
  <c r="I742" i="1"/>
  <c r="H161" i="1"/>
  <c r="E683" i="1"/>
  <c r="F818" i="1"/>
  <c r="I698" i="1"/>
  <c r="E745" i="1"/>
  <c r="H918" i="1"/>
  <c r="E1050" i="1"/>
  <c r="H720" i="1"/>
  <c r="J271" i="1"/>
  <c r="I595" i="1"/>
  <c r="E1022" i="1"/>
  <c r="I650" i="1"/>
  <c r="E984" i="1"/>
  <c r="H581" i="1"/>
  <c r="E346" i="1"/>
  <c r="E541" i="1"/>
  <c r="E33" i="1"/>
  <c r="E706" i="1"/>
  <c r="E838" i="1"/>
  <c r="H746" i="1"/>
  <c r="H662" i="1"/>
  <c r="J426" i="1"/>
  <c r="F543" i="1"/>
  <c r="I1050" i="1"/>
  <c r="F182" i="1"/>
  <c r="I317" i="1"/>
  <c r="H803" i="1"/>
  <c r="I625" i="1"/>
  <c r="E639" i="1"/>
  <c r="F960" i="1"/>
  <c r="H452" i="1"/>
  <c r="I115" i="1"/>
  <c r="I211" i="1"/>
  <c r="E576" i="1"/>
  <c r="J84" i="1"/>
  <c r="I381" i="1"/>
  <c r="J219" i="1"/>
  <c r="H62" i="1"/>
  <c r="E202" i="1"/>
  <c r="I162" i="1"/>
  <c r="J759" i="1"/>
  <c r="E855" i="1"/>
  <c r="J809" i="1"/>
  <c r="F135" i="1"/>
  <c r="F346" i="1"/>
  <c r="F993" i="1"/>
  <c r="F266" i="1"/>
  <c r="H768" i="1"/>
  <c r="J1028" i="1"/>
  <c r="I844" i="1"/>
  <c r="F110" i="1"/>
  <c r="E492" i="1"/>
  <c r="H1019" i="1"/>
  <c r="I588" i="1"/>
  <c r="I31" i="1"/>
  <c r="I1037" i="1"/>
  <c r="I606" i="1"/>
  <c r="H219" i="1"/>
  <c r="J1052" i="1"/>
  <c r="J726" i="1"/>
  <c r="F547" i="1"/>
  <c r="I1078" i="1"/>
  <c r="H451" i="1"/>
  <c r="I1087" i="1"/>
  <c r="I642" i="1"/>
  <c r="H1023" i="1"/>
  <c r="J245" i="1"/>
  <c r="I403" i="1"/>
  <c r="I709" i="1"/>
  <c r="E153" i="1"/>
  <c r="J34" i="1"/>
  <c r="E784" i="1"/>
  <c r="F975" i="1"/>
  <c r="H284" i="1"/>
  <c r="E395" i="1"/>
  <c r="I176" i="1"/>
  <c r="E799" i="1"/>
  <c r="I42" i="1"/>
  <c r="J939" i="1"/>
  <c r="H836" i="1"/>
  <c r="I157" i="1"/>
  <c r="F701" i="1"/>
  <c r="E781" i="1"/>
  <c r="J420" i="1"/>
  <c r="F306" i="1"/>
  <c r="E160" i="1"/>
  <c r="J341" i="1"/>
  <c r="E13" i="1"/>
  <c r="E356" i="1"/>
  <c r="E1074" i="1"/>
  <c r="H117" i="1"/>
  <c r="E53" i="1"/>
  <c r="F261" i="1"/>
  <c r="H734" i="1"/>
  <c r="H931" i="1"/>
  <c r="F809" i="1"/>
  <c r="J691" i="1"/>
  <c r="E79" i="1"/>
  <c r="E1081" i="1"/>
  <c r="I47" i="1"/>
  <c r="I664" i="1"/>
  <c r="H520" i="1"/>
  <c r="J712" i="1"/>
  <c r="E293" i="1"/>
  <c r="J802" i="1"/>
  <c r="F26" i="1"/>
  <c r="I281" i="1"/>
  <c r="E671" i="1"/>
  <c r="J527" i="1"/>
  <c r="F476" i="1"/>
  <c r="I819" i="1"/>
  <c r="J922" i="1"/>
  <c r="J838" i="1"/>
  <c r="H309" i="1"/>
  <c r="J211" i="1"/>
  <c r="H748" i="1"/>
  <c r="I818" i="1"/>
  <c r="J968" i="1"/>
  <c r="F950" i="1"/>
  <c r="H501" i="1"/>
  <c r="I836" i="1"/>
  <c r="I25" i="1"/>
  <c r="I24" i="1"/>
  <c r="F773" i="1"/>
  <c r="J203" i="1"/>
  <c r="J790" i="1"/>
  <c r="H942" i="1"/>
  <c r="E404" i="1"/>
  <c r="F434" i="1"/>
  <c r="H242" i="1"/>
  <c r="I212" i="1"/>
  <c r="E58" i="1"/>
  <c r="E953" i="1"/>
  <c r="E735" i="1"/>
  <c r="J607" i="1"/>
  <c r="J756" i="1"/>
  <c r="J700" i="1"/>
  <c r="F732" i="1"/>
  <c r="H523" i="1"/>
  <c r="I991" i="1"/>
  <c r="J81" i="1"/>
  <c r="E187" i="1"/>
  <c r="F1021" i="1"/>
  <c r="I329" i="1"/>
  <c r="I75" i="1"/>
  <c r="J631" i="1"/>
  <c r="J655" i="1"/>
  <c r="F155" i="1"/>
  <c r="J1044" i="1"/>
  <c r="I838" i="1"/>
  <c r="I823" i="1"/>
  <c r="J351" i="1"/>
  <c r="F273" i="1"/>
  <c r="I977" i="1"/>
  <c r="I711" i="1"/>
  <c r="I921" i="1"/>
  <c r="J1090" i="1"/>
  <c r="F886" i="1"/>
  <c r="I419" i="1"/>
  <c r="J49" i="1"/>
  <c r="F901" i="1"/>
  <c r="F400" i="1"/>
  <c r="J381" i="1"/>
  <c r="I521" i="1"/>
  <c r="I264" i="1"/>
  <c r="H5" i="1"/>
  <c r="H792" i="1"/>
  <c r="E389" i="1"/>
  <c r="F954" i="1"/>
  <c r="I570" i="1"/>
  <c r="H957" i="1"/>
  <c r="F555" i="1"/>
  <c r="J141" i="1"/>
  <c r="H779" i="1"/>
  <c r="F715" i="1"/>
  <c r="F918" i="1"/>
  <c r="H320" i="1"/>
  <c r="I453" i="1"/>
  <c r="H852" i="1"/>
  <c r="F457" i="1"/>
  <c r="I661" i="1"/>
  <c r="H93" i="1"/>
  <c r="I179" i="1"/>
  <c r="H574" i="1"/>
  <c r="F1066" i="1"/>
  <c r="F833" i="1"/>
  <c r="I1056" i="1"/>
  <c r="J857" i="1"/>
  <c r="I114" i="1"/>
  <c r="E427" i="1"/>
  <c r="J456" i="1"/>
  <c r="I123" i="1"/>
  <c r="H788" i="1"/>
  <c r="E235" i="1"/>
  <c r="E700" i="1"/>
  <c r="H444" i="1"/>
  <c r="F466" i="1"/>
  <c r="I133" i="1"/>
  <c r="F295" i="1"/>
  <c r="F792" i="1"/>
  <c r="H916" i="1"/>
  <c r="I463" i="1"/>
  <c r="E1051" i="1"/>
  <c r="H202" i="1"/>
  <c r="H686" i="1"/>
  <c r="I753" i="1"/>
  <c r="E7" i="1"/>
  <c r="E599" i="1"/>
  <c r="J129" i="1"/>
  <c r="E265" i="1"/>
  <c r="F534" i="1"/>
  <c r="E884" i="1"/>
  <c r="F507" i="1"/>
  <c r="H794" i="1"/>
  <c r="J654" i="1"/>
  <c r="F212" i="1"/>
  <c r="F1075" i="1"/>
  <c r="H770" i="1"/>
  <c r="H487" i="1"/>
  <c r="J954" i="1"/>
  <c r="E693" i="1"/>
  <c r="I73" i="1"/>
  <c r="E436" i="1"/>
  <c r="F569" i="1"/>
  <c r="J867" i="1"/>
  <c r="I699" i="1"/>
  <c r="H210" i="1"/>
  <c r="J1016" i="1"/>
  <c r="J813" i="1"/>
  <c r="H222" i="1"/>
  <c r="E41" i="1"/>
  <c r="I974" i="1"/>
  <c r="I574" i="1"/>
  <c r="E448" i="1"/>
  <c r="E252" i="1"/>
  <c r="E938" i="1"/>
  <c r="E42" i="1"/>
  <c r="I973" i="1"/>
  <c r="E505" i="1"/>
  <c r="J550" i="1"/>
  <c r="J1065" i="1"/>
  <c r="I410" i="1"/>
  <c r="J822" i="1"/>
  <c r="F1031" i="1"/>
  <c r="E1062" i="1"/>
  <c r="H862" i="1"/>
  <c r="H571" i="1"/>
  <c r="I545" i="1"/>
  <c r="F706" i="1"/>
  <c r="H587" i="1"/>
  <c r="F41" i="1"/>
  <c r="E489" i="1"/>
  <c r="I541" i="1"/>
  <c r="I674" i="1"/>
  <c r="H850" i="1"/>
  <c r="J147" i="1"/>
  <c r="I846" i="1"/>
  <c r="H562" i="1"/>
  <c r="I907" i="1"/>
  <c r="I658" i="1"/>
  <c r="E655" i="1"/>
  <c r="F493" i="1"/>
  <c r="J375" i="1"/>
  <c r="H932" i="1"/>
  <c r="J632" i="1"/>
  <c r="H310" i="1"/>
  <c r="F298" i="1"/>
  <c r="F34" i="1"/>
  <c r="J438" i="1"/>
  <c r="I271" i="1"/>
  <c r="F32" i="1"/>
  <c r="J258" i="1"/>
  <c r="I1030" i="1"/>
  <c r="E198" i="1"/>
  <c r="I749" i="1"/>
  <c r="F393" i="1"/>
  <c r="I981" i="1"/>
  <c r="H315" i="1"/>
  <c r="E916" i="1"/>
  <c r="J199" i="1"/>
  <c r="F925" i="1"/>
  <c r="I507" i="1"/>
  <c r="J729" i="1"/>
  <c r="J847" i="1"/>
  <c r="F153" i="1"/>
  <c r="J60" i="1"/>
  <c r="F312" i="1"/>
  <c r="H798" i="1"/>
  <c r="F244" i="1"/>
  <c r="I634" i="1"/>
  <c r="H1067" i="1"/>
  <c r="J479" i="1"/>
  <c r="J562" i="1"/>
  <c r="F793" i="1"/>
  <c r="I579" i="1"/>
  <c r="E786" i="1"/>
  <c r="F687" i="1"/>
  <c r="H537" i="1"/>
  <c r="J301" i="1"/>
  <c r="E88" i="1"/>
  <c r="I347" i="1"/>
  <c r="J933" i="1"/>
  <c r="F1081" i="1"/>
  <c r="J99" i="1"/>
  <c r="F851" i="1"/>
  <c r="E1028" i="1"/>
  <c r="I216" i="1"/>
  <c r="I364" i="1"/>
  <c r="I182" i="1"/>
  <c r="E726" i="1"/>
  <c r="H527" i="1"/>
  <c r="H992" i="1"/>
  <c r="I312" i="1"/>
  <c r="H1004" i="1"/>
  <c r="F206" i="1"/>
  <c r="J699" i="1"/>
  <c r="H177" i="1"/>
  <c r="I345" i="1"/>
  <c r="F352" i="1"/>
  <c r="H933" i="1"/>
  <c r="H817" i="1"/>
  <c r="E544" i="1"/>
  <c r="J834" i="1"/>
  <c r="E135" i="1"/>
  <c r="H589" i="1"/>
  <c r="F162" i="1"/>
  <c r="F217" i="1"/>
  <c r="H332" i="1"/>
  <c r="H459" i="1"/>
  <c r="F615" i="1"/>
  <c r="E564" i="1"/>
  <c r="F107" i="1"/>
  <c r="H381" i="1"/>
  <c r="E580" i="1"/>
  <c r="J40" i="1"/>
  <c r="J76" i="1"/>
  <c r="E118" i="1"/>
  <c r="I91" i="1"/>
  <c r="F684" i="1"/>
  <c r="H738" i="1"/>
  <c r="E537" i="1"/>
  <c r="J537" i="1"/>
  <c r="F650" i="1"/>
  <c r="F303" i="1"/>
  <c r="J981" i="1"/>
  <c r="H924" i="1"/>
  <c r="J517" i="1"/>
  <c r="H100" i="1"/>
  <c r="E343" i="1"/>
  <c r="F126" i="1"/>
  <c r="H55" i="1"/>
  <c r="I259" i="1"/>
  <c r="F735" i="1"/>
  <c r="F722" i="1"/>
  <c r="I257" i="1"/>
  <c r="J520" i="1"/>
  <c r="I763" i="1"/>
  <c r="F707" i="1"/>
  <c r="F10" i="1"/>
  <c r="E556" i="1"/>
  <c r="I790" i="1"/>
  <c r="F905" i="1"/>
  <c r="F117" i="1"/>
  <c r="H384" i="1"/>
  <c r="J904" i="1"/>
  <c r="J539" i="1"/>
  <c r="I613" i="1"/>
  <c r="J678" i="1"/>
  <c r="I564" i="1"/>
  <c r="J1059" i="1"/>
  <c r="F1041" i="1"/>
  <c r="F544" i="1"/>
  <c r="H1016" i="1"/>
  <c r="E514" i="1"/>
  <c r="E585" i="1"/>
  <c r="J682" i="1"/>
  <c r="H257" i="1"/>
  <c r="I641" i="1"/>
  <c r="H1088" i="1"/>
  <c r="J658" i="1"/>
  <c r="J818" i="1"/>
  <c r="E213" i="1"/>
  <c r="H1049" i="1"/>
  <c r="I535" i="1"/>
  <c r="J402" i="1"/>
  <c r="F488" i="1"/>
  <c r="H428" i="1"/>
  <c r="I638" i="1"/>
  <c r="I1038" i="1"/>
  <c r="E482" i="1"/>
  <c r="F426" i="1"/>
  <c r="H433" i="1"/>
  <c r="F807" i="1"/>
  <c r="H298" i="1"/>
  <c r="E663" i="1"/>
  <c r="H302" i="1"/>
  <c r="I927" i="1"/>
  <c r="J987" i="1"/>
  <c r="H888" i="1"/>
  <c r="H717" i="1"/>
  <c r="E493" i="1"/>
  <c r="I486" i="1"/>
  <c r="H255" i="1"/>
  <c r="F825" i="1"/>
  <c r="H192" i="1"/>
  <c r="I87" i="1"/>
  <c r="F890" i="1"/>
  <c r="E959" i="1"/>
  <c r="F1033" i="1"/>
  <c r="H555" i="1"/>
  <c r="F9" i="1"/>
  <c r="H775" i="1"/>
  <c r="I475" i="1"/>
  <c r="I862" i="1"/>
  <c r="F196" i="1"/>
  <c r="I780" i="1"/>
  <c r="H633" i="1"/>
  <c r="F416" i="1"/>
  <c r="I495" i="1"/>
  <c r="E44" i="1"/>
  <c r="H838" i="1"/>
  <c r="F1008" i="1"/>
  <c r="F579" i="1"/>
  <c r="H978" i="1"/>
  <c r="I236" i="1"/>
  <c r="J1056" i="1"/>
  <c r="F356" i="1"/>
  <c r="I542" i="1"/>
  <c r="E1000" i="1"/>
  <c r="F841" i="1"/>
  <c r="E861" i="1"/>
  <c r="H347" i="1"/>
  <c r="I436" i="1"/>
  <c r="E418" i="1"/>
  <c r="F384" i="1"/>
  <c r="F349" i="1"/>
  <c r="I538" i="1"/>
  <c r="I760" i="1"/>
  <c r="I55" i="1"/>
  <c r="J27" i="1"/>
  <c r="F991" i="1"/>
  <c r="H357" i="1"/>
  <c r="E399" i="1"/>
  <c r="H650" i="1"/>
  <c r="E927" i="1"/>
  <c r="J672" i="1"/>
  <c r="E697" i="1"/>
  <c r="E987" i="1"/>
  <c r="F281" i="1"/>
  <c r="H878" i="1"/>
  <c r="E1017" i="1"/>
  <c r="H425" i="1"/>
  <c r="E375" i="1"/>
  <c r="I420" i="1"/>
  <c r="E522" i="1"/>
  <c r="J146" i="1"/>
  <c r="H227" i="1"/>
  <c r="F147" i="1"/>
  <c r="F427" i="1"/>
  <c r="H824" i="1"/>
  <c r="H218" i="1"/>
  <c r="I61" i="1"/>
  <c r="E604" i="1"/>
  <c r="J286" i="1"/>
  <c r="E498" i="1"/>
  <c r="F447" i="1"/>
  <c r="I620" i="1"/>
  <c r="H1079" i="1"/>
  <c r="E332" i="1"/>
  <c r="I392" i="1"/>
  <c r="H25" i="1"/>
  <c r="F969" i="1"/>
  <c r="E183" i="1"/>
  <c r="H758" i="1"/>
  <c r="E155" i="1"/>
  <c r="I256" i="1"/>
  <c r="H321" i="1"/>
  <c r="J557" i="1"/>
  <c r="J605" i="1"/>
  <c r="H761" i="1"/>
  <c r="H690" i="1"/>
  <c r="E548" i="1"/>
  <c r="I388" i="1"/>
  <c r="J898" i="1"/>
  <c r="F370" i="1"/>
  <c r="E166" i="1"/>
  <c r="F781" i="1"/>
  <c r="E81" i="1"/>
  <c r="J761" i="1"/>
  <c r="F527" i="1"/>
  <c r="F412" i="1"/>
  <c r="I404" i="1"/>
  <c r="F688" i="1"/>
  <c r="E854" i="1"/>
  <c r="E672" i="1"/>
  <c r="J77" i="1"/>
  <c r="F857" i="1"/>
  <c r="E29" i="1"/>
  <c r="H618" i="1"/>
  <c r="I340" i="1"/>
  <c r="J982" i="1"/>
  <c r="H13" i="1"/>
  <c r="H733" i="1"/>
  <c r="E731" i="1"/>
  <c r="J501" i="1"/>
  <c r="I442" i="1"/>
  <c r="I470" i="1"/>
  <c r="H350" i="1"/>
  <c r="H391" i="1"/>
  <c r="H560" i="1"/>
  <c r="E220" i="1"/>
  <c r="I308" i="1"/>
  <c r="E105" i="1"/>
  <c r="H1065" i="1"/>
  <c r="F887" i="1"/>
  <c r="E161" i="1"/>
  <c r="E858" i="1"/>
  <c r="J762" i="1"/>
  <c r="E341" i="1"/>
  <c r="I581" i="1"/>
  <c r="I513" i="1"/>
  <c r="F389" i="1"/>
  <c r="J786" i="1"/>
  <c r="F173" i="1"/>
  <c r="H952" i="1"/>
  <c r="F848" i="1"/>
  <c r="E461" i="1"/>
  <c r="J805" i="1"/>
  <c r="H791" i="1"/>
  <c r="I1053" i="1"/>
  <c r="E184" i="1"/>
  <c r="J204" i="1"/>
  <c r="J975" i="1"/>
  <c r="E566" i="1"/>
  <c r="J247" i="1"/>
  <c r="F7" i="1"/>
  <c r="E857" i="1"/>
  <c r="J1071" i="1"/>
  <c r="J1020" i="1"/>
  <c r="I669" i="1"/>
  <c r="F1055" i="1"/>
  <c r="H478" i="1"/>
  <c r="J794" i="1"/>
  <c r="J8" i="1"/>
  <c r="F937" i="1"/>
  <c r="F753" i="1"/>
  <c r="H283" i="1"/>
  <c r="H47" i="1"/>
  <c r="J710" i="1"/>
  <c r="J647" i="1"/>
  <c r="E734" i="1"/>
  <c r="I311" i="1"/>
  <c r="E668" i="1"/>
  <c r="J918" i="1"/>
  <c r="J949" i="1"/>
  <c r="E589" i="1"/>
  <c r="H56" i="1"/>
  <c r="I811" i="1"/>
  <c r="H835" i="1"/>
  <c r="E468" i="1"/>
  <c r="J666" i="1"/>
  <c r="H291" i="1"/>
  <c r="H153" i="1"/>
  <c r="I768" i="1"/>
  <c r="I703" i="1"/>
  <c r="F178" i="1"/>
  <c r="J519" i="1"/>
  <c r="E410" i="1"/>
  <c r="H335" i="1"/>
  <c r="F65" i="1"/>
  <c r="I336" i="1"/>
  <c r="F697" i="1"/>
  <c r="I97" i="1"/>
  <c r="H600" i="1"/>
  <c r="F789" i="1"/>
  <c r="J300" i="1"/>
  <c r="J311" i="1"/>
  <c r="F1027" i="1"/>
  <c r="F532" i="1"/>
  <c r="E526" i="1"/>
  <c r="E487" i="1"/>
  <c r="H472" i="1"/>
  <c r="J177" i="1"/>
  <c r="I12" i="1"/>
  <c r="F95" i="1"/>
  <c r="F874" i="1"/>
  <c r="J285" i="1"/>
  <c r="F160" i="1"/>
  <c r="F846" i="1"/>
  <c r="H714" i="1"/>
  <c r="H825" i="1"/>
  <c r="F834" i="1"/>
  <c r="F15" i="1"/>
  <c r="I993" i="1"/>
  <c r="F836" i="1"/>
  <c r="F132" i="1"/>
  <c r="J91" i="1"/>
  <c r="E350" i="1"/>
  <c r="E612" i="1"/>
  <c r="I242" i="1"/>
  <c r="I737" i="1"/>
  <c r="H707" i="1"/>
  <c r="F156" i="1"/>
  <c r="E873" i="1"/>
  <c r="H951" i="1"/>
  <c r="J166" i="1"/>
  <c r="H392" i="1"/>
  <c r="F316" i="1"/>
  <c r="E713" i="1"/>
  <c r="I293" i="1"/>
  <c r="E930" i="1"/>
  <c r="F282" i="1"/>
  <c r="I990" i="1"/>
  <c r="J486" i="1"/>
  <c r="I741" i="1"/>
  <c r="J366" i="1"/>
  <c r="J1096" i="1"/>
  <c r="E821" i="1"/>
  <c r="J357" i="1"/>
  <c r="H621" i="1"/>
  <c r="J645" i="1"/>
  <c r="H217" i="1"/>
  <c r="H613" i="1"/>
  <c r="H680" i="1"/>
  <c r="J143" i="1"/>
  <c r="F694" i="1"/>
  <c r="E908" i="1"/>
  <c r="J600" i="1"/>
  <c r="E190" i="1"/>
  <c r="E547" i="1"/>
  <c r="J709" i="1"/>
  <c r="J574" i="1"/>
  <c r="I361" i="1"/>
  <c r="E483" i="1"/>
  <c r="E47" i="1"/>
  <c r="F810" i="1"/>
  <c r="F951" i="1"/>
  <c r="E413" i="1"/>
  <c r="J337" i="1"/>
  <c r="I1080" i="1"/>
  <c r="E456" i="1"/>
  <c r="J72" i="1"/>
  <c r="H865" i="1"/>
  <c r="J272" i="1"/>
  <c r="J47" i="1"/>
  <c r="J594" i="1"/>
  <c r="F830" i="1"/>
  <c r="E322" i="1"/>
  <c r="J95" i="1"/>
  <c r="I914" i="1"/>
  <c r="E78" i="1"/>
  <c r="J108" i="1"/>
  <c r="I1006" i="1"/>
  <c r="I43" i="1"/>
  <c r="H135" i="1"/>
  <c r="I855" i="1"/>
  <c r="E699" i="1"/>
  <c r="J656" i="1"/>
  <c r="F1077" i="1"/>
  <c r="J919" i="1"/>
  <c r="H863" i="1"/>
  <c r="F396" i="1"/>
  <c r="F695" i="1"/>
  <c r="E810" i="1"/>
  <c r="H7" i="1"/>
  <c r="J741" i="1"/>
  <c r="E665" i="1"/>
  <c r="E1063" i="1"/>
  <c r="H867" i="1"/>
  <c r="F635" i="1"/>
  <c r="H247" i="1"/>
  <c r="J831" i="1"/>
  <c r="I88" i="1"/>
  <c r="J1033" i="1"/>
  <c r="F101" i="1"/>
  <c r="J59" i="1"/>
  <c r="H325" i="1"/>
  <c r="F496" i="1"/>
  <c r="J1042" i="1"/>
  <c r="F25" i="1"/>
  <c r="J522" i="1"/>
  <c r="H224" i="1"/>
  <c r="F1082" i="1"/>
  <c r="H598" i="1"/>
  <c r="E45" i="1"/>
  <c r="H368" i="1"/>
  <c r="J505" i="1"/>
  <c r="I871" i="1"/>
  <c r="E254" i="1"/>
  <c r="E637" i="1"/>
  <c r="H756" i="1"/>
  <c r="F472" i="1"/>
  <c r="I972" i="1"/>
  <c r="H567" i="1"/>
  <c r="J713" i="1"/>
  <c r="F641" i="1"/>
  <c r="J751" i="1"/>
  <c r="H464" i="1"/>
  <c r="E379" i="1"/>
  <c r="H1047" i="1"/>
  <c r="H882" i="1"/>
  <c r="E112" i="1"/>
  <c r="J459" i="1"/>
  <c r="J1077" i="1"/>
  <c r="F982" i="1"/>
  <c r="H556" i="1"/>
  <c r="I321" i="1"/>
  <c r="J167" i="1"/>
  <c r="F398" i="1"/>
  <c r="E306" i="1"/>
  <c r="E606" i="1"/>
  <c r="F17" i="1"/>
  <c r="J657" i="1"/>
  <c r="E882" i="1"/>
  <c r="J692" i="1"/>
  <c r="F1067" i="1"/>
  <c r="H319" i="1"/>
  <c r="E56" i="1"/>
  <c r="H412" i="1"/>
  <c r="J1057" i="1"/>
  <c r="H399" i="1"/>
  <c r="J29" i="1"/>
  <c r="H721" i="1"/>
  <c r="I700" i="1"/>
  <c r="J938" i="1"/>
  <c r="F131" i="1"/>
  <c r="F124" i="1"/>
  <c r="E595" i="1"/>
  <c r="H873" i="1"/>
  <c r="E437" i="1"/>
  <c r="J895" i="1"/>
  <c r="E312" i="1"/>
  <c r="E394" i="1"/>
  <c r="E262" i="1"/>
  <c r="F774" i="1"/>
  <c r="J774" i="1"/>
  <c r="J128" i="1"/>
  <c r="F413" i="1"/>
  <c r="J118" i="1"/>
  <c r="F955" i="1"/>
  <c r="H429" i="1"/>
  <c r="I78" i="1"/>
  <c r="E43" i="1"/>
  <c r="H233" i="1"/>
  <c r="H745" i="1"/>
  <c r="E823" i="1"/>
  <c r="F422" i="1"/>
  <c r="F859" i="1"/>
  <c r="H877" i="1"/>
  <c r="F601" i="1"/>
  <c r="E397" i="1"/>
  <c r="J308" i="1"/>
  <c r="H477" i="1"/>
  <c r="H1020" i="1"/>
  <c r="H995" i="1"/>
  <c r="E502" i="1"/>
  <c r="H765" i="1"/>
  <c r="J229" i="1"/>
  <c r="H524" i="1"/>
  <c r="H615" i="1"/>
  <c r="I226" i="1"/>
  <c r="J1076" i="1"/>
  <c r="I630" i="1"/>
  <c r="F205" i="1"/>
  <c r="E678" i="1"/>
  <c r="I809" i="1"/>
  <c r="E467" i="1"/>
  <c r="F203" i="1"/>
  <c r="F351" i="1"/>
  <c r="E1055" i="1"/>
  <c r="I397" i="1"/>
  <c r="H156" i="1"/>
  <c r="I640" i="1"/>
  <c r="J7" i="1"/>
  <c r="E98" i="1"/>
  <c r="H96" i="1"/>
  <c r="J507" i="1"/>
  <c r="I334" i="1"/>
  <c r="E886" i="1"/>
  <c r="H750" i="1"/>
  <c r="I369" i="1"/>
  <c r="I267" i="1"/>
  <c r="I1013" i="1"/>
  <c r="F136" i="1"/>
  <c r="E597" i="1"/>
  <c r="J531" i="1"/>
  <c r="I950" i="1"/>
  <c r="F241" i="1"/>
  <c r="H660" i="1"/>
  <c r="F779" i="1"/>
  <c r="H591" i="1"/>
  <c r="F1034" i="1"/>
  <c r="F761" i="1"/>
  <c r="J1060" i="1"/>
  <c r="I802" i="1"/>
  <c r="H1095" i="1"/>
  <c r="I382" i="1"/>
  <c r="J336" i="1"/>
  <c r="I285" i="1"/>
  <c r="F931" i="1"/>
  <c r="J324" i="1"/>
  <c r="E18" i="1"/>
  <c r="F263" i="1"/>
  <c r="J979" i="1"/>
  <c r="H652" i="1"/>
  <c r="J686" i="1"/>
  <c r="I877" i="1"/>
  <c r="J69" i="1"/>
  <c r="F81" i="1"/>
  <c r="E911" i="1"/>
  <c r="F82" i="1"/>
  <c r="J165" i="1"/>
  <c r="J509" i="1"/>
  <c r="H566" i="1"/>
  <c r="J112" i="1"/>
  <c r="F977" i="1"/>
  <c r="I234" i="1"/>
  <c r="I704" i="1"/>
  <c r="H619" i="1"/>
  <c r="F1043" i="1"/>
  <c r="I714" i="1"/>
  <c r="J651" i="1"/>
  <c r="F795" i="1"/>
  <c r="E749" i="1"/>
  <c r="I233" i="1"/>
  <c r="H38" i="1"/>
  <c r="E365" i="1"/>
  <c r="J124" i="1"/>
  <c r="F439" i="1"/>
  <c r="J68" i="1"/>
  <c r="J720" i="1"/>
  <c r="F500" i="1"/>
  <c r="E316" i="1"/>
  <c r="E48" i="1"/>
  <c r="J281" i="1"/>
  <c r="H417" i="1"/>
  <c r="H559" i="1"/>
  <c r="I583" i="1"/>
  <c r="E553" i="1"/>
  <c r="H443" i="1"/>
  <c r="J638" i="1"/>
  <c r="I934" i="1"/>
  <c r="E279" i="1"/>
  <c r="E1038" i="1"/>
  <c r="H1024" i="1"/>
  <c r="E935" i="1"/>
  <c r="I164" i="1"/>
  <c r="H74" i="1"/>
  <c r="J467" i="1"/>
  <c r="H630" i="1"/>
  <c r="F838" i="1"/>
  <c r="I296" i="1"/>
  <c r="I623" i="1"/>
  <c r="I266" i="1"/>
  <c r="I240" i="1"/>
  <c r="J1027" i="1"/>
  <c r="I946" i="1"/>
  <c r="J376" i="1"/>
  <c r="H243" i="1"/>
  <c r="J854" i="1"/>
  <c r="E106" i="1"/>
  <c r="F1005" i="1"/>
  <c r="I835" i="1"/>
  <c r="J145" i="1"/>
  <c r="H547" i="1"/>
  <c r="F758" i="1"/>
  <c r="J1005" i="1"/>
  <c r="I762" i="1"/>
  <c r="E342" i="1"/>
  <c r="E145" i="1"/>
  <c r="F910" i="1"/>
  <c r="J980" i="1"/>
  <c r="F942" i="1"/>
  <c r="E962" i="1"/>
  <c r="I1084" i="1"/>
  <c r="J494" i="1"/>
  <c r="E695" i="1"/>
  <c r="E68" i="1"/>
  <c r="F718" i="1"/>
  <c r="H234" i="1"/>
  <c r="E677" i="1"/>
  <c r="H134" i="1"/>
  <c r="E849" i="1"/>
  <c r="F531" i="1"/>
  <c r="F665" i="1"/>
  <c r="I644" i="1"/>
  <c r="E724" i="1"/>
  <c r="E830" i="1"/>
  <c r="H136" i="1"/>
  <c r="J70" i="1"/>
  <c r="F529" i="1"/>
  <c r="J74" i="1"/>
  <c r="H112" i="1"/>
  <c r="E158" i="1"/>
  <c r="F889" i="1"/>
  <c r="J884" i="1"/>
  <c r="E761" i="1"/>
  <c r="F1092" i="1"/>
  <c r="J436" i="1"/>
  <c r="F1040" i="1"/>
  <c r="J273" i="1"/>
  <c r="H400" i="1"/>
  <c r="I707" i="1"/>
  <c r="I367" i="1"/>
  <c r="F235" i="1"/>
  <c r="J295" i="1"/>
  <c r="I909" i="1"/>
  <c r="F140" i="1"/>
  <c r="I304" i="1"/>
  <c r="H1089" i="1"/>
  <c r="I435" i="1"/>
  <c r="I384" i="1"/>
  <c r="E12" i="1"/>
  <c r="H1014" i="1"/>
  <c r="F533" i="1"/>
  <c r="I389" i="1"/>
  <c r="J893" i="1"/>
  <c r="E331" i="1"/>
  <c r="H456" i="1"/>
  <c r="E417" i="1"/>
  <c r="H889" i="1"/>
  <c r="F603" i="1"/>
  <c r="E625" i="1"/>
  <c r="H973" i="1"/>
  <c r="F614" i="1"/>
  <c r="H753" i="1"/>
  <c r="F693" i="1"/>
  <c r="I1028" i="1"/>
  <c r="F849" i="1"/>
  <c r="E311" i="1"/>
  <c r="I956" i="1"/>
  <c r="E546" i="1"/>
  <c r="I939" i="1"/>
  <c r="I917" i="1"/>
  <c r="E64" i="1"/>
  <c r="J693" i="1"/>
  <c r="H510" i="1"/>
  <c r="H584" i="1"/>
  <c r="F28" i="1"/>
  <c r="F99" i="1"/>
  <c r="I522" i="1"/>
  <c r="E282" i="1"/>
  <c r="I555" i="1"/>
  <c r="I740" i="1"/>
  <c r="H914" i="1"/>
  <c r="E440" i="1"/>
  <c r="I687" i="1"/>
  <c r="H635" i="1"/>
  <c r="I810" i="1"/>
  <c r="J391" i="1"/>
  <c r="I454" i="1"/>
  <c r="H859" i="1"/>
  <c r="E633" i="1"/>
  <c r="H238" i="1"/>
  <c r="J788" i="1"/>
  <c r="E1066" i="1"/>
  <c r="J602" i="1"/>
  <c r="E717" i="1"/>
  <c r="E10" i="1"/>
  <c r="I953" i="1"/>
  <c r="F292" i="1"/>
  <c r="F537" i="1"/>
  <c r="F679" i="1"/>
  <c r="H704" i="1"/>
  <c r="E590" i="1"/>
  <c r="E52" i="1"/>
  <c r="H1000" i="1"/>
  <c r="F1039" i="1"/>
  <c r="H1086" i="1"/>
  <c r="E32" i="1"/>
  <c r="J687" i="1"/>
  <c r="J452" i="1"/>
  <c r="H565" i="1"/>
  <c r="E988" i="1"/>
  <c r="H342" i="1"/>
  <c r="E973" i="1"/>
  <c r="I239" i="1"/>
  <c r="H516" i="1"/>
  <c r="E25" i="1"/>
  <c r="I215" i="1"/>
  <c r="H797" i="1"/>
  <c r="H408" i="1"/>
  <c r="F1089" i="1"/>
  <c r="J660" i="1"/>
  <c r="J3" i="1"/>
  <c r="H901" i="1"/>
  <c r="H263" i="1"/>
  <c r="J690" i="1"/>
  <c r="E503" i="1"/>
  <c r="J176" i="1"/>
  <c r="J728" i="1"/>
  <c r="H887" i="1"/>
  <c r="E931" i="1"/>
  <c r="H544" i="1"/>
  <c r="H229" i="1"/>
  <c r="H751" i="1"/>
  <c r="I799" i="1"/>
  <c r="I409" i="1"/>
  <c r="F664" i="1"/>
  <c r="I517" i="1"/>
  <c r="I457" i="1"/>
  <c r="E14" i="1"/>
  <c r="H270" i="1"/>
  <c r="F638" i="1"/>
  <c r="F820" i="1"/>
  <c r="E614" i="1"/>
  <c r="E430" i="1"/>
  <c r="I812" i="1"/>
  <c r="E165" i="1"/>
  <c r="J924" i="1"/>
  <c r="E978" i="1"/>
  <c r="F1086" i="1"/>
  <c r="F659" i="1"/>
  <c r="F301" i="1"/>
  <c r="H314" i="1"/>
  <c r="I910" i="1"/>
  <c r="H410" i="1"/>
  <c r="J890" i="1"/>
  <c r="H436" i="1"/>
  <c r="J811" i="1"/>
  <c r="E329" i="1"/>
  <c r="F899" i="1"/>
  <c r="E428" i="1"/>
  <c r="J997" i="1"/>
  <c r="E104" i="1"/>
  <c r="J346" i="1"/>
  <c r="E210" i="1"/>
  <c r="H188" i="1"/>
  <c r="E552" i="1"/>
  <c r="I918" i="1"/>
  <c r="J35" i="1"/>
  <c r="H85" i="1"/>
  <c r="E543" i="1"/>
  <c r="J358" i="1"/>
  <c r="J67" i="1"/>
  <c r="E398" i="1"/>
  <c r="I822" i="1"/>
  <c r="E1078" i="1"/>
  <c r="I297" i="1"/>
  <c r="F692" i="1"/>
  <c r="E147" i="1"/>
  <c r="J1025" i="1"/>
  <c r="E364" i="1"/>
  <c r="H1021" i="1"/>
  <c r="J232" i="1"/>
  <c r="I101" i="1"/>
  <c r="E222" i="1"/>
  <c r="H936" i="1"/>
  <c r="E452" i="1"/>
  <c r="F519" i="1"/>
  <c r="I136" i="1"/>
  <c r="E719" i="1"/>
  <c r="J267" i="1"/>
  <c r="J888" i="1"/>
  <c r="H187" i="1"/>
  <c r="J891" i="1"/>
  <c r="E76" i="1"/>
  <c r="F98" i="1"/>
  <c r="E934" i="1"/>
  <c r="H147" i="1"/>
  <c r="F540" i="1"/>
  <c r="I705" i="1"/>
  <c r="F643" i="1"/>
  <c r="I5" i="1"/>
  <c r="I662" i="1"/>
  <c r="E177" i="1"/>
  <c r="I4" i="1"/>
  <c r="E535" i="1"/>
  <c r="H718" i="1"/>
  <c r="E1043" i="1"/>
  <c r="J1014" i="1"/>
  <c r="E19" i="1"/>
  <c r="H682" i="1"/>
  <c r="I126" i="1"/>
  <c r="J175" i="1"/>
  <c r="E30" i="1"/>
  <c r="I856" i="1"/>
  <c r="I103" i="1"/>
  <c r="E680" i="1"/>
  <c r="E523" i="1"/>
  <c r="I1018" i="1"/>
  <c r="E533" i="1"/>
  <c r="E101" i="1"/>
  <c r="J303" i="1"/>
  <c r="I396" i="1"/>
  <c r="J504" i="1"/>
  <c r="I587" i="1"/>
  <c r="E1086" i="1"/>
  <c r="H281" i="1"/>
  <c r="F376" i="1"/>
  <c r="I258" i="1"/>
  <c r="I850" i="1"/>
  <c r="F19" i="1"/>
  <c r="J355" i="1"/>
  <c r="I602" i="1"/>
  <c r="E577" i="1"/>
  <c r="F713" i="1"/>
  <c r="H447" i="1"/>
  <c r="H193" i="1"/>
  <c r="E411" i="1"/>
  <c r="E324" i="1"/>
  <c r="I702" i="1"/>
  <c r="F36" i="1"/>
  <c r="E1034" i="1"/>
  <c r="E142" i="1"/>
  <c r="I601" i="1"/>
  <c r="E627" i="1"/>
  <c r="H896" i="1"/>
  <c r="E447" i="1"/>
  <c r="J103" i="1"/>
  <c r="E426" i="1"/>
  <c r="H299" i="1"/>
  <c r="J815" i="1"/>
  <c r="J984" i="1"/>
  <c r="F448" i="1"/>
  <c r="H176" i="1"/>
  <c r="J514" i="1"/>
  <c r="H130" i="1"/>
  <c r="E179" i="1"/>
  <c r="H1074" i="1"/>
  <c r="F633" i="1"/>
  <c r="H181" i="1"/>
  <c r="E878" i="1"/>
  <c r="I437" i="1"/>
  <c r="I882" i="1"/>
  <c r="I860" i="1"/>
  <c r="E8" i="1"/>
  <c r="H148" i="1"/>
  <c r="J889" i="1"/>
  <c r="E396" i="1"/>
  <c r="I899" i="1"/>
  <c r="J603" i="1"/>
  <c r="J1049" i="1"/>
  <c r="H763" i="1"/>
  <c r="E995" i="1"/>
  <c r="J880" i="1"/>
  <c r="E596" i="1"/>
  <c r="H105" i="1"/>
  <c r="H1054" i="1"/>
  <c r="F755" i="1"/>
  <c r="H826" i="1"/>
  <c r="I673" i="1"/>
  <c r="J400" i="1"/>
  <c r="E1061" i="1"/>
  <c r="J535" i="1"/>
  <c r="I701" i="1"/>
  <c r="I429" i="1"/>
  <c r="E831" i="1"/>
  <c r="E1001" i="1"/>
  <c r="J1079" i="1"/>
  <c r="E415" i="1"/>
  <c r="J488" i="1"/>
  <c r="E957" i="1"/>
  <c r="F66" i="1"/>
  <c r="J784" i="1"/>
  <c r="H563" i="1"/>
  <c r="J705" i="1"/>
  <c r="F583" i="1"/>
  <c r="F450" i="1"/>
  <c r="F192" i="1"/>
  <c r="E469" i="1"/>
  <c r="I327" i="1"/>
  <c r="F190" i="1"/>
  <c r="H40" i="1"/>
  <c r="F3" i="1"/>
  <c r="J536" i="1"/>
  <c r="E617" i="1"/>
  <c r="J1022" i="1"/>
  <c r="J239" i="1"/>
  <c r="F414" i="1"/>
  <c r="F297" i="1"/>
  <c r="I879" i="1"/>
  <c r="I282" i="1"/>
  <c r="F100" i="1"/>
  <c r="E1047" i="1"/>
  <c r="H588" i="1"/>
  <c r="E578" i="1"/>
  <c r="E616" i="1"/>
  <c r="H694" i="1"/>
  <c r="H127" i="1"/>
  <c r="I319" i="1"/>
  <c r="J569" i="1"/>
  <c r="I156" i="1"/>
  <c r="E705" i="1"/>
  <c r="H840" i="1"/>
  <c r="E960" i="1"/>
  <c r="I508" i="1"/>
  <c r="H198" i="1"/>
  <c r="I892" i="1"/>
  <c r="J974" i="1"/>
  <c r="J231" i="1"/>
  <c r="F709" i="1"/>
  <c r="H427" i="1"/>
  <c r="J186" i="1"/>
  <c r="I118" i="1"/>
  <c r="E400" i="1"/>
  <c r="J1029" i="1"/>
  <c r="H823" i="1"/>
  <c r="E972" i="1"/>
  <c r="E644" i="1"/>
  <c r="H579" i="1"/>
  <c r="I169" i="1"/>
  <c r="H997" i="1"/>
  <c r="H735" i="1"/>
  <c r="E352" i="1"/>
  <c r="E308" i="1"/>
  <c r="E302" i="1"/>
  <c r="J134" i="1"/>
  <c r="E609" i="1"/>
  <c r="F103" i="1"/>
  <c r="E907" i="1"/>
  <c r="I618" i="1"/>
  <c r="F794" i="1"/>
  <c r="J23" i="1"/>
  <c r="I1059" i="1"/>
  <c r="H604" i="1"/>
  <c r="I1068" i="1"/>
  <c r="E108" i="1"/>
  <c r="J907" i="1"/>
  <c r="H926" i="1"/>
  <c r="J321" i="1"/>
  <c r="H99" i="1"/>
  <c r="I512" i="1"/>
  <c r="F1078" i="1"/>
  <c r="H1069" i="1"/>
  <c r="E300" i="1"/>
  <c r="H519" i="1"/>
  <c r="F201" i="1"/>
  <c r="J53" i="1"/>
  <c r="E419" i="1"/>
  <c r="H63" i="1"/>
  <c r="J265" i="1"/>
  <c r="J960" i="1"/>
  <c r="I913" i="1"/>
  <c r="I27" i="1"/>
  <c r="E360" i="1"/>
  <c r="I352" i="1"/>
  <c r="J902" i="1"/>
  <c r="H999" i="1"/>
  <c r="I505" i="1"/>
  <c r="J278" i="1"/>
  <c r="J496" i="1"/>
  <c r="J599" i="1"/>
  <c r="F997" i="1"/>
  <c r="J96" i="1"/>
  <c r="I378" i="1"/>
  <c r="E872" i="1"/>
  <c r="F733" i="1"/>
  <c r="F875" i="1"/>
  <c r="I268" i="1"/>
  <c r="E520" i="1"/>
  <c r="F97" i="1"/>
  <c r="J903" i="1"/>
  <c r="H58" i="1"/>
  <c r="E833" i="1"/>
  <c r="F675" i="1"/>
  <c r="F989" i="1"/>
  <c r="H605" i="1"/>
  <c r="I949" i="1"/>
  <c r="F1015" i="1"/>
  <c r="F894" i="1"/>
  <c r="E358" i="1"/>
  <c r="H261" i="1"/>
  <c r="I712" i="1"/>
  <c r="J172" i="1"/>
  <c r="J570" i="1"/>
  <c r="H419" i="1"/>
  <c r="H82" i="1"/>
  <c r="J646" i="1"/>
  <c r="H94" i="1"/>
  <c r="J861" i="1"/>
  <c r="H573" i="1"/>
  <c r="J877" i="1"/>
  <c r="H819" i="1"/>
  <c r="F511" i="1"/>
  <c r="F662" i="1"/>
  <c r="J475" i="1"/>
  <c r="F953" i="1"/>
  <c r="J532" i="1"/>
  <c r="H66" i="1"/>
  <c r="I936" i="1"/>
  <c r="I205" i="1"/>
  <c r="H454" i="1"/>
  <c r="I657" i="1"/>
  <c r="I830" i="1"/>
  <c r="F390" i="1"/>
  <c r="E816" i="1"/>
  <c r="F27" i="1"/>
  <c r="F51" i="1"/>
  <c r="F1057" i="1"/>
  <c r="J71" i="1"/>
  <c r="E310" i="1"/>
  <c r="I349" i="1"/>
  <c r="H470" i="1"/>
  <c r="F254" i="1"/>
  <c r="F770" i="1"/>
  <c r="F73" i="1"/>
  <c r="J551" i="1"/>
  <c r="H921" i="1"/>
  <c r="H1093" i="1"/>
  <c r="I104" i="1"/>
  <c r="J309" i="1"/>
  <c r="J1047" i="1"/>
  <c r="F1036" i="1"/>
  <c r="I1077" i="1"/>
  <c r="F1076" i="1"/>
  <c r="J639" i="1"/>
  <c r="H834" i="1"/>
  <c r="E880" i="1"/>
  <c r="I284" i="1"/>
  <c r="H144" i="1"/>
  <c r="H818" i="1"/>
  <c r="E801" i="1"/>
  <c r="J1009" i="1"/>
  <c r="F385" i="1"/>
  <c r="E188" i="1"/>
  <c r="J451" i="1"/>
  <c r="F922" i="1"/>
  <c r="I531" i="1"/>
  <c r="H468" i="1"/>
  <c r="F576" i="1"/>
  <c r="E451" i="1"/>
  <c r="E305" i="1"/>
  <c r="F506" i="1"/>
  <c r="J719" i="1"/>
  <c r="I842" i="1"/>
  <c r="F24" i="1"/>
  <c r="J628" i="1"/>
  <c r="F253" i="1"/>
  <c r="F1096" i="1"/>
  <c r="F882" i="1"/>
  <c r="E571" i="1"/>
  <c r="I560" i="1"/>
  <c r="J827" i="1"/>
  <c r="F737" i="1"/>
  <c r="I954" i="1"/>
  <c r="H1084" i="1"/>
  <c r="F302" i="1"/>
  <c r="E561" i="1"/>
  <c r="H271" i="1"/>
  <c r="E674" i="1"/>
  <c r="I461" i="1"/>
  <c r="H816" i="1"/>
  <c r="E958" i="1"/>
  <c r="H764" i="1"/>
  <c r="J447" i="1"/>
  <c r="E621" i="1"/>
  <c r="F459" i="1"/>
  <c r="E866" i="1"/>
  <c r="H739" i="1"/>
  <c r="H491" i="1"/>
  <c r="H920" i="1"/>
  <c r="F1030" i="1"/>
  <c r="F435" i="1"/>
  <c r="H582" i="1"/>
  <c r="H323" i="1"/>
  <c r="I766" i="1"/>
  <c r="J1031" i="1"/>
  <c r="I744" i="1"/>
  <c r="J841" i="1"/>
  <c r="I670" i="1"/>
  <c r="F368" i="1"/>
  <c r="I431" i="1"/>
  <c r="J579" i="1"/>
  <c r="H95" i="1"/>
  <c r="F891" i="1"/>
  <c r="E392" i="1"/>
  <c r="F799" i="1"/>
  <c r="E326" i="1"/>
  <c r="J39" i="1"/>
  <c r="F1038" i="1"/>
  <c r="I559" i="1"/>
  <c r="F958" i="1"/>
  <c r="F509" i="1"/>
  <c r="I322" i="1"/>
  <c r="H89" i="1"/>
  <c r="F946" i="1"/>
  <c r="I925" i="1"/>
  <c r="I631" i="1"/>
  <c r="F535" i="1"/>
  <c r="H236" i="1"/>
  <c r="H226" i="1"/>
  <c r="J948" i="1"/>
  <c r="E259" i="1"/>
  <c r="E288" i="1"/>
  <c r="H175" i="1"/>
  <c r="E449" i="1"/>
  <c r="I193" i="1"/>
  <c r="H785" i="1"/>
  <c r="F128" i="1"/>
  <c r="E372" i="1"/>
  <c r="F824" i="1"/>
  <c r="J926" i="1"/>
  <c r="F577" i="1"/>
  <c r="J734" i="1"/>
  <c r="H679" i="1"/>
  <c r="F359" i="1"/>
  <c r="F188" i="1"/>
  <c r="F225" i="1"/>
  <c r="F520" i="1"/>
  <c r="H689" i="1"/>
  <c r="I72" i="1"/>
  <c r="E876" i="1"/>
  <c r="I723" i="1"/>
  <c r="H603" i="1"/>
  <c r="E227" i="1"/>
  <c r="I872" i="1"/>
  <c r="E741" i="1"/>
  <c r="H20" i="1"/>
  <c r="E679" i="1"/>
  <c r="H626" i="1"/>
  <c r="F314" i="1"/>
  <c r="H531" i="1"/>
  <c r="E327" i="1"/>
  <c r="I561" i="1"/>
  <c r="F277" i="1"/>
  <c r="J862" i="1"/>
  <c r="H1035" i="1"/>
  <c r="J513" i="1"/>
  <c r="I591" i="1"/>
  <c r="F113" i="1"/>
  <c r="F691" i="1"/>
  <c r="I843" i="1"/>
  <c r="I793" i="1"/>
  <c r="E97" i="1"/>
  <c r="J240" i="1"/>
  <c r="J46" i="1"/>
  <c r="E378" i="1"/>
  <c r="I379" i="1"/>
  <c r="J1026" i="1"/>
  <c r="H430" i="1"/>
  <c r="F428" i="1"/>
  <c r="H4" i="1"/>
  <c r="F1010" i="1"/>
  <c r="F530" i="1"/>
  <c r="E752" i="1"/>
  <c r="E762" i="1"/>
  <c r="J791" i="1"/>
  <c r="H899" i="1"/>
  <c r="J961" i="1"/>
  <c r="F897" i="1"/>
  <c r="F585" i="1"/>
  <c r="H266" i="1"/>
  <c r="H985" i="1"/>
  <c r="F656" i="1"/>
  <c r="H841" i="1"/>
  <c r="E225" i="1"/>
  <c r="H672" i="1"/>
  <c r="H498" i="1"/>
  <c r="E120" i="1"/>
  <c r="E929" i="1"/>
  <c r="F76" i="1"/>
  <c r="I171" i="1"/>
  <c r="H776" i="1"/>
  <c r="I1054" i="1"/>
  <c r="J392" i="1"/>
  <c r="H550" i="1"/>
  <c r="J82" i="1"/>
  <c r="F1073" i="1"/>
  <c r="J820" i="1"/>
  <c r="F714" i="1"/>
  <c r="I529" i="1"/>
  <c r="J43" i="1"/>
  <c r="F342" i="1"/>
  <c r="J829" i="1"/>
  <c r="H449" i="1"/>
  <c r="F926" i="1"/>
  <c r="I493" i="1"/>
  <c r="J1041" i="1"/>
  <c r="E574" i="1"/>
  <c r="J837" i="1"/>
  <c r="J769" i="1"/>
  <c r="I958" i="1"/>
  <c r="I66" i="1"/>
  <c r="H311" i="1"/>
  <c r="J941" i="1"/>
  <c r="E538" i="1"/>
  <c r="F452" i="1"/>
  <c r="J38" i="1"/>
  <c r="H597" i="1"/>
  <c r="E199" i="1"/>
  <c r="I300" i="1"/>
  <c r="E704" i="1"/>
  <c r="J897" i="1"/>
  <c r="E892" i="1"/>
  <c r="J1058" i="1"/>
  <c r="E529" i="1"/>
  <c r="E550" i="1"/>
  <c r="J518" i="1"/>
  <c r="H185" i="1"/>
  <c r="H170" i="1"/>
  <c r="E363" i="1"/>
  <c r="F167" i="1"/>
  <c r="E744" i="1"/>
  <c r="I387" i="1"/>
  <c r="H322" i="1"/>
  <c r="J328" i="1"/>
  <c r="I465" i="1"/>
  <c r="I765" i="1"/>
  <c r="H970" i="1"/>
  <c r="H503" i="1"/>
  <c r="J259" i="1"/>
  <c r="E847" i="1"/>
  <c r="H789" i="1"/>
  <c r="F618" i="1"/>
  <c r="E273" i="1"/>
  <c r="J908" i="1"/>
  <c r="H228" i="1"/>
  <c r="H173" i="1"/>
  <c r="H611" i="1"/>
  <c r="F59" i="1"/>
  <c r="E464" i="1"/>
  <c r="E685" i="1"/>
  <c r="H947" i="1"/>
  <c r="I814" i="1"/>
  <c r="E460" i="1"/>
  <c r="I696" i="1"/>
  <c r="H92" i="1"/>
  <c r="I154" i="1"/>
  <c r="H627" i="1"/>
  <c r="J538" i="1"/>
  <c r="E1014" i="1"/>
  <c r="H317" i="1"/>
  <c r="I890" i="1"/>
  <c r="H783" i="1"/>
  <c r="J56" i="1"/>
  <c r="H927" i="1"/>
  <c r="J433" i="1"/>
  <c r="I888" i="1"/>
  <c r="E809" i="1"/>
  <c r="I313" i="1"/>
  <c r="J48" i="1"/>
  <c r="I446" i="1"/>
  <c r="I831" i="1"/>
  <c r="I824" i="1"/>
  <c r="H661" i="1"/>
  <c r="H106" i="1"/>
  <c r="H312" i="1"/>
  <c r="F625" i="1"/>
  <c r="H536" i="1"/>
  <c r="J254" i="1"/>
  <c r="I1023" i="1"/>
  <c r="J1086" i="1"/>
  <c r="E303" i="1"/>
  <c r="H701" i="1"/>
  <c r="I1003" i="1"/>
  <c r="H929" i="1"/>
  <c r="I1036" i="1"/>
  <c r="J1050" i="1"/>
  <c r="I750" i="1"/>
  <c r="I852" i="1"/>
  <c r="H98" i="1"/>
  <c r="E1012" i="1"/>
  <c r="H171" i="1"/>
  <c r="F672" i="1"/>
  <c r="H766" i="1"/>
  <c r="E496" i="1"/>
  <c r="E215" i="1"/>
  <c r="E473" i="1"/>
  <c r="E450" i="1"/>
  <c r="H348" i="1"/>
  <c r="J335" i="1"/>
  <c r="F143" i="1"/>
  <c r="I898" i="1"/>
  <c r="F564" i="1"/>
  <c r="H712" i="1"/>
  <c r="E905" i="1"/>
  <c r="F501" i="1"/>
  <c r="J257" i="1"/>
  <c r="J22" i="1"/>
  <c r="I489" i="1"/>
  <c r="F214" i="1"/>
  <c r="H971" i="1"/>
  <c r="E478" i="1"/>
  <c r="I679" i="1"/>
  <c r="H252" i="1"/>
  <c r="F313" i="1"/>
  <c r="H692" i="1"/>
  <c r="I716" i="1"/>
  <c r="H539" i="1"/>
  <c r="I151" i="1"/>
  <c r="E287" i="1"/>
  <c r="E441" i="1"/>
  <c r="F911" i="1"/>
  <c r="I562" i="1"/>
  <c r="H1042" i="1"/>
  <c r="H212" i="1"/>
  <c r="J671" i="1"/>
  <c r="E888" i="1"/>
  <c r="I758" i="1"/>
  <c r="I887" i="1"/>
  <c r="E499" i="1"/>
  <c r="F1016" i="1"/>
  <c r="E408" i="1"/>
  <c r="I996" i="1"/>
  <c r="H232" i="1"/>
  <c r="E824" i="1"/>
  <c r="H81" i="1"/>
  <c r="F852" i="1"/>
  <c r="F580" i="1"/>
  <c r="E850" i="1"/>
  <c r="F145" i="1"/>
  <c r="I142" i="1"/>
  <c r="H744" i="1"/>
  <c r="E783" i="1"/>
  <c r="F929" i="1"/>
  <c r="J971" i="1"/>
  <c r="E648" i="1"/>
  <c r="E903" i="1"/>
  <c r="H113" i="1"/>
  <c r="H402" i="1"/>
  <c r="E229" i="1"/>
  <c r="J236" i="1"/>
  <c r="H214" i="1"/>
  <c r="H9" i="1"/>
  <c r="F630" i="1"/>
  <c r="F608" i="1"/>
  <c r="J637" i="1"/>
  <c r="J230" i="1"/>
  <c r="I49" i="1"/>
  <c r="E176" i="1"/>
  <c r="E250" i="1"/>
  <c r="I590" i="1"/>
  <c r="I1061" i="1"/>
  <c r="F928" i="1"/>
  <c r="I450" i="1"/>
  <c r="I551" i="1"/>
  <c r="H940" i="1"/>
  <c r="H22" i="1"/>
  <c r="E131" i="1"/>
  <c r="F808" i="1"/>
  <c r="E759" i="1"/>
  <c r="J685" i="1"/>
  <c r="J377" i="1"/>
  <c r="H880" i="1"/>
  <c r="F259" i="1"/>
  <c r="I444" i="1"/>
  <c r="F567" i="1"/>
  <c r="F45" i="1"/>
  <c r="I597" i="1"/>
  <c r="E63" i="1"/>
  <c r="H422" i="1"/>
  <c r="E587" i="1"/>
  <c r="F967" i="1"/>
  <c r="I248" i="1"/>
  <c r="F361" i="1"/>
  <c r="E454" i="1"/>
  <c r="E793" i="1"/>
  <c r="I163" i="1"/>
  <c r="F360" i="1"/>
  <c r="I984" i="1"/>
  <c r="I500" i="1"/>
  <c r="E999" i="1"/>
  <c r="J681" i="1"/>
  <c r="J868" i="1"/>
  <c r="E790" i="1"/>
  <c r="E600" i="1"/>
  <c r="J106" i="1"/>
  <c r="J179" i="1"/>
  <c r="F796" i="1"/>
  <c r="E915" i="1"/>
  <c r="I568" i="1"/>
  <c r="E746" i="1"/>
  <c r="E527" i="1"/>
  <c r="E591" i="1"/>
  <c r="I37" i="1"/>
  <c r="F802" i="1"/>
  <c r="I63" i="1"/>
  <c r="E534" i="1"/>
  <c r="F14" i="1"/>
  <c r="H1087" i="1"/>
  <c r="H124" i="1"/>
  <c r="H230" i="1"/>
  <c r="J370" i="1"/>
  <c r="J755" i="1"/>
  <c r="J928" i="1"/>
  <c r="E90" i="1"/>
  <c r="J403" i="1"/>
  <c r="H769" i="1"/>
  <c r="I800" i="1"/>
  <c r="F591" i="1"/>
  <c r="F698" i="1"/>
  <c r="I635" i="1"/>
  <c r="J636" i="1"/>
  <c r="H326" i="1"/>
  <c r="E307" i="1"/>
  <c r="I1079" i="1"/>
  <c r="J1037" i="1"/>
  <c r="F1026" i="1"/>
  <c r="E95" i="1"/>
  <c r="I295" i="1"/>
  <c r="I58" i="1"/>
  <c r="I594" i="1"/>
  <c r="J993" i="1"/>
  <c r="J280" i="1"/>
  <c r="E266" i="1"/>
  <c r="H578" i="1"/>
  <c r="E328" i="1"/>
  <c r="E111" i="1"/>
  <c r="I199" i="1"/>
  <c r="E277" i="1"/>
  <c r="I660" i="1"/>
  <c r="H771" i="1"/>
  <c r="J380" i="1"/>
  <c r="E256" i="1"/>
  <c r="F647" i="1"/>
  <c r="J1012" i="1"/>
  <c r="I775" i="1"/>
  <c r="F629" i="1"/>
  <c r="F271" i="1"/>
  <c r="J396" i="1"/>
  <c r="H300" i="1"/>
  <c r="H998" i="1"/>
  <c r="J401" i="1"/>
  <c r="F772" i="1"/>
  <c r="E791" i="1"/>
  <c r="J45" i="1"/>
  <c r="E593" i="1"/>
  <c r="F1052" i="1"/>
  <c r="F478" i="1"/>
  <c r="J1093" i="1"/>
  <c r="H221" i="1"/>
  <c r="F685" i="1"/>
  <c r="E848" i="1"/>
  <c r="I395" i="1"/>
  <c r="I201" i="1"/>
  <c r="I883" i="1"/>
  <c r="F311" i="1"/>
  <c r="E386" i="1"/>
  <c r="H24" i="1"/>
  <c r="E887" i="1"/>
  <c r="E61" i="1"/>
  <c r="J753" i="1"/>
  <c r="E1015" i="1"/>
  <c r="F42" i="1"/>
  <c r="J313" i="1"/>
  <c r="E127" i="1"/>
  <c r="J882" i="1"/>
  <c r="J32" i="1"/>
  <c r="I328" i="1"/>
  <c r="F236" i="1"/>
  <c r="F415" i="1"/>
  <c r="E559" i="1"/>
  <c r="I874" i="1"/>
  <c r="I738" i="1"/>
  <c r="J783" i="1"/>
  <c r="H69" i="1"/>
  <c r="H669" i="1"/>
  <c r="H542" i="1"/>
  <c r="E194" i="1"/>
  <c r="F13" i="1"/>
  <c r="H483" i="1"/>
  <c r="J482" i="1"/>
  <c r="H874" i="1"/>
  <c r="E819" i="1"/>
  <c r="E211" i="1"/>
  <c r="H1005" i="1"/>
  <c r="H308" i="1"/>
  <c r="H576" i="1"/>
  <c r="J408" i="1"/>
  <c r="J242" i="1"/>
  <c r="H702" i="1"/>
  <c r="E381" i="1"/>
  <c r="J743" i="1"/>
  <c r="H736" i="1"/>
  <c r="I543" i="1"/>
  <c r="H159" i="1"/>
  <c r="I607" i="1"/>
  <c r="F814" i="1"/>
  <c r="J951" i="1"/>
  <c r="F654" i="1"/>
  <c r="E77" i="1"/>
  <c r="I187" i="1"/>
  <c r="J662" i="1"/>
  <c r="E255" i="1"/>
  <c r="F347" i="1"/>
  <c r="I1041" i="1"/>
  <c r="I550" i="1"/>
  <c r="J1015" i="1"/>
  <c r="H346" i="1"/>
  <c r="F860" i="1"/>
  <c r="H728" i="1"/>
  <c r="E299" i="1"/>
  <c r="J398" i="1"/>
  <c r="F1074" i="1"/>
  <c r="I880" i="1"/>
  <c r="H640" i="1"/>
  <c r="I1040" i="1"/>
  <c r="E928" i="1"/>
  <c r="J83" i="1"/>
  <c r="E5" i="1"/>
  <c r="F291" i="1"/>
  <c r="F514" i="1"/>
  <c r="H1096" i="1"/>
  <c r="J983" i="1"/>
  <c r="J846" i="1"/>
  <c r="I483" i="1"/>
  <c r="E808" i="1"/>
  <c r="F39" i="1"/>
  <c r="J872" i="1"/>
  <c r="F150" i="1"/>
  <c r="J191" i="1"/>
  <c r="I149" i="1"/>
  <c r="E715" i="1"/>
  <c r="H655" i="1"/>
  <c r="E272" i="1"/>
  <c r="J644" i="1"/>
  <c r="F521" i="1"/>
  <c r="F856" i="1"/>
  <c r="F1009" i="1"/>
  <c r="J102" i="1"/>
  <c r="E773" i="1"/>
  <c r="J635" i="1"/>
  <c r="F565" i="1"/>
  <c r="J776" i="1"/>
  <c r="E939" i="1"/>
  <c r="E284" i="1"/>
  <c r="H684" i="1"/>
  <c r="H622" i="1"/>
  <c r="H288" i="1"/>
  <c r="E453" i="1"/>
  <c r="I254" i="1"/>
  <c r="F276" i="1"/>
  <c r="I1010" i="1"/>
  <c r="F1051" i="1"/>
  <c r="H706" i="1"/>
  <c r="F1001" i="1"/>
  <c r="E186" i="1"/>
  <c r="J383" i="1"/>
  <c r="J261" i="1"/>
  <c r="F418" i="1"/>
  <c r="E28" i="1"/>
  <c r="H466" i="1"/>
  <c r="E794" i="1"/>
  <c r="E670" i="1"/>
  <c r="H955" i="1"/>
  <c r="H191" i="1"/>
  <c r="H460" i="1"/>
  <c r="H441" i="1"/>
  <c r="H552" i="1"/>
  <c r="I339" i="1"/>
  <c r="E148" i="1"/>
  <c r="J255" i="1"/>
  <c r="I777" i="1"/>
  <c r="F1070" i="1"/>
  <c r="I628" i="1"/>
  <c r="H808" i="1"/>
  <c r="J879" i="1"/>
  <c r="I756" i="1"/>
  <c r="H518" i="1"/>
  <c r="E730" i="1"/>
  <c r="E226" i="1"/>
  <c r="E827" i="1"/>
  <c r="F483" i="1"/>
  <c r="E22" i="1"/>
  <c r="F328" i="1"/>
  <c r="F176" i="1"/>
  <c r="E231" i="1"/>
  <c r="F429" i="1"/>
  <c r="E1019" i="1"/>
  <c r="F11" i="1"/>
  <c r="J334" i="1"/>
  <c r="E102" i="1"/>
  <c r="I849" i="1"/>
  <c r="J851" i="1"/>
  <c r="H442" i="1"/>
  <c r="J750" i="1"/>
  <c r="J801" i="1"/>
  <c r="H1018" i="1"/>
  <c r="I1060" i="1"/>
  <c r="I386" i="1"/>
  <c r="I1001" i="1"/>
  <c r="H469" i="1"/>
  <c r="J161" i="1"/>
  <c r="I408" i="1"/>
  <c r="E175" i="1"/>
  <c r="J406" i="1"/>
  <c r="E485" i="1"/>
  <c r="F771" i="1"/>
  <c r="I516" i="1"/>
  <c r="J973" i="1"/>
  <c r="J866" i="1"/>
  <c r="I632" i="1"/>
  <c r="E1037" i="1"/>
  <c r="H414" i="1"/>
  <c r="E863" i="1"/>
  <c r="I96" i="1"/>
  <c r="H49" i="1"/>
  <c r="E416" i="1"/>
  <c r="H554" i="1"/>
  <c r="H339" i="1"/>
  <c r="J1040" i="1"/>
  <c r="F582" i="1"/>
  <c r="H534" i="1"/>
  <c r="J985" i="1"/>
  <c r="F213" i="1"/>
  <c r="E817" i="1"/>
  <c r="J1081" i="1"/>
  <c r="I962" i="1"/>
  <c r="F939" i="1"/>
  <c r="H463" i="1"/>
  <c r="J305" i="1"/>
  <c r="I754" i="1"/>
  <c r="I283" i="1"/>
  <c r="I1071" i="1"/>
  <c r="F315" i="1"/>
  <c r="J287" i="1"/>
  <c r="E1069" i="1"/>
  <c r="E298" i="1"/>
  <c r="I924" i="1"/>
  <c r="I943" i="1"/>
  <c r="J930" i="1"/>
  <c r="I277" i="1"/>
  <c r="F767" i="1"/>
  <c r="I440" i="1"/>
  <c r="J544" i="1"/>
  <c r="E727" i="1"/>
  <c r="E968" i="1"/>
  <c r="E622" i="1"/>
  <c r="J613" i="1"/>
  <c r="J808" i="1"/>
  <c r="F964" i="1"/>
  <c r="I194" i="1"/>
  <c r="H481" i="1"/>
  <c r="I689" i="1"/>
  <c r="I975" i="1"/>
  <c r="I108" i="1"/>
  <c r="I243" i="1"/>
  <c r="H617" i="1"/>
  <c r="F293" i="1"/>
  <c r="F843" i="1"/>
  <c r="J892" i="1"/>
  <c r="E920" i="1"/>
  <c r="F402" i="1"/>
  <c r="J661" i="1"/>
  <c r="I188" i="1"/>
  <c r="H458" i="1"/>
  <c r="F53" i="1"/>
  <c r="H12" i="1"/>
  <c r="E444" i="1"/>
  <c r="E193" i="1"/>
  <c r="J155" i="1"/>
  <c r="F766" i="1"/>
  <c r="J616" i="1"/>
  <c r="J772" i="1"/>
  <c r="J853" i="1"/>
  <c r="F842" i="1"/>
  <c r="E168" i="1"/>
  <c r="I815" i="1"/>
  <c r="J352" i="1"/>
  <c r="I728" i="1"/>
  <c r="J78" i="1"/>
  <c r="J798" i="1"/>
  <c r="H535" i="1"/>
  <c r="I394" i="1"/>
  <c r="I854" i="1"/>
  <c r="F949" i="1"/>
  <c r="E335" i="1"/>
  <c r="H725" i="1"/>
  <c r="E197" i="1"/>
  <c r="H1078" i="1"/>
  <c r="F470" i="1"/>
  <c r="E475" i="1"/>
  <c r="E531" i="1"/>
  <c r="J17" i="1"/>
  <c r="H60" i="1"/>
  <c r="J233" i="1"/>
  <c r="J327" i="1"/>
  <c r="J1062" i="1"/>
  <c r="F247" i="1"/>
  <c r="H695" i="1"/>
  <c r="I982" i="1"/>
  <c r="I989" i="1"/>
  <c r="H383" i="1"/>
  <c r="H983" i="1"/>
  <c r="F668" i="1"/>
  <c r="F508" i="1"/>
  <c r="E425" i="1"/>
  <c r="H659" i="1"/>
  <c r="I1070" i="1"/>
  <c r="I423" i="1"/>
  <c r="J859" i="1"/>
  <c r="I645" i="1"/>
  <c r="J572" i="1"/>
  <c r="H119" i="1"/>
  <c r="I834" i="1"/>
  <c r="I1046" i="1"/>
  <c r="E703" i="1"/>
  <c r="F44" i="1"/>
  <c r="F270" i="1"/>
  <c r="I837" i="1"/>
  <c r="H743" i="1"/>
  <c r="F754" i="1"/>
  <c r="H407" i="1"/>
  <c r="E35" i="1"/>
  <c r="H11" i="1"/>
  <c r="J293" i="1"/>
  <c r="E579" i="1"/>
  <c r="I533" i="1"/>
  <c r="F279" i="1"/>
  <c r="H580" i="1"/>
  <c r="F1049" i="1"/>
  <c r="F1045" i="1"/>
  <c r="H561" i="1"/>
  <c r="I985" i="1"/>
  <c r="J369" i="1"/>
  <c r="J427" i="1"/>
  <c r="J111" i="1"/>
  <c r="E964" i="1"/>
  <c r="E490" i="1"/>
  <c r="J561" i="1"/>
  <c r="J340" i="1"/>
  <c r="H820" i="1"/>
  <c r="I405" i="1"/>
  <c r="F671" i="1"/>
  <c r="F729" i="1"/>
  <c r="E24" i="1"/>
  <c r="F938" i="1"/>
  <c r="F840" i="1"/>
  <c r="F331" i="1"/>
  <c r="J1092" i="1"/>
  <c r="I447" i="1"/>
  <c r="F130" i="1"/>
  <c r="I385" i="1"/>
  <c r="F486" i="1"/>
  <c r="I294" i="1"/>
  <c r="J698" i="1"/>
  <c r="F1013" i="1"/>
  <c r="I16" i="1"/>
  <c r="H386" i="1"/>
  <c r="H245" i="1"/>
  <c r="J378" i="1"/>
  <c r="J348" i="1"/>
  <c r="H1002" i="1"/>
  <c r="J115" i="1"/>
  <c r="E26" i="1"/>
  <c r="H935" i="1"/>
  <c r="H102" i="1"/>
  <c r="I39" i="1"/>
  <c r="J1018" i="1"/>
  <c r="E295" i="1"/>
  <c r="I223" i="1"/>
  <c r="J568" i="1"/>
  <c r="E1026" i="1"/>
  <c r="F724" i="1"/>
  <c r="I771" i="1"/>
  <c r="F179" i="1"/>
  <c r="H1066" i="1"/>
  <c r="J667" i="1"/>
  <c r="H207" i="1"/>
  <c r="I965" i="1"/>
  <c r="E1025" i="1"/>
  <c r="J1080" i="1"/>
  <c r="J684" i="1"/>
  <c r="H1034" i="1"/>
  <c r="H1027" i="1"/>
  <c r="H709" i="1"/>
  <c r="E709" i="1"/>
  <c r="J965" i="1"/>
  <c r="F526" i="1"/>
  <c r="J193" i="1"/>
  <c r="E902" i="1"/>
  <c r="J180" i="1"/>
  <c r="J491" i="1"/>
  <c r="I298" i="1"/>
  <c r="J733" i="1"/>
  <c r="H681" i="1"/>
  <c r="I30" i="1"/>
  <c r="H1091" i="1"/>
  <c r="J9" i="1"/>
  <c r="E725" i="1"/>
  <c r="I1093" i="1"/>
  <c r="H988" i="1"/>
  <c r="E232" i="1"/>
  <c r="F123" i="1"/>
  <c r="F265" i="1"/>
  <c r="H647" i="1"/>
  <c r="I582" i="1"/>
  <c r="I428" i="1"/>
  <c r="F1042" i="1"/>
  <c r="F325" i="1"/>
  <c r="H653" i="1"/>
  <c r="E985" i="1"/>
  <c r="F957" i="1"/>
  <c r="I1075" i="1"/>
  <c r="E280" i="1"/>
  <c r="H27" i="1"/>
  <c r="F184" i="1"/>
  <c r="J929" i="1"/>
  <c r="H643" i="1"/>
  <c r="E204" i="1"/>
  <c r="I945" i="1"/>
  <c r="F104" i="1"/>
  <c r="J428" i="1"/>
  <c r="F892" i="1"/>
  <c r="H15" i="1"/>
  <c r="I706" i="1"/>
  <c r="J916" i="1"/>
  <c r="J810" i="1"/>
  <c r="F765" i="1"/>
  <c r="J314" i="1"/>
  <c r="E702" i="1"/>
  <c r="I930" i="1"/>
  <c r="F258" i="1"/>
  <c r="I232" i="1"/>
  <c r="I746" i="1"/>
  <c r="H90" i="1"/>
  <c r="I721" i="1"/>
  <c r="E1004" i="1"/>
  <c r="I821" i="1"/>
  <c r="H396" i="1"/>
  <c r="J88" i="1"/>
  <c r="I563" i="1"/>
  <c r="E738" i="1"/>
  <c r="J101" i="1"/>
  <c r="I181" i="1"/>
  <c r="J393" i="1"/>
  <c r="J1048" i="1"/>
  <c r="J732" i="1"/>
  <c r="H890" i="1"/>
  <c r="E151" i="1"/>
  <c r="J621" i="1"/>
  <c r="H599" i="1"/>
  <c r="F158" i="1"/>
  <c r="E228" i="1"/>
  <c r="I865" i="1"/>
  <c r="J707" i="1"/>
  <c r="F177" i="1"/>
  <c r="H1073" i="1"/>
  <c r="F461" i="1"/>
  <c r="H53" i="1"/>
  <c r="E130" i="1"/>
  <c r="E889" i="1"/>
  <c r="E337" i="1"/>
  <c r="F410" i="1"/>
  <c r="E841" i="1"/>
  <c r="F689" i="1"/>
  <c r="I261" i="1"/>
  <c r="I377" i="1"/>
  <c r="H876" i="1"/>
  <c r="F250" i="1"/>
  <c r="F727" i="1"/>
  <c r="J967" i="1"/>
  <c r="I1039" i="1"/>
  <c r="I1049" i="1"/>
  <c r="F572" i="1"/>
  <c r="E754" i="1"/>
  <c r="H35" i="1"/>
  <c r="F43" i="1"/>
  <c r="F338" i="1"/>
  <c r="E994" i="1"/>
  <c r="E867" i="1"/>
  <c r="J16" i="1"/>
  <c r="F186" i="1"/>
  <c r="H964" i="1"/>
  <c r="J549" i="1"/>
  <c r="F719" i="1"/>
  <c r="I3" i="1"/>
  <c r="E116" i="1"/>
  <c r="H772" i="1"/>
  <c r="J584" i="1"/>
  <c r="F137" i="1"/>
  <c r="E1002" i="1"/>
  <c r="F362" i="1"/>
  <c r="H344" i="1"/>
  <c r="F816" i="1"/>
  <c r="E993" i="1"/>
  <c r="J154" i="1"/>
  <c r="E170" i="1"/>
  <c r="I748" i="1"/>
  <c r="J626" i="1"/>
  <c r="F505" i="1"/>
  <c r="J738" i="1"/>
  <c r="H205" i="1"/>
  <c r="F778" i="1"/>
  <c r="F29" i="1"/>
  <c r="H623" i="1"/>
  <c r="F438" i="1"/>
  <c r="I1022" i="1"/>
  <c r="I629" i="1"/>
  <c r="H297" i="1"/>
  <c r="I272" i="1"/>
  <c r="I761" i="1"/>
  <c r="F803" i="1"/>
  <c r="I1063" i="1"/>
  <c r="E787" i="1"/>
  <c r="J935" i="1"/>
  <c r="F386" i="1"/>
  <c r="J474" i="1"/>
  <c r="E567" i="1"/>
  <c r="F377" i="1"/>
  <c r="H545" i="1"/>
  <c r="E788" i="1"/>
  <c r="J422" i="1"/>
  <c r="F283" i="1"/>
  <c r="F409" i="1"/>
  <c r="J563" i="1"/>
  <c r="H1026" i="1"/>
  <c r="H685" i="1"/>
  <c r="F1058" i="1"/>
  <c r="I458" i="1"/>
  <c r="F699" i="1"/>
  <c r="F374" i="1"/>
  <c r="E568" i="1"/>
  <c r="J157" i="1"/>
  <c r="H155" i="1"/>
  <c r="F354" i="1"/>
  <c r="J414" i="1"/>
  <c r="E269" i="1"/>
  <c r="I926" i="1"/>
  <c r="E314" i="1"/>
  <c r="F1017" i="1"/>
  <c r="I185" i="1"/>
  <c r="F940" i="1"/>
  <c r="H869" i="1"/>
  <c r="F784" i="1"/>
  <c r="J962" i="1"/>
  <c r="I1082" i="1"/>
  <c r="H1082" i="1"/>
  <c r="E516" i="1"/>
  <c r="F600" i="1"/>
  <c r="J492" i="1"/>
  <c r="H939" i="1"/>
  <c r="J185" i="1"/>
  <c r="H411" i="1"/>
  <c r="I186" i="1"/>
  <c r="E371" i="1"/>
  <c r="J430" i="1"/>
  <c r="H805" i="1"/>
  <c r="H844" i="1"/>
  <c r="E216" i="1"/>
  <c r="I430" i="1"/>
  <c r="J178" i="1"/>
  <c r="F551" i="1"/>
  <c r="H389" i="1"/>
  <c r="J619" i="1"/>
  <c r="H398" i="1"/>
  <c r="H361" i="1"/>
  <c r="F106" i="1"/>
  <c r="H1017" i="1"/>
  <c r="I331" i="1"/>
  <c r="I113" i="1"/>
  <c r="I1002" i="1"/>
  <c r="F990" i="1"/>
  <c r="J222" i="1"/>
  <c r="J558" i="1"/>
  <c r="I912" i="1"/>
  <c r="E317" i="1"/>
  <c r="E146" i="1"/>
  <c r="I569" i="1"/>
  <c r="E407" i="1"/>
  <c r="H91" i="1"/>
  <c r="J386" i="1"/>
  <c r="F340" i="1"/>
  <c r="E658" i="1"/>
  <c r="F587" i="1"/>
  <c r="I150" i="1"/>
  <c r="H104" i="1"/>
  <c r="F56" i="1"/>
  <c r="I980" i="1"/>
  <c r="J958" i="1"/>
  <c r="E650" i="1"/>
  <c r="H115" i="1"/>
  <c r="I426" i="1"/>
  <c r="F1025" i="1"/>
  <c r="H958" i="1"/>
  <c r="E540" i="1"/>
  <c r="F465" i="1"/>
  <c r="I422" i="1"/>
  <c r="E103" i="1"/>
  <c r="I526" i="1"/>
  <c r="F407" i="1"/>
  <c r="F487" i="1"/>
  <c r="E261" i="1"/>
  <c r="J487" i="1"/>
  <c r="F215" i="1"/>
  <c r="I166" i="1"/>
  <c r="J399" i="1"/>
  <c r="I303" i="1"/>
  <c r="J484" i="1"/>
  <c r="J443" i="1"/>
  <c r="H421" i="1"/>
  <c r="J330" i="1"/>
  <c r="J521" i="1"/>
  <c r="F308" i="1"/>
  <c r="H781" i="1"/>
  <c r="F1053" i="1"/>
  <c r="F111" i="1"/>
  <c r="F274" i="1"/>
  <c r="I468" i="1"/>
  <c r="F317" i="1"/>
  <c r="J138" i="1"/>
  <c r="E1029" i="1"/>
  <c r="J564" i="1"/>
  <c r="H200" i="1"/>
  <c r="E689" i="1"/>
  <c r="E835" i="1"/>
  <c r="I467" i="1"/>
  <c r="J57" i="1"/>
  <c r="J849" i="1"/>
  <c r="I1052" i="1"/>
  <c r="I125" i="1"/>
  <c r="H832" i="1"/>
  <c r="H349" i="1"/>
  <c r="F1071" i="1"/>
  <c r="I189" i="1"/>
  <c r="I767" i="1"/>
  <c r="H145" i="1"/>
  <c r="I697" i="1"/>
  <c r="I571" i="1"/>
  <c r="F1090" i="1"/>
  <c r="E340" i="1"/>
  <c r="F806" i="1"/>
  <c r="H397" i="1"/>
  <c r="E906" i="1"/>
  <c r="H854" i="1"/>
  <c r="I299" i="1"/>
  <c r="F18" i="1"/>
  <c r="I323" i="1"/>
  <c r="F661" i="1"/>
  <c r="H1090" i="1"/>
  <c r="E890" i="1"/>
  <c r="J547" i="1"/>
  <c r="J799" i="1"/>
  <c r="F406" i="1"/>
  <c r="H1061" i="1"/>
  <c r="J742" i="1"/>
  <c r="J1004" i="1"/>
  <c r="H906" i="1"/>
  <c r="H256" i="1"/>
  <c r="H394" i="1"/>
  <c r="H966" i="1"/>
  <c r="H34" i="1"/>
  <c r="J878" i="1"/>
  <c r="I733" i="1"/>
  <c r="H329" i="1"/>
  <c r="I779" i="1"/>
  <c r="E991" i="1"/>
  <c r="F1022" i="1"/>
  <c r="J244" i="1"/>
  <c r="E89" i="1"/>
  <c r="I100" i="1"/>
  <c r="H564" i="1"/>
  <c r="J367" i="1"/>
  <c r="E159" i="1"/>
  <c r="E851" i="1"/>
  <c r="I841" i="1"/>
  <c r="E376" i="1"/>
  <c r="J421" i="1"/>
  <c r="I904" i="1"/>
  <c r="I371" i="1"/>
  <c r="F592" i="1"/>
  <c r="J253" i="1"/>
  <c r="E1013" i="1"/>
  <c r="E877" i="1"/>
  <c r="E278" i="1"/>
  <c r="I857" i="1"/>
  <c r="E1049" i="1"/>
  <c r="J149" i="1"/>
  <c r="F127" i="1"/>
  <c r="I13" i="1"/>
  <c r="J215" i="1"/>
  <c r="J555" i="1"/>
  <c r="I1035" i="1"/>
  <c r="E562" i="1"/>
  <c r="H654" i="1"/>
  <c r="F948" i="1"/>
  <c r="H500" i="1"/>
  <c r="I178" i="1"/>
  <c r="I1005" i="1"/>
  <c r="F655" i="1"/>
  <c r="E583" i="1"/>
  <c r="I683" i="1"/>
  <c r="J345" i="1"/>
  <c r="F229" i="1"/>
  <c r="E615" i="1"/>
  <c r="I1048" i="1"/>
  <c r="F554" i="1"/>
  <c r="E69" i="1"/>
  <c r="H1058" i="1"/>
  <c r="H984" i="1"/>
  <c r="I1009" i="1"/>
  <c r="F477" i="1"/>
  <c r="I884" i="1"/>
  <c r="E510" i="1"/>
  <c r="I124" i="1"/>
  <c r="I510" i="1"/>
  <c r="J13" i="1"/>
  <c r="H338" i="1"/>
  <c r="H453" i="1"/>
  <c r="J97" i="1"/>
  <c r="J319" i="1"/>
  <c r="F619" i="1"/>
  <c r="F1062" i="1"/>
  <c r="F372" i="1"/>
  <c r="E369" i="1"/>
  <c r="F456" i="1"/>
  <c r="I217" i="1"/>
  <c r="F797" i="1"/>
  <c r="E501" i="1"/>
  <c r="F199" i="1"/>
  <c r="E338" i="1"/>
  <c r="E509" i="1"/>
  <c r="I52" i="1"/>
  <c r="F1083" i="1"/>
  <c r="H533" i="1"/>
  <c r="J1024" i="1"/>
  <c r="F748" i="1"/>
  <c r="H592" i="1"/>
  <c r="I41" i="1"/>
  <c r="E349" i="1"/>
  <c r="H954" i="1"/>
  <c r="J404" i="1"/>
  <c r="E714" i="1"/>
  <c r="F584" i="1"/>
  <c r="I1043" i="1"/>
  <c r="I646" i="1"/>
  <c r="F885" i="1"/>
  <c r="J697" i="1"/>
  <c r="F392" i="1"/>
  <c r="E422" i="1"/>
  <c r="E1079" i="1"/>
  <c r="F220" i="1"/>
  <c r="F395" i="1"/>
  <c r="I592" i="1"/>
  <c r="I15" i="1"/>
  <c r="F995" i="1"/>
  <c r="H304" i="1"/>
  <c r="I648" i="1"/>
  <c r="I598" i="1"/>
  <c r="H220" i="1"/>
  <c r="J480" i="1"/>
  <c r="E656" i="1"/>
  <c r="I929" i="1"/>
  <c r="E366" i="1"/>
  <c r="I165" i="1"/>
  <c r="E465" i="1"/>
  <c r="H648" i="1"/>
  <c r="F1019" i="1"/>
  <c r="E156" i="1"/>
  <c r="H16" i="1"/>
  <c r="F433" i="1"/>
  <c r="E536" i="1"/>
  <c r="F22" i="1"/>
  <c r="H88" i="1"/>
  <c r="F366" i="1"/>
  <c r="H67" i="1"/>
  <c r="J472" i="1"/>
  <c r="E696" i="1"/>
  <c r="J65" i="1"/>
  <c r="H197" i="1"/>
  <c r="F924" i="1"/>
  <c r="F710" i="1"/>
  <c r="I112" i="1"/>
  <c r="I190" i="1"/>
  <c r="H987" i="1"/>
  <c r="F621" i="1"/>
  <c r="I368" i="1"/>
  <c r="J824" i="1"/>
  <c r="I79" i="1"/>
  <c r="E1006" i="1"/>
  <c r="F895" i="1"/>
  <c r="I26" i="1"/>
  <c r="I999" i="1"/>
  <c r="J771" i="1"/>
  <c r="I873" i="1"/>
  <c r="J643" i="1"/>
  <c r="J627" i="1"/>
  <c r="J210" i="1"/>
  <c r="J526" i="1"/>
  <c r="J745" i="1"/>
  <c r="F976" i="1"/>
  <c r="I960" i="1"/>
  <c r="E603" i="1"/>
  <c r="H755" i="1"/>
  <c r="J835" i="1"/>
  <c r="E500" i="1"/>
  <c r="J947" i="1"/>
  <c r="J159" i="1"/>
  <c r="E237" i="1"/>
  <c r="E125" i="1"/>
  <c r="H44" i="1"/>
  <c r="I722" i="1"/>
  <c r="F20" i="1"/>
  <c r="I269" i="1"/>
  <c r="E414" i="1"/>
  <c r="H21" i="1"/>
  <c r="E445" i="1"/>
  <c r="I174" i="1"/>
  <c r="F198" i="1"/>
  <c r="H30" i="1"/>
  <c r="I350" i="1"/>
  <c r="F970" i="1"/>
  <c r="H129" i="1"/>
  <c r="E660" i="1"/>
  <c r="F575" i="1"/>
  <c r="I789" i="1"/>
  <c r="E511" i="1"/>
  <c r="J388" i="1"/>
  <c r="E519" i="1"/>
  <c r="E871" i="1"/>
  <c r="E249" i="1"/>
  <c r="E818" i="1"/>
  <c r="E1030" i="1"/>
  <c r="E845" i="1"/>
  <c r="J356" i="1"/>
  <c r="E739" i="1"/>
  <c r="F397" i="1"/>
  <c r="F446" i="1"/>
  <c r="F289" i="1"/>
  <c r="F898" i="1"/>
  <c r="E1083" i="1"/>
  <c r="J162" i="1"/>
  <c r="F322" i="1"/>
  <c r="H363" i="1"/>
  <c r="J629" i="1"/>
  <c r="J477" i="1"/>
  <c r="J200" i="1"/>
  <c r="I82" i="1"/>
  <c r="F599" i="1"/>
  <c r="H359" i="1"/>
  <c r="F118" i="1"/>
  <c r="F624" i="1"/>
  <c r="I617" i="1"/>
  <c r="I89" i="1"/>
  <c r="F1000" i="1"/>
  <c r="F285" i="1"/>
  <c r="I252" i="1"/>
  <c r="J18" i="1"/>
  <c r="I56" i="1"/>
  <c r="E318" i="1"/>
  <c r="E870" i="1"/>
  <c r="E209" i="1"/>
  <c r="H374" i="1"/>
  <c r="J736" i="1"/>
  <c r="E631" i="1"/>
  <c r="H109" i="1"/>
  <c r="F513" i="1"/>
  <c r="E921" i="1"/>
  <c r="H273" i="1"/>
  <c r="F866" i="1"/>
  <c r="H857" i="1"/>
  <c r="F63" i="1"/>
  <c r="I552" i="1"/>
  <c r="J226" i="1"/>
  <c r="J5" i="1"/>
  <c r="F742" i="1"/>
  <c r="F332" i="1"/>
  <c r="E774" i="1"/>
  <c r="F460" i="1"/>
  <c r="H866" i="1"/>
  <c r="E853" i="1"/>
  <c r="J92" i="1"/>
  <c r="F268" i="1"/>
  <c r="I443" i="1"/>
  <c r="E997" i="1"/>
  <c r="H845" i="1"/>
  <c r="H157" i="1"/>
  <c r="I867" i="1"/>
  <c r="H658" i="1"/>
  <c r="J945" i="1"/>
  <c r="J1091" i="1"/>
  <c r="E286" i="1"/>
  <c r="H959" i="1"/>
  <c r="J863" i="1"/>
  <c r="I106" i="1"/>
  <c r="E769" i="1"/>
  <c r="I1062" i="1"/>
  <c r="H762" i="1"/>
  <c r="I986" i="1"/>
  <c r="J727" i="1"/>
  <c r="I968" i="1"/>
  <c r="E515" i="1"/>
  <c r="I418" i="1"/>
  <c r="I360" i="1"/>
  <c r="F590" i="1"/>
  <c r="I947" i="1"/>
  <c r="E149" i="1"/>
  <c r="I1083" i="1"/>
  <c r="F632" i="1"/>
  <c r="F613" i="1"/>
  <c r="I122" i="1"/>
  <c r="E613" i="1"/>
  <c r="I206" i="1"/>
  <c r="F443" i="1"/>
  <c r="E573" i="1"/>
  <c r="H139" i="1"/>
  <c r="I477" i="1"/>
  <c r="E768" i="1"/>
  <c r="I643" i="1"/>
  <c r="F238" i="1"/>
  <c r="H585" i="1"/>
  <c r="H48" i="1"/>
  <c r="J881" i="1"/>
  <c r="I497" i="1"/>
  <c r="H10" i="1"/>
  <c r="I970" i="1"/>
  <c r="J825" i="1"/>
  <c r="E933" i="1"/>
  <c r="F378" i="1"/>
  <c r="F83" i="1"/>
  <c r="H1072" i="1"/>
  <c r="E963" i="1"/>
  <c r="I218" i="1"/>
  <c r="F992" i="1"/>
  <c r="H1092" i="1"/>
  <c r="J996" i="1"/>
  <c r="J431" i="1"/>
  <c r="J156" i="1"/>
  <c r="E837" i="1"/>
  <c r="H657" i="1"/>
  <c r="H572" i="1"/>
  <c r="I36" i="1"/>
  <c r="E1027" i="1"/>
  <c r="F151" i="1"/>
  <c r="I184" i="1"/>
  <c r="H1064" i="1"/>
  <c r="I358" i="1"/>
  <c r="E391" i="1"/>
  <c r="F570" i="1"/>
  <c r="E212" i="1"/>
  <c r="J1021" i="1"/>
  <c r="H1053" i="1"/>
  <c r="H413" i="1"/>
  <c r="J1030" i="1"/>
  <c r="H120" i="1"/>
  <c r="I813" i="1"/>
  <c r="I514" i="1"/>
  <c r="F382" i="1"/>
  <c r="I280" i="1"/>
  <c r="I624" i="1"/>
  <c r="H244" i="1"/>
  <c r="F60" i="1"/>
  <c r="F700" i="1"/>
  <c r="F183" i="1"/>
  <c r="E334" i="1"/>
  <c r="E1032" i="1"/>
  <c r="H1011" i="1"/>
  <c r="J1087" i="1"/>
  <c r="E767" i="1"/>
  <c r="E785" i="1"/>
  <c r="F782" i="1"/>
  <c r="F408" i="1"/>
  <c r="J590" i="1"/>
  <c r="I456" i="1"/>
  <c r="H150" i="1"/>
  <c r="E481" i="1"/>
  <c r="I128" i="1"/>
  <c r="H305" i="1"/>
  <c r="F46" i="1"/>
  <c r="J89" i="1"/>
  <c r="E684" i="1"/>
  <c r="J689" i="1"/>
  <c r="F40" i="1"/>
  <c r="I147" i="1"/>
  <c r="J212" i="1"/>
  <c r="J625" i="1"/>
  <c r="J183" i="1"/>
  <c r="H593" i="1"/>
  <c r="J198" i="1"/>
  <c r="H251" i="1"/>
  <c r="J423" i="1"/>
  <c r="I626" i="1"/>
  <c r="J248" i="1"/>
  <c r="J439" i="1"/>
  <c r="F108" i="1"/>
  <c r="J580" i="1"/>
  <c r="H289" i="1"/>
  <c r="E989" i="1"/>
  <c r="I452" i="1"/>
  <c r="I152" i="1"/>
  <c r="J770" i="1"/>
  <c r="E642" i="1"/>
  <c r="J169" i="1"/>
  <c r="H36" i="1"/>
  <c r="F819" i="1"/>
  <c r="F411" i="1"/>
  <c r="J946" i="1"/>
  <c r="I84" i="1"/>
  <c r="J807" i="1"/>
  <c r="I448" i="1"/>
  <c r="F485" i="1"/>
  <c r="I110" i="1"/>
  <c r="H258" i="1"/>
  <c r="J995" i="1"/>
  <c r="F683" i="1"/>
  <c r="H324" i="1"/>
  <c r="I589" i="1"/>
  <c r="J959" i="1"/>
  <c r="H676" i="1"/>
  <c r="H355" i="1"/>
  <c r="I948" i="1"/>
  <c r="F114" i="1"/>
  <c r="H507" i="1"/>
  <c r="H141" i="1"/>
  <c r="J914" i="1"/>
  <c r="H158" i="1"/>
  <c r="E1044" i="1"/>
  <c r="J865" i="1"/>
  <c r="F566" i="1"/>
  <c r="F193" i="1"/>
  <c r="H760" i="1"/>
  <c r="F79" i="1"/>
  <c r="F1014" i="1"/>
  <c r="F358" i="1"/>
  <c r="I1072" i="1"/>
  <c r="F986" i="1"/>
  <c r="H777" i="1"/>
  <c r="H216" i="1"/>
  <c r="F974" i="1"/>
  <c r="I265" i="1"/>
  <c r="F541" i="1"/>
  <c r="F880" i="1"/>
  <c r="I915" i="1"/>
  <c r="E223" i="1"/>
  <c r="I783" i="1"/>
  <c r="H513" i="1"/>
  <c r="E75" i="1"/>
  <c r="H780" i="1"/>
  <c r="I556" i="1"/>
  <c r="I1051" i="1"/>
  <c r="E325" i="1"/>
  <c r="I896" i="1"/>
  <c r="I523" i="1"/>
  <c r="F573" i="1"/>
  <c r="I168" i="1"/>
  <c r="I969" i="1"/>
  <c r="F373" i="1"/>
  <c r="J415" i="1"/>
  <c r="J75" i="1"/>
  <c r="H163" i="1"/>
  <c r="F74" i="1"/>
  <c r="F1023" i="1"/>
  <c r="I363" i="1"/>
  <c r="H941" i="1"/>
  <c r="I826" i="1"/>
  <c r="H1012" i="1"/>
  <c r="J573" i="1"/>
  <c r="E859" i="1"/>
  <c r="H853" i="1"/>
  <c r="J871" i="1"/>
  <c r="J368" i="1"/>
  <c r="I214" i="1"/>
  <c r="E315" i="1"/>
  <c r="H831" i="1"/>
  <c r="I681" i="1"/>
  <c r="E912" i="1"/>
  <c r="I694" i="1"/>
  <c r="I374" i="1"/>
  <c r="J297" i="1"/>
  <c r="F571" i="1"/>
  <c r="H1060" i="1"/>
  <c r="I878" i="1"/>
  <c r="H802" i="1"/>
  <c r="H333" i="1"/>
  <c r="J292" i="1"/>
  <c r="J673" i="1"/>
  <c r="E747" i="1"/>
  <c r="J174" i="1"/>
  <c r="H1056" i="1"/>
  <c r="E864" i="1"/>
  <c r="E718" i="1"/>
  <c r="I1000" i="1"/>
  <c r="E641" i="1"/>
  <c r="E687" i="1"/>
  <c r="E73" i="1"/>
  <c r="I270" i="1"/>
  <c r="F1002" i="1"/>
  <c r="H1008" i="1"/>
  <c r="J221" i="1"/>
  <c r="I519" i="1"/>
  <c r="F138" i="1"/>
  <c r="H83" i="1"/>
  <c r="J1063" i="1"/>
  <c r="F223" i="1"/>
  <c r="H804" i="1"/>
  <c r="E471" i="1"/>
  <c r="E792" i="1"/>
  <c r="J339" i="1"/>
  <c r="I652" i="1"/>
  <c r="I817" i="1"/>
  <c r="I98" i="1"/>
  <c r="E983" i="1"/>
  <c r="J1039" i="1"/>
  <c r="I105" i="1"/>
  <c r="J499" i="1"/>
  <c r="F57" i="1"/>
  <c r="I80" i="1"/>
  <c r="I869" i="1"/>
  <c r="E941" i="1"/>
  <c r="J839" i="1"/>
  <c r="J1051" i="1"/>
  <c r="F653" i="1"/>
  <c r="E291" i="1"/>
  <c r="F987" i="1"/>
  <c r="F602" i="1"/>
  <c r="E545" i="1"/>
  <c r="F906" i="1"/>
  <c r="F1095" i="1"/>
  <c r="J476" i="1"/>
  <c r="I609" i="1"/>
  <c r="I1012" i="1"/>
  <c r="H178" i="1"/>
  <c r="F855" i="1"/>
  <c r="I1015" i="1"/>
  <c r="I845" i="1"/>
  <c r="E167" i="1"/>
  <c r="J192" i="1"/>
  <c r="I668" i="1"/>
  <c r="J237" i="1"/>
  <c r="I183" i="1"/>
  <c r="J785" i="1"/>
  <c r="J227" i="1"/>
  <c r="H29" i="1"/>
  <c r="I905" i="1"/>
  <c r="H160" i="1"/>
  <c r="J312" i="1"/>
  <c r="E771" i="1"/>
  <c r="J105" i="1"/>
  <c r="E947" i="1"/>
  <c r="E62" i="1"/>
  <c r="H32" i="1"/>
  <c r="H1050" i="1"/>
  <c r="I688" i="1"/>
  <c r="J992" i="1"/>
  <c r="H928" i="1"/>
  <c r="F115" i="1"/>
  <c r="E484" i="1"/>
  <c r="F141" i="1"/>
  <c r="J1000" i="1"/>
  <c r="F84" i="1"/>
  <c r="I820" i="1"/>
  <c r="J317" i="1"/>
  <c r="J455" i="1"/>
  <c r="H982" i="1"/>
  <c r="J206" i="1"/>
  <c r="J349" i="1"/>
  <c r="I785" i="1"/>
  <c r="J793" i="1"/>
  <c r="H103" i="1"/>
  <c r="J133" i="1"/>
  <c r="H282" i="1"/>
  <c r="E230" i="1"/>
  <c r="I718" i="1"/>
  <c r="F640" i="1"/>
  <c r="F337" i="1"/>
  <c r="J649" i="1"/>
  <c r="H943" i="1"/>
  <c r="I1004" i="1"/>
  <c r="H306" i="1"/>
  <c r="J1032" i="1"/>
  <c r="E114" i="1"/>
  <c r="E1060" i="1"/>
  <c r="F90" i="1"/>
  <c r="J36" i="1"/>
  <c r="E507" i="1"/>
  <c r="F350" i="1"/>
  <c r="F968" i="1"/>
  <c r="J695" i="1"/>
  <c r="E119" i="1"/>
  <c r="F752" i="1"/>
  <c r="I148" i="1"/>
  <c r="J260" i="1"/>
  <c r="F440" i="1"/>
  <c r="E628" i="1"/>
  <c r="F142" i="1"/>
  <c r="F54" i="1"/>
  <c r="F594" i="1"/>
  <c r="H512" i="1"/>
  <c r="H149" i="1"/>
  <c r="I739" i="1"/>
  <c r="H189" i="1"/>
  <c r="J168" i="1"/>
  <c r="F663" i="1"/>
  <c r="H884" i="1"/>
  <c r="F403" i="1"/>
  <c r="I839" i="1"/>
  <c r="E424" i="1"/>
  <c r="F979" i="1"/>
  <c r="J630" i="1"/>
  <c r="H795" i="1"/>
  <c r="J940" i="1"/>
  <c r="H450" i="1"/>
  <c r="F1056" i="1"/>
  <c r="H793" i="1"/>
  <c r="J1023" i="1"/>
  <c r="J789" i="1"/>
  <c r="F947" i="1"/>
  <c r="J41" i="1"/>
  <c r="E1070" i="1"/>
  <c r="J310" i="1"/>
  <c r="H276" i="1"/>
  <c r="J1084" i="1"/>
  <c r="E820" i="1"/>
  <c r="I70" i="1"/>
  <c r="E472" i="1"/>
  <c r="H330" i="1"/>
  <c r="H387" i="1"/>
  <c r="E950" i="1"/>
  <c r="H237" i="1"/>
  <c r="H480" i="1"/>
  <c r="F959" i="1"/>
  <c r="H871" i="1"/>
  <c r="I665" i="1"/>
  <c r="J966" i="1"/>
  <c r="I213" i="1"/>
  <c r="F581" i="1"/>
  <c r="E304" i="1"/>
  <c r="F907" i="1"/>
  <c r="E829" i="1"/>
  <c r="J417" i="1"/>
  <c r="H634" i="1"/>
  <c r="E682" i="1"/>
  <c r="E777" i="1"/>
  <c r="H1031" i="1"/>
  <c r="F299" i="1"/>
  <c r="J14" i="1"/>
  <c r="H974" i="1"/>
  <c r="H740" i="1"/>
  <c r="F16" i="1"/>
  <c r="F288" i="1"/>
  <c r="H68" i="1"/>
  <c r="E775" i="1"/>
  <c r="F764" i="1"/>
  <c r="H915" i="1"/>
  <c r="H292" i="1"/>
  <c r="J26" i="1"/>
  <c r="E956" i="1"/>
  <c r="I908" i="1"/>
  <c r="F226" i="1"/>
  <c r="J130" i="1"/>
  <c r="J1089" i="1"/>
  <c r="F204" i="1"/>
  <c r="I111" i="1"/>
  <c r="I1095" i="1"/>
  <c r="F652" i="1"/>
  <c r="F930" i="1"/>
  <c r="E409" i="1"/>
  <c r="H490" i="1"/>
  <c r="J843" i="1"/>
  <c r="I310" i="1"/>
  <c r="H656" i="1"/>
  <c r="H949" i="1"/>
  <c r="H511" i="1"/>
  <c r="H1046" i="1"/>
  <c r="I414" i="1"/>
  <c r="J1038" i="1"/>
</calcChain>
</file>

<file path=xl/sharedStrings.xml><?xml version="1.0" encoding="utf-8"?>
<sst xmlns="http://schemas.openxmlformats.org/spreadsheetml/2006/main" count="2199" uniqueCount="1172">
  <si>
    <t>Самарский энергетический колледж</t>
  </si>
  <si>
    <t>Самарская область</t>
  </si>
  <si>
    <t>Томский политехнический техникум</t>
  </si>
  <si>
    <t>Томская область</t>
  </si>
  <si>
    <t>Новочеркасский геологоразведочный колледж</t>
  </si>
  <si>
    <t>Ростовская область</t>
  </si>
  <si>
    <t>Вилюйский техникум</t>
  </si>
  <si>
    <t>Республика Саха (Якутия)</t>
  </si>
  <si>
    <t>Киселевский горный техникум</t>
  </si>
  <si>
    <t>Кемеровская область</t>
  </si>
  <si>
    <t>Высшая банковская школа</t>
  </si>
  <si>
    <t>Санкт-Петербург</t>
  </si>
  <si>
    <t>Промышленно-технологический колледж</t>
  </si>
  <si>
    <t>Пермский нефтяной колледж</t>
  </si>
  <si>
    <t>Пермский край</t>
  </si>
  <si>
    <t>Якутский автодорожный техникум</t>
  </si>
  <si>
    <t>Сахалинский промышленно-экономический техникум</t>
  </si>
  <si>
    <t>Сахалинская область</t>
  </si>
  <si>
    <t>Отрадненский нефтяной техникум</t>
  </si>
  <si>
    <t>Таганрогский металлургический техникум</t>
  </si>
  <si>
    <t>Карасукский политехнический лицей</t>
  </si>
  <si>
    <t>Новосибирская область</t>
  </si>
  <si>
    <t>Кимрский медицинский колледж</t>
  </si>
  <si>
    <t>Тверская область</t>
  </si>
  <si>
    <t>Кинель-Черкасский сельскохозяйственный техникум</t>
  </si>
  <si>
    <t>Новосибирский колледж транспортных технологий имени Н. А. Лунина</t>
  </si>
  <si>
    <t>Якутский коммунально – строительный техникум</t>
  </si>
  <si>
    <t>Осинниковский политехнический техникум</t>
  </si>
  <si>
    <t>Уральский железнодорожный техникум</t>
  </si>
  <si>
    <t>Свердловская область</t>
  </si>
  <si>
    <t>Ленинск-Кузнецкий горнотехнический техникум</t>
  </si>
  <si>
    <t>Междуреченский горностроительный техникум</t>
  </si>
  <si>
    <t>Орский индустриальный колледж г. Орска Оренбургской области</t>
  </si>
  <si>
    <t>Оренбургская область</t>
  </si>
  <si>
    <t>Каменский химико-механический техникум</t>
  </si>
  <si>
    <t>Новокузнецкий горнотранспортный колледж</t>
  </si>
  <si>
    <t>Семилукский политехнический колледж</t>
  </si>
  <si>
    <t>Воронежская область</t>
  </si>
  <si>
    <t>Орловский техникум путей сообщения имени В. А. Лапочкина</t>
  </si>
  <si>
    <t>Орловская область</t>
  </si>
  <si>
    <t>Петрозаводский автотранспортный техникум</t>
  </si>
  <si>
    <t>Республика Карелия</t>
  </si>
  <si>
    <t>Нижегородский автотранспортный техникум</t>
  </si>
  <si>
    <t>Нижегородская область</t>
  </si>
  <si>
    <t>Новгородский строительный колледж</t>
  </si>
  <si>
    <t>Новгородская область</t>
  </si>
  <si>
    <t>Тольяттинский химико-технологический техникум</t>
  </si>
  <si>
    <t>Лениногорский нефтяной техникум</t>
  </si>
  <si>
    <t>Республика Татарстан</t>
  </si>
  <si>
    <t>Санкт-Петербургский медицинский колледж № 1</t>
  </si>
  <si>
    <t>Донской банковский колледж</t>
  </si>
  <si>
    <t>Камчатский политехнический техникум</t>
  </si>
  <si>
    <t>Камчатский край</t>
  </si>
  <si>
    <t>Улан-Удэнский инженерно-педагогический колледж</t>
  </si>
  <si>
    <t>Республика Бурятия</t>
  </si>
  <si>
    <t>Уральский колледж строительства, архитектуры и предпринимательства</t>
  </si>
  <si>
    <t>Чудовский техникум</t>
  </si>
  <si>
    <t>Железнодорожный колледж имени В.М.Баранова</t>
  </si>
  <si>
    <t>Тамбовская область</t>
  </si>
  <si>
    <t>Нижнекамский нефтехимический колледж</t>
  </si>
  <si>
    <t>Самарский политехнический колледж</t>
  </si>
  <si>
    <t>Сахалинский горный техникум</t>
  </si>
  <si>
    <t>Анжеро-Судженский горный техникум</t>
  </si>
  <si>
    <t>Новосибирский технический колледж имени А.И.Покрышкина</t>
  </si>
  <si>
    <t>Ярославский железнодорожный колледж</t>
  </si>
  <si>
    <t>Ярославская область</t>
  </si>
  <si>
    <t>Алексинский химико-технологический техникум</t>
  </si>
  <si>
    <t>Тульская область</t>
  </si>
  <si>
    <t>Алексинский машиностроительный техникум</t>
  </si>
  <si>
    <t>Ярославский промышленно-экономический колледж</t>
  </si>
  <si>
    <t>Ковровский транспортный колледж</t>
  </si>
  <si>
    <t>Владимирская область</t>
  </si>
  <si>
    <t>Техникум нефтехимии и нефтепереработки</t>
  </si>
  <si>
    <t>Сургутский политехнический колледж</t>
  </si>
  <si>
    <t>Ханты-Мансийский автономный округ Югра</t>
  </si>
  <si>
    <t>Петушинский промышленно-гуманитарный колледж</t>
  </si>
  <si>
    <t>Ярославский кадетский колледж</t>
  </si>
  <si>
    <t>Якутский сельскохозяйственный техникум</t>
  </si>
  <si>
    <t>Комсомольский-на-Амуре авиационно-технический техникум</t>
  </si>
  <si>
    <t>Хабаровский край</t>
  </si>
  <si>
    <t>Колледж метрополитена</t>
  </si>
  <si>
    <t>Нюрбинский техникум</t>
  </si>
  <si>
    <t>Альметьевский политехнический техникум</t>
  </si>
  <si>
    <t>Казанский нефтехимический колледж имени В. П. Лушникова</t>
  </si>
  <si>
    <t>Муромский колледж радиоэлектронного приборостроения</t>
  </si>
  <si>
    <t>Хабаровский промышленно-экономический техникум</t>
  </si>
  <si>
    <t>Щекинский политехнический колледж</t>
  </si>
  <si>
    <t>Ясногорский технологический техникум</t>
  </si>
  <si>
    <t>Новосибирский медицинский колледж</t>
  </si>
  <si>
    <t>Спасский колледж профессиональных технологий и бизнеса</t>
  </si>
  <si>
    <t>Пензенская область</t>
  </si>
  <si>
    <t>Профессиональный лицей № 4</t>
  </si>
  <si>
    <t>Прокопьевский горнотехнический техникум имени В. П. Романова</t>
  </si>
  <si>
    <t>Усинский политехнический техникум</t>
  </si>
  <si>
    <t>Республика Коми</t>
  </si>
  <si>
    <t>Тольяттинский социально-педагогический колледж</t>
  </si>
  <si>
    <t>Профессиональный колледж г. Железногорска-Илимского</t>
  </si>
  <si>
    <t>Иркутская область</t>
  </si>
  <si>
    <t>Фельдшерский техникум</t>
  </si>
  <si>
    <t>Тольяттинский электротехнический техникум</t>
  </si>
  <si>
    <t>Тамбовский бизнес-колледж</t>
  </si>
  <si>
    <t>Новгородский химико-индустриальный техникум</t>
  </si>
  <si>
    <t>Липецкий политехнический техникум</t>
  </si>
  <si>
    <t>Липецкая область</t>
  </si>
  <si>
    <t>Региональный железнодорожный техникум</t>
  </si>
  <si>
    <t>Брянская область</t>
  </si>
  <si>
    <t>Юрьевецкий агропромышленный колледж</t>
  </si>
  <si>
    <t>Ивановская область</t>
  </si>
  <si>
    <t>Амурский колледж строительства и жилищно-коммунального хозяйства</t>
  </si>
  <si>
    <t>Амурская область</t>
  </si>
  <si>
    <t>Томский техникум водного транспорта и судоходства</t>
  </si>
  <si>
    <t>Обшаровский государственный техникум имени В.И.Суркова</t>
  </si>
  <si>
    <t>Беловский политехнический техникум</t>
  </si>
  <si>
    <t>Котовский промышленно-экономический техникум</t>
  </si>
  <si>
    <t>Волгоградская область</t>
  </si>
  <si>
    <t>Верхневилюйский техникум</t>
  </si>
  <si>
    <t>Закаменский агропромышленный техникум</t>
  </si>
  <si>
    <t>Нижнекамский технологический колледж</t>
  </si>
  <si>
    <t>Тверской медицинский колледж</t>
  </si>
  <si>
    <t>Бугульминский аграрный колледж</t>
  </si>
  <si>
    <t>Череповецкий металлургический колледж имени академика И. П. Бардина</t>
  </si>
  <si>
    <t>Вологодская область</t>
  </si>
  <si>
    <t>Санкт-Петербургский медико-технический колледж ФМБА России</t>
  </si>
  <si>
    <t>Стрежевской учебный центр профессиональных квалификаций</t>
  </si>
  <si>
    <t>Иркутский авиационный техникум</t>
  </si>
  <si>
    <t>Омский автотранспортный колледж</t>
  </si>
  <si>
    <t>Омская область</t>
  </si>
  <si>
    <t>Черногорский горно-строительный техникум</t>
  </si>
  <si>
    <t>Республика Хакасия</t>
  </si>
  <si>
    <t>Бердский электромеханический колледж</t>
  </si>
  <si>
    <t>Тульский областной медицинский колледж</t>
  </si>
  <si>
    <t>Петрозаводский лесотехнический техникум</t>
  </si>
  <si>
    <t>Савеловский колледж</t>
  </si>
  <si>
    <t>Новокуйбышевский нефтехимический техникум</t>
  </si>
  <si>
    <t>Бодайбинский горный техникум</t>
  </si>
  <si>
    <t>Финансовый колледж № 35</t>
  </si>
  <si>
    <t>Москва</t>
  </si>
  <si>
    <t>Лискинский промышленно-транспортный техникум имени А. К. Лысенко</t>
  </si>
  <si>
    <t>Профессиональное образовательное учреждение № 16 имени Героя Советского Союза А. С. Панова</t>
  </si>
  <si>
    <t>Якутский колледж связи и энергетики имени П. И. Дудкина</t>
  </si>
  <si>
    <t>Благовещенский строительный техникум</t>
  </si>
  <si>
    <t>Алтайский край</t>
  </si>
  <si>
    <t>Новосибирский промышленно-энергетический колледж</t>
  </si>
  <si>
    <t>Петрозаводский строительный техникум</t>
  </si>
  <si>
    <t>Якутский промышленный техникум</t>
  </si>
  <si>
    <t>Новосибирский педагогический колледж № 1 имени А. С. Макаренко</t>
  </si>
  <si>
    <t>Вышневолоцкий колледж</t>
  </si>
  <si>
    <t>Тверской машиностроительный колледж</t>
  </si>
  <si>
    <t>Екатеринбургский колледж транспортного строительства</t>
  </si>
  <si>
    <t>Чапаевский химико-технологический техникум</t>
  </si>
  <si>
    <t>Мончегорский политехнический колледж</t>
  </si>
  <si>
    <t>Мурманская область</t>
  </si>
  <si>
    <t>Кинешемский медицинский колледж</t>
  </si>
  <si>
    <t>Киржачский машиностроительный колледж</t>
  </si>
  <si>
    <t>Новосибирский радиотехнический колледж</t>
  </si>
  <si>
    <t>Бурятский республиканский многопрофильный техникум инновационных технологий</t>
  </si>
  <si>
    <t>Самарский медицинский колледж имени Н.Ляпиной</t>
  </si>
  <si>
    <t>Черемховский горнотехнический колледж имени М. И. Щадова</t>
  </si>
  <si>
    <t>Тверской колледж имени А. Н. Коняева</t>
  </si>
  <si>
    <t>Микуньский железнодорожный техникум</t>
  </si>
  <si>
    <t>Сургутский медицинский колледж</t>
  </si>
  <si>
    <t>Новотроицкий строительный техникум</t>
  </si>
  <si>
    <t>Нижнетагильский строительный техникум</t>
  </si>
  <si>
    <t>Ленский технологический техникум</t>
  </si>
  <si>
    <t>Краснодарский монтажный техникум</t>
  </si>
  <si>
    <t>Краснодарский край</t>
  </si>
  <si>
    <t>Новосибирский колледж печати и информационных технологий</t>
  </si>
  <si>
    <t>Медицинский техникум № 9</t>
  </si>
  <si>
    <t>Пензенский многопрофильный колледж</t>
  </si>
  <si>
    <t>Серовский металлургический техникум</t>
  </si>
  <si>
    <t>Новосибирский технологический колледж</t>
  </si>
  <si>
    <t>Покровский техникум</t>
  </si>
  <si>
    <t>Новосибирский строительно-монтажный колледж</t>
  </si>
  <si>
    <t>Профессиональное училище № 31</t>
  </si>
  <si>
    <t>Самарский машиностроительный колледж</t>
  </si>
  <si>
    <t>Моздокский аграрно-промышленный техникум</t>
  </si>
  <si>
    <t>Республика Северная Осетия — Алания</t>
  </si>
  <si>
    <t>Тольяттинский машиностроительный колледж</t>
  </si>
  <si>
    <t>Череповецкий лесомеханический техникум имени В. П. Чкалова</t>
  </si>
  <si>
    <t>Прокопьевский промышленно-экономический техникум</t>
  </si>
  <si>
    <t>Владимирский базовый медицинский колледж</t>
  </si>
  <si>
    <t>Тверской технологический колледж</t>
  </si>
  <si>
    <t>Орский нефтяной техникум имени Героя Советского Союза В. А. Сорокина</t>
  </si>
  <si>
    <t>Волгоградский индустриальный техникум</t>
  </si>
  <si>
    <t>Жердевский колледж сахарной промышленности</t>
  </si>
  <si>
    <t>Фокинский индустриальный техникум</t>
  </si>
  <si>
    <t>Нижнекамский агропромышленный колледж</t>
  </si>
  <si>
    <t>Нижнетагильский горно-металлургический колледж имени Е. А. и М. Е. Черепановых</t>
  </si>
  <si>
    <t>Рязанский медицинский колледж</t>
  </si>
  <si>
    <t>Рязанская область</t>
  </si>
  <si>
    <t>Бологовский колледж</t>
  </si>
  <si>
    <t>Новороссийский колледж строительства и экономики</t>
  </si>
  <si>
    <t>Нижегородский Губернский колледж</t>
  </si>
  <si>
    <t>Дзержинский технический колледж</t>
  </si>
  <si>
    <t>Владимирский авиамеханический колледж</t>
  </si>
  <si>
    <t>Новороссийский профессиональный техникум</t>
  </si>
  <si>
    <t>Саровский политехнический техникум имени дважды Героя Социалистического Труда Бориса Глебовича Музрукова</t>
  </si>
  <si>
    <t>Мурманский медицинский колледж</t>
  </si>
  <si>
    <t>Алданский медицинский колледж</t>
  </si>
  <si>
    <t>Гусиноозерский энергетический техникум</t>
  </si>
  <si>
    <t>Куйбышевский медицинский техникум</t>
  </si>
  <si>
    <t>Себряковский технологический техникум</t>
  </si>
  <si>
    <t>Барнаульский лицей железнодорожного транспорта</t>
  </si>
  <si>
    <t>Хабаровский колледж отраслевых технологий и сферы обслуживания</t>
  </si>
  <si>
    <t>Митякинский техникум агротехнологий и питания</t>
  </si>
  <si>
    <t>Казанский авиационно-технический колледж имени П. В. Дементьева</t>
  </si>
  <si>
    <t>Саяногорский политехнический техникум</t>
  </si>
  <si>
    <t>Кировский механико-технологический техникум</t>
  </si>
  <si>
    <t>Кировская область</t>
  </si>
  <si>
    <t>Бугульминский строительно-технический колледж</t>
  </si>
  <si>
    <t>Выксунский металлургический колледж</t>
  </si>
  <si>
    <t>Камский государственный автомеханический техникум</t>
  </si>
  <si>
    <t>Березниковский политехнический техникум</t>
  </si>
  <si>
    <t>Зюкайский аграрный техникум</t>
  </si>
  <si>
    <t>Переславский техникум сферы услуг</t>
  </si>
  <si>
    <t>Ярославский торгово-экономический колледж</t>
  </si>
  <si>
    <t>Томский базовый медицинский колледж</t>
  </si>
  <si>
    <t>Мензелинский сельскохозяйственный техникум</t>
  </si>
  <si>
    <t>Мегионский политехнический колледж</t>
  </si>
  <si>
    <t>Дновский железнодорожный техникум</t>
  </si>
  <si>
    <t>Псковская область</t>
  </si>
  <si>
    <t>Новосибирский центр профессионального обучения в сфере транспорта</t>
  </si>
  <si>
    <t>Техникум дорожного строительства</t>
  </si>
  <si>
    <t>Кстовский нефтяной техникум имени Бориса Ивановича Корнилова</t>
  </si>
  <si>
    <t>Пензенский базовый медицинский колледж</t>
  </si>
  <si>
    <t>Самарский Металлургический колледж</t>
  </si>
  <si>
    <t>Донецкое профессиональное училище № 49</t>
  </si>
  <si>
    <t>Кузнецкий металлургический техникум</t>
  </si>
  <si>
    <t>Игарский многопрофильный техникум</t>
  </si>
  <si>
    <t>Красноярский край</t>
  </si>
  <si>
    <t>Индустриальный колледж</t>
  </si>
  <si>
    <t>Строительный колледж</t>
  </si>
  <si>
    <t>Каргинский аграрно-технологический техникум</t>
  </si>
  <si>
    <t>Йошкар-Олинский строительный техникум</t>
  </si>
  <si>
    <t>Республика Марий Эл</t>
  </si>
  <si>
    <t>Якутский технологический техникум сервиса</t>
  </si>
  <si>
    <t>Ярославский политехнический колледж № 24</t>
  </si>
  <si>
    <t>Омский промышленно-экономический колледж</t>
  </si>
  <si>
    <t>Соликамский автомобильно-дорожный колледж</t>
  </si>
  <si>
    <t>Жигулевский государственный колледж</t>
  </si>
  <si>
    <t>Марийский радиомеханический техникум</t>
  </si>
  <si>
    <t>Томский автомобильно-дорожный техникум</t>
  </si>
  <si>
    <t>Березниковский строительный техникум</t>
  </si>
  <si>
    <t>Кимрский колледж</t>
  </si>
  <si>
    <t>Маловишерский техникум</t>
  </si>
  <si>
    <t>Поволжский государственный колледж</t>
  </si>
  <si>
    <t>Гусевский стекольный колледж</t>
  </si>
  <si>
    <t>Нефтегазоразведочный техникум г. Оренбурга</t>
  </si>
  <si>
    <t>Медногорский индустриальный колледж г. Медногорска Оренбургской области</t>
  </si>
  <si>
    <t>Черепановский политехнический колледж</t>
  </si>
  <si>
    <t>Тверской химико-технологический колледж</t>
  </si>
  <si>
    <t>Профессиональное училище № 64 имени Л. Б. Ермина в г. Зверево</t>
  </si>
  <si>
    <t>Колледж малого бизнеса № 48</t>
  </si>
  <si>
    <t>Новосибирский электротехнический колледж</t>
  </si>
  <si>
    <t>Бердский медицинский колледж</t>
  </si>
  <si>
    <t>Савальский политехнический техникум</t>
  </si>
  <si>
    <t>Волгодонский техникум энергетики и транспорта</t>
  </si>
  <si>
    <t>Куйбышевский политехнический колледж</t>
  </si>
  <si>
    <t>Касимовский нефтегазовый колледж</t>
  </si>
  <si>
    <t>Волгоградский энергетический колледж</t>
  </si>
  <si>
    <t>Казанский техникум информационных технологий и связи</t>
  </si>
  <si>
    <t>Болотнинский педагогический колледж</t>
  </si>
  <si>
    <t>Нижегородский техникум транспортного обслуживания и сервиса</t>
  </si>
  <si>
    <t>Тульский технико-экономический колледж имени А.Г.Рогова</t>
  </si>
  <si>
    <t>Самарский социально-педагогический колледж</t>
  </si>
  <si>
    <t>Ивановский автотранспортный колледж</t>
  </si>
  <si>
    <t>Нижнеломовский многопрофильный техникум</t>
  </si>
  <si>
    <t>Полипрофильный техникум имени О. В. Терёшкина</t>
  </si>
  <si>
    <t>Казанский техникум народных и художественных промыслов</t>
  </si>
  <si>
    <t>Мирнинский промышленно-экономический техникум</t>
  </si>
  <si>
    <t>Архангельская область</t>
  </si>
  <si>
    <t>Дзержинский химический техникум имени Красной Армии</t>
  </si>
  <si>
    <t>Волгодонское строительное профессиональное училище № 69</t>
  </si>
  <si>
    <t>Райчихинский индустриальный техникум</t>
  </si>
  <si>
    <t>Вяземский медицинский колледж имени Е. О. Мухина</t>
  </si>
  <si>
    <t>Смоленская область</t>
  </si>
  <si>
    <t>Санкт-Петербургский акушерский колледж</t>
  </si>
  <si>
    <t>Гусь-Хрустальный технологический колледж имени Г. Ф. Чехлова</t>
  </si>
  <si>
    <t>Казанский автотранспортный техникум имени А. П. Обыденнова</t>
  </si>
  <si>
    <t>Серафимовичский техникум механизации сельского хозяйства</t>
  </si>
  <si>
    <t>Казанский энергетический колледж</t>
  </si>
  <si>
    <t>Белокалитвинский гуманитрано-индустриальный техникум</t>
  </si>
  <si>
    <t>Казанский машиностроительный техникум</t>
  </si>
  <si>
    <t>Байкальский базовый медицинский колледж Минздрава Республики Бурятия</t>
  </si>
  <si>
    <t>Зиминский железнодорожный техникум</t>
  </si>
  <si>
    <t>Самарский техникум промышленных технологий</t>
  </si>
  <si>
    <t>Краснодарский машиностроительный колледж</t>
  </si>
  <si>
    <t>Электромеханический техникум железнодорожного транспорта имени А. С. Суханова</t>
  </si>
  <si>
    <t>Болоховский машиностроительный техникум</t>
  </si>
  <si>
    <t>Ростовский-на-Дону колледж связи и информатики</t>
  </si>
  <si>
    <t>Сальское профессиональное училище № 75</t>
  </si>
  <si>
    <t>Рязанский железнодорожный колледж</t>
  </si>
  <si>
    <t>Поволжский строительно-энергетический колледж имени П. Мачнева</t>
  </si>
  <si>
    <t>Дальневосточный техникум геодезии и картографии</t>
  </si>
  <si>
    <t>Уваровский химико-технологический колледж</t>
  </si>
  <si>
    <t>Псковское медицинское училище</t>
  </si>
  <si>
    <t>Новокузнецкий педагогический колледж</t>
  </si>
  <si>
    <t>Навашинский политехнический техникум</t>
  </si>
  <si>
    <t>Волгоградский экономико-технический колледж</t>
  </si>
  <si>
    <t>Печорский промышленно-экономический техникум</t>
  </si>
  <si>
    <t>Дондуковский сельскохозяйственный техникум</t>
  </si>
  <si>
    <t>Республика Адыгея</t>
  </si>
  <si>
    <t>Рязанский автотранспортный техникум имени С.А.Живаго</t>
  </si>
  <si>
    <t>Соликамский горно-химический техникум</t>
  </si>
  <si>
    <t>Медногорский медицинский колледж</t>
  </si>
  <si>
    <t>Нижегородский радиотехнический колледж</t>
  </si>
  <si>
    <t>Гагаринский многопрофильный колледж</t>
  </si>
  <si>
    <t>Усть-Алданский техникум</t>
  </si>
  <si>
    <t>Мурманский индустриальный колледж</t>
  </si>
  <si>
    <t>Технический колледж имени В. Д. Поташова</t>
  </si>
  <si>
    <t>Амурский многофункциональный центр профессиональных квалификаций</t>
  </si>
  <si>
    <t>Кондопожский техникум</t>
  </si>
  <si>
    <t>Магнитогорский педагогический колледж</t>
  </si>
  <si>
    <t>Челябинская область</t>
  </si>
  <si>
    <t>Трубчевский политехнический техникум</t>
  </si>
  <si>
    <t>Екатеринбургский экономико-технологический колледж</t>
  </si>
  <si>
    <t>Мариинский политехнический техникум</t>
  </si>
  <si>
    <t>Эльхотовский многопрофильный колледж</t>
  </si>
  <si>
    <t>Тольяттинский индустриально-педагогический колледж</t>
  </si>
  <si>
    <t>Новошахтинский автотранспортный техникум имени Героя Советского Союза Вернигоренко И.Г.</t>
  </si>
  <si>
    <t>Соликамский технологический колледж</t>
  </si>
  <si>
    <t>Сердобский многопрофильный техникум</t>
  </si>
  <si>
    <t>Самарский техникум авиационного и промышленного машиностроения имени Д. И. Козлова</t>
  </si>
  <si>
    <t>Екатеринбургский монтажный колледж</t>
  </si>
  <si>
    <t>Смоленский техникум железнодорожного транспорта, связи и сервиса</t>
  </si>
  <si>
    <t>Омский колледж транспортного строительства</t>
  </si>
  <si>
    <t>Кунгурский автотранспортный колледж</t>
  </si>
  <si>
    <t>Хабаровский техникум техносферной безопасности и промышленных технологий</t>
  </si>
  <si>
    <t>Якутский индустриально-педагогический колледж</t>
  </si>
  <si>
    <t>Исовский геологоразведочный техникум</t>
  </si>
  <si>
    <t>Новосибирский автотранспортный колледж</t>
  </si>
  <si>
    <t>Липецкий металлургический колледж</t>
  </si>
  <si>
    <t>Волгоградский медико-экологический техникум</t>
  </si>
  <si>
    <t>Кировский сельскохозяйственный техникум имени дважды Героя Социалистического Труда А. Д. Червякова</t>
  </si>
  <si>
    <t>Каменск-Уральский политехнический колледж</t>
  </si>
  <si>
    <t>Бугульминский профессионально-педагогический колледж</t>
  </si>
  <si>
    <t>Боровичский техникум строительной индустрии и экономики</t>
  </si>
  <si>
    <t>Смоленский политехнический техникум</t>
  </si>
  <si>
    <t>Тульский сельскохозяйственный колледж имени И. С. Ефанова</t>
  </si>
  <si>
    <t>Тульский экономический колледж</t>
  </si>
  <si>
    <t>Транспортно-энергетический техникум</t>
  </si>
  <si>
    <t>Сибирский политехнический техникум</t>
  </si>
  <si>
    <t>Алексеевское профессиональное училище</t>
  </si>
  <si>
    <t>Донской колледж информационных технологий</t>
  </si>
  <si>
    <t>Педагогический колледж № 10</t>
  </si>
  <si>
    <t>Никологорский аграрно-промышленный колледж</t>
  </si>
  <si>
    <t>Ряжский дорожный техникум имени героя Советского Союза А.М.Серебрякова</t>
  </si>
  <si>
    <t>Красноуральский многопрофильный техникум</t>
  </si>
  <si>
    <t>Ростовский-на-Дону автотранспортный колледж</t>
  </si>
  <si>
    <t>Волгоградский политехнический колледж имени В. И. Вернадского</t>
  </si>
  <si>
    <t>Новомосковский строительный колледж</t>
  </si>
  <si>
    <t>Ульяновский фармацевтический колледж Минздрава России</t>
  </si>
  <si>
    <t>Ульяновская область</t>
  </si>
  <si>
    <t>Ангарский политехнический техникум</t>
  </si>
  <si>
    <t>Грозненский государственный колледж экономики и информационных технологий</t>
  </si>
  <si>
    <t>Чеченская республика</t>
  </si>
  <si>
    <t>Нижегородский автомеханический техникум</t>
  </si>
  <si>
    <t>Краснотурьинский индустриальный колледж</t>
  </si>
  <si>
    <t>Ростовское-на-Дону строительное профессиональное училище № 20</t>
  </si>
  <si>
    <t>Екатеринбургский политехникум</t>
  </si>
  <si>
    <t>Новокуйбышевский гуманитарно-технологический колледж</t>
  </si>
  <si>
    <t>Южский технологический колледж</t>
  </si>
  <si>
    <t>Ярославский колледж индустрии питания</t>
  </si>
  <si>
    <t>Новосибирский промышленный колледж</t>
  </si>
  <si>
    <t>Аксубаевский техникум универсальных технологий</t>
  </si>
  <si>
    <t>Невский колледж имени А. Г. Неболсина</t>
  </si>
  <si>
    <t>Оренбургский автотранспортный колледж</t>
  </si>
  <si>
    <t>Хабаровский автодорожный техникум</t>
  </si>
  <si>
    <t>Набережночелнинский медицинский колледж</t>
  </si>
  <si>
    <t>Архангельский техникум строительства и экономики</t>
  </si>
  <si>
    <t>Петрозаводский техникум городского хозяйства</t>
  </si>
  <si>
    <t>Липецкий машиностроительный колледж</t>
  </si>
  <si>
    <t>Ивановский железнодорожный колледж</t>
  </si>
  <si>
    <t>Ростовский торгово-экономический колледж</t>
  </si>
  <si>
    <t>Аграрный техникум пос. Молодежный Тоцкого района</t>
  </si>
  <si>
    <t>Череповецкий технологический техникум</t>
  </si>
  <si>
    <t>Волгоградский строительный техникум</t>
  </si>
  <si>
    <t>Ярославский градостроительный колледж</t>
  </si>
  <si>
    <t>Тольяттинский политехнический колледж</t>
  </si>
  <si>
    <t>Нижнетагильский техникум металлообрабатывающих производств и сервиса</t>
  </si>
  <si>
    <t>Автотранспортный и электромеханический колледж</t>
  </si>
  <si>
    <t>Многопрофильный колледж имени И.Т.Карасева</t>
  </si>
  <si>
    <t>Пермский авиационный техникум имени А. Д. Швецова</t>
  </si>
  <si>
    <t>Вятский железнодорожный техникум</t>
  </si>
  <si>
    <t>Казанский механико-технологический техникум пищевой промышленности</t>
  </si>
  <si>
    <t>Сунтарский технологический колледж</t>
  </si>
  <si>
    <t>Верхнесалдинский авиаметаллургический техникум</t>
  </si>
  <si>
    <t>Боровичский автомобильно-дорожный колледж</t>
  </si>
  <si>
    <t>Серноводский аграрно-технический колледж</t>
  </si>
  <si>
    <t>Автодорожный колледж</t>
  </si>
  <si>
    <t>Рубцовский аграрно-промышленный техникум</t>
  </si>
  <si>
    <t>Нижневартовский социально-гуманитарный колледж</t>
  </si>
  <si>
    <t>Колледж МИД России</t>
  </si>
  <si>
    <t>Цивильский аграрно-технологический техникум</t>
  </si>
  <si>
    <t>Чувашская Республика</t>
  </si>
  <si>
    <t>Профессиональный колледж г. Новокузнецка</t>
  </si>
  <si>
    <t>Воронежский техникум строительных технологий</t>
  </si>
  <si>
    <t>Барабинский медицинский колледж</t>
  </si>
  <si>
    <t>Ненецкий аграрно-экономический техникум</t>
  </si>
  <si>
    <t>Ненецкий автономный округ</t>
  </si>
  <si>
    <t>Экономический колледж</t>
  </si>
  <si>
    <t>Калачеевский аграрный техникум</t>
  </si>
  <si>
    <t>Зуевский механико-технологический техникум</t>
  </si>
  <si>
    <t>Нижегородский авиационный технический колледж</t>
  </si>
  <si>
    <t>Купинский медицинский техникум</t>
  </si>
  <si>
    <t>Унечский индустриальный техникум имени Героя России А. В. Рассказы</t>
  </si>
  <si>
    <t>Шацкий агротехнологический техникум</t>
  </si>
  <si>
    <t>Армавирский юридический техникум</t>
  </si>
  <si>
    <t>Константиновский технологический техникум</t>
  </si>
  <si>
    <t>Перевозский строительный колледж</t>
  </si>
  <si>
    <t>Политехнический техникум республики Бурятия</t>
  </si>
  <si>
    <t>Кораблинский агротехнологический техникум</t>
  </si>
  <si>
    <t>Нижнекамский индустриальный техникум</t>
  </si>
  <si>
    <t>Московский колледж бизнес-технологий</t>
  </si>
  <si>
    <t>Енисейский многопрофильный техникум</t>
  </si>
  <si>
    <t>Канашский строительный техникум</t>
  </si>
  <si>
    <t>Ржевский технологический колледж</t>
  </si>
  <si>
    <t>Южно – Якутский технологический колледж</t>
  </si>
  <si>
    <t>Дрожжановский техникум отраслевых технологий</t>
  </si>
  <si>
    <t>Московский государственный колледж электромеханики и информационных технологий</t>
  </si>
  <si>
    <t>Ростовский базовый медицинский колледж</t>
  </si>
  <si>
    <t>Пензенский лесной колледж</t>
  </si>
  <si>
    <t>Сосновоборский политехнический колледж</t>
  </si>
  <si>
    <t>Ленинградская область</t>
  </si>
  <si>
    <t>Гудермесский железнодорожный техникум</t>
  </si>
  <si>
    <t>Ростовский-на-Дону автодорожный колледж</t>
  </si>
  <si>
    <t>Приборостроительный колледж</t>
  </si>
  <si>
    <t>Волгоградский техникум железнодорожного транспорта и коммуникаций</t>
  </si>
  <si>
    <t>Крымский технический колледж</t>
  </si>
  <si>
    <t>Тульский колледж профессиональных технологий и сервиса</t>
  </si>
  <si>
    <t>Сыктывкарский торгово-экономический колледж</t>
  </si>
  <si>
    <t>Черногорский механико-технологический техникум</t>
  </si>
  <si>
    <t>Пермский машиностроительный колледж</t>
  </si>
  <si>
    <t>Сергинский многопрофильный техникум</t>
  </si>
  <si>
    <t>Архангельский медицинский колледж</t>
  </si>
  <si>
    <t>Профессиональный лицей № 15</t>
  </si>
  <si>
    <t>Техникум технологий пищевых производств</t>
  </si>
  <si>
    <t>Пермский базовый медицинский колледж</t>
  </si>
  <si>
    <t>Краснодарский колледж электронного приборостроения</t>
  </si>
  <si>
    <t>Кудымкарское медицинское училище</t>
  </si>
  <si>
    <t>Оренбургский аграрный колледж с. Подгородняя Покровка</t>
  </si>
  <si>
    <t>Рязанский колледж электроники</t>
  </si>
  <si>
    <t>Ярославский колледж управления и профессиональных технологий</t>
  </si>
  <si>
    <t>Каменск-Уральский радиотехнический техникум</t>
  </si>
  <si>
    <t>Пермский радиотехнический колледж имени А. С. Попова</t>
  </si>
  <si>
    <t>Екатеринбургский энергетический техникум</t>
  </si>
  <si>
    <t>Новокузнецкий строительный техникум</t>
  </si>
  <si>
    <t>Колледж технического и художественного образования г. Тольятти</t>
  </si>
  <si>
    <t>Пермский торгово-технологический колледж</t>
  </si>
  <si>
    <t>Тербунский сельскохозяйственный лицей</t>
  </si>
  <si>
    <t>Уральский радиотехнический колледж имени А. С. Попова</t>
  </si>
  <si>
    <t>Ростовский-на-Дону строительный колледж</t>
  </si>
  <si>
    <t>Техникум железнодорожного транспорта имени Б. Ф. Сафонова</t>
  </si>
  <si>
    <t>Ростовский-на-Дону колледж радиоэлектроники, информационных и промышленных технологий</t>
  </si>
  <si>
    <t>Волгоградский колледж управления и новых технологий</t>
  </si>
  <si>
    <t>Новомосковский технологический колледж</t>
  </si>
  <si>
    <t>Новочеркасский колледж промышленных технологий и управления</t>
  </si>
  <si>
    <t>Политехнический колледж городского хозяйства</t>
  </si>
  <si>
    <t>Мокшанский агротехнологический колледж</t>
  </si>
  <si>
    <t>Ржевский колледж</t>
  </si>
  <si>
    <t>Колледж «Императорский Александровский лицей»</t>
  </si>
  <si>
    <t>Тарасовский многопрофильный техникум</t>
  </si>
  <si>
    <t>Радужнинский политехнический колледж</t>
  </si>
  <si>
    <t>Политехнический колледж № 31</t>
  </si>
  <si>
    <t>Камышинский технический колледж</t>
  </si>
  <si>
    <t>Уральский техникум автомобильного транспорта и сервиса</t>
  </si>
  <si>
    <t>Великоустюгский автотранспортный техникум</t>
  </si>
  <si>
    <t>Сызранский техникум металлообрабатывающих и сервисных технологий</t>
  </si>
  <si>
    <t>Краснодарский технический колледж</t>
  </si>
  <si>
    <t>Нижнекамский политехнический колледж имени Е. Н. Королёва</t>
  </si>
  <si>
    <t>Кировский медицинский колледж</t>
  </si>
  <si>
    <t>Кузнецкий индустриальный техникум</t>
  </si>
  <si>
    <t>Пермский строительный колледж</t>
  </si>
  <si>
    <t>Таштагольский техникум горных технологий и сферы обслуживания</t>
  </si>
  <si>
    <t>Североуральский политехникум</t>
  </si>
  <si>
    <t>Узловский машиностроительный колледж</t>
  </si>
  <si>
    <t>Комсомольский-на-Амуре строительный колледж</t>
  </si>
  <si>
    <t>Красносулинский колледж промышленных технологий</t>
  </si>
  <si>
    <t>Брянский строительный колледж имени профессора Н.Е.Жуковского</t>
  </si>
  <si>
    <t>Воронежский политехнический техникум</t>
  </si>
  <si>
    <t>Екатеринбургский торгово — экономический техникум</t>
  </si>
  <si>
    <t>Чулымский межрайонный аграрный лицей</t>
  </si>
  <si>
    <t>Апатитский политехнический колледж имени Голованова Георгия Александровича</t>
  </si>
  <si>
    <t>Нижнетагильский торгово — экономический колледж</t>
  </si>
  <si>
    <t>Новосибирское училище (колледж) олимпийского резерва</t>
  </si>
  <si>
    <t>Педагогический колледж № 4 Санкт-Петербурга</t>
  </si>
  <si>
    <t>Профессиональное училище № 65</t>
  </si>
  <si>
    <t>Новосибирский профессионально-педагогический колледж</t>
  </si>
  <si>
    <t>Амурский медицинский колледж</t>
  </si>
  <si>
    <t>Борисоглебский дорожный техникум</t>
  </si>
  <si>
    <t>Брянский профессионально-педагогический колледж</t>
  </si>
  <si>
    <t>Аграрно-промышленный колледж</t>
  </si>
  <si>
    <t>Смоленский автотранспортный колледж имени Е. Г. Трубицына</t>
  </si>
  <si>
    <t>Камчатский медицинский колледж</t>
  </si>
  <si>
    <t>Новомичуринский многоотраслевой техникум</t>
  </si>
  <si>
    <t>Грозненский педагогический колледж</t>
  </si>
  <si>
    <t>Карасукский педагогический колледж</t>
  </si>
  <si>
    <t>Мурманский колледж экономики и информационных технологий</t>
  </si>
  <si>
    <t>Профессиональный лицей № 18</t>
  </si>
  <si>
    <t>Казанский торгово-экономический техникум</t>
  </si>
  <si>
    <t>Краснодарский краевой базовый медицинский колледж Минздрава Краснодарского края</t>
  </si>
  <si>
    <t>Воронежский индустриальный колледж</t>
  </si>
  <si>
    <t>Казанский педагогический колледж</t>
  </si>
  <si>
    <t>Хабаровский торгово-экономический техникум</t>
  </si>
  <si>
    <t>Камчатский промышленный техникум</t>
  </si>
  <si>
    <t>Когалымский политехнический колледж</t>
  </si>
  <si>
    <t>Вышневолоцкий медицинский колледж</t>
  </si>
  <si>
    <t>Пензенский областной медицинский колледж</t>
  </si>
  <si>
    <t>Краснодарский информационно-технологический техникум</t>
  </si>
  <si>
    <t>Намский техникум</t>
  </si>
  <si>
    <t>Дивногорский медицинский техникум</t>
  </si>
  <si>
    <t>Лаишевский технико-экономический техникум</t>
  </si>
  <si>
    <t>Хакасский политехнический колледж</t>
  </si>
  <si>
    <t>Богдановичский политехникум</t>
  </si>
  <si>
    <t>Архангельский финансово-промышленный колледж</t>
  </si>
  <si>
    <t>Амурский педагогический колледж</t>
  </si>
  <si>
    <t>Нытвенский многопрофильный техникум</t>
  </si>
  <si>
    <t>Ростовский колледж культуры</t>
  </si>
  <si>
    <t>Губернаторский колледж социально-культурных технологий и инноваций</t>
  </si>
  <si>
    <t>Армавирский машиностроительный техникум</t>
  </si>
  <si>
    <t>Ахтубинский губернский техникум</t>
  </si>
  <si>
    <t>Астраханская область</t>
  </si>
  <si>
    <t>Белоярский многопрофильный техникум</t>
  </si>
  <si>
    <t>Донской политехнический колледж</t>
  </si>
  <si>
    <t>Новосибирский авиастроительный лицей</t>
  </si>
  <si>
    <t>Новомосковский политехнический колледж</t>
  </si>
  <si>
    <t>Камский строительный колледж имени Е.Н.Батенчука</t>
  </si>
  <si>
    <t>Нижнетагильский педагогический колледж № 1</t>
  </si>
  <si>
    <t>Добрянский гуманитарно-технологический техникум имени П. И. Сюзева</t>
  </si>
  <si>
    <t>Ставропольский региональный многопрофильный колледж</t>
  </si>
  <si>
    <t>Ставропольский край</t>
  </si>
  <si>
    <t>Кольский медицинский колледж</t>
  </si>
  <si>
    <t>Покровский колледж</t>
  </si>
  <si>
    <t>Безенчукский аграрный техникум</t>
  </si>
  <si>
    <t>Новороссийский медицинский колледж Минздрава Краснодарского края</t>
  </si>
  <si>
    <t>Усольский сельскохозяйственный техникум</t>
  </si>
  <si>
    <t>Бурятский лесопромышленный колледж</t>
  </si>
  <si>
    <t>Анапский сельскохозяйственный техникум</t>
  </si>
  <si>
    <t>Кузнецкий многопрофильный колледж</t>
  </si>
  <si>
    <t>Бузулукский медицинский колледж</t>
  </si>
  <si>
    <t>Тетюшский сельскохозяйственный техникум</t>
  </si>
  <si>
    <t>Нефтегорский государственный техникум</t>
  </si>
  <si>
    <t>Артемовский колледж сервиса и дизайна</t>
  </si>
  <si>
    <t>Приморский край</t>
  </si>
  <si>
    <t>Кемеровский профессионально-технический техникум</t>
  </si>
  <si>
    <t>Аграрно-технологический техникум</t>
  </si>
  <si>
    <t>Скопинский электротехнический колледж</t>
  </si>
  <si>
    <t>Пермский педагогический колледж № 1</t>
  </si>
  <si>
    <t>Азовский гуманитарно-технический колледж</t>
  </si>
  <si>
    <t>Сочинский медицинский колледж Минздрава Краснодарского края</t>
  </si>
  <si>
    <t>Чусовской индустриальный техникум</t>
  </si>
  <si>
    <t>Красноярский технологический техникум пищевой промышленности</t>
  </si>
  <si>
    <t>Борский Губернский колледж</t>
  </si>
  <si>
    <t>Кировский авиационный техникум</t>
  </si>
  <si>
    <t>Чебоксарский техникум строительства и городского хозяйства</t>
  </si>
  <si>
    <t>Новосибирский авиационный технический колледж</t>
  </si>
  <si>
    <t>Иркутский технологический колледж</t>
  </si>
  <si>
    <t>Рыбно-Слободский агротехнический техникум</t>
  </si>
  <si>
    <t>Иркутский базовый медицинский колледж</t>
  </si>
  <si>
    <t>Братский индустриально-металлургический техникум</t>
  </si>
  <si>
    <t>Алапаевский индустриальный техникум</t>
  </si>
  <si>
    <t>Елабужский политехнический колледж</t>
  </si>
  <si>
    <t>Чеченский технологический техникум</t>
  </si>
  <si>
    <t>Республиканский базовый медицинский колледж имени Э. Р. Раднаева</t>
  </si>
  <si>
    <t>Уральский колледж технологий и предпринимательства</t>
  </si>
  <si>
    <t>Амурский аграрный колледж</t>
  </si>
  <si>
    <t>Новороссийский социально-педагогический колледж</t>
  </si>
  <si>
    <t>Нижневартовский политехнический колледж</t>
  </si>
  <si>
    <t>Киришский политехнический техникум</t>
  </si>
  <si>
    <t>Воронежский юридический техникум</t>
  </si>
  <si>
    <t>Дедовичский многопрофильный техникум</t>
  </si>
  <si>
    <t>Вологодский строительный колледж</t>
  </si>
  <si>
    <t>Тейковский индустриальный колледж имени Героя Советского Союза А. П. Буланова</t>
  </si>
  <si>
    <t>Сыктывкарский целлюлозно-бумажный техникум</t>
  </si>
  <si>
    <t>Усть-Илимский техникум отраслевых технологий</t>
  </si>
  <si>
    <t>Первоуральский металлургический колледж</t>
  </si>
  <si>
    <t>Реставрационно-художественный колледж</t>
  </si>
  <si>
    <t>Каменск-Уральский техникум торговли и сервиса</t>
  </si>
  <si>
    <t>Воркутинский политехнический техникум</t>
  </si>
  <si>
    <t>Казанский медицинский колледж</t>
  </si>
  <si>
    <t>Ухтинский медицинский колледж</t>
  </si>
  <si>
    <t>Югорский политехнический колледж</t>
  </si>
  <si>
    <t>Угличский индустриально-педагогический колледж</t>
  </si>
  <si>
    <t>Педагогический колледж № 15</t>
  </si>
  <si>
    <t>Нижнетагильский государственный профессиональный колледж имени Никиты Акинфиевича Демидова</t>
  </si>
  <si>
    <t>Краснодарский архитектурно-строительный техникум</t>
  </si>
  <si>
    <t>Борисоглебский сельскохозяйственный техникум</t>
  </si>
  <si>
    <t>Кольский транспортный колледж</t>
  </si>
  <si>
    <t>Клепиковский технологический техникум</t>
  </si>
  <si>
    <t>Элистинский политехнический колледж</t>
  </si>
  <si>
    <t>Республика Калмыкия</t>
  </si>
  <si>
    <t>Солнечный промышленный техникум</t>
  </si>
  <si>
    <t>Елабужское медицинское училище (техникум)</t>
  </si>
  <si>
    <t>Хабаровский технический колледж</t>
  </si>
  <si>
    <t>Волгоградский технологический колледж</t>
  </si>
  <si>
    <t>Ханты-Мансийский технолого-педагогический колледж</t>
  </si>
  <si>
    <t>Нолинский техникум механизации сельского хозяйства</t>
  </si>
  <si>
    <t>Сыктывкарский лесопромышленный техникум</t>
  </si>
  <si>
    <t>Нижегородский политехнический колледж имени Героя Советского Союза Руднева А.П.</t>
  </si>
  <si>
    <t>Мурманский педагогический колледж</t>
  </si>
  <si>
    <t>Тюкалинский профессиональный колледж</t>
  </si>
  <si>
    <t>Тогучинский лесхоз-техникум</t>
  </si>
  <si>
    <t>Ирбитский аграрный техникум</t>
  </si>
  <si>
    <t>Новосибирский химико-технологический колледж имени Д. И. Менделеева</t>
  </si>
  <si>
    <t>Тульский государственный коммунально-строительный техникум</t>
  </si>
  <si>
    <t>Ряжский технологический техникум</t>
  </si>
  <si>
    <t>Псковский агротехнический колледж</t>
  </si>
  <si>
    <t>Новоаннинский сельскохозяйственный колледж</t>
  </si>
  <si>
    <t>Новгородский агротехнический техникум»</t>
  </si>
  <si>
    <t>Ленинградский областной колледж культуры и искусства</t>
  </si>
  <si>
    <t>Майкопский индустриальный техникум</t>
  </si>
  <si>
    <t>Тетюшский государственный колледж гражданской защиты</t>
  </si>
  <si>
    <t>Волховский политехнический техникум</t>
  </si>
  <si>
    <t>Петрозаводский базовый медицинский колледж</t>
  </si>
  <si>
    <t>Сыктывкарский медицинский колледж имени И. П. Морозова</t>
  </si>
  <si>
    <t>Сухоложский многопрофильный техникум</t>
  </si>
  <si>
    <t>Техникум «Приморский»</t>
  </si>
  <si>
    <t>Серовский политехнический техникум</t>
  </si>
  <si>
    <t>Вяземский политехнический техникум</t>
  </si>
  <si>
    <t>Воронежский государственный промышленно-экономический колледж</t>
  </si>
  <si>
    <t>Кемеровский горнотехнический техникум</t>
  </si>
  <si>
    <t>Венцы-Заря сельскохозяйственный техникум</t>
  </si>
  <si>
    <t>Уральский политехнический колледж</t>
  </si>
  <si>
    <t>Ангарский индустриальный техникум</t>
  </si>
  <si>
    <t>Пашковский сельскохозяйственный колледж</t>
  </si>
  <si>
    <t>Новочебоксарский химико-механический техникум</t>
  </si>
  <si>
    <t>Новочеркасский промышленно-гуманитарный колледж</t>
  </si>
  <si>
    <t>Режевской политехникум</t>
  </si>
  <si>
    <t>Профессиональный лицей имени Александра Невского</t>
  </si>
  <si>
    <t>Томский аграрный колледж</t>
  </si>
  <si>
    <t>Старорусский агротехнический колледж</t>
  </si>
  <si>
    <t>Татарский педагогический колледж</t>
  </si>
  <si>
    <t>Многоотраслевой техникум</t>
  </si>
  <si>
    <t>Тульский педагогический колледж</t>
  </si>
  <si>
    <t>Сахалинский политехнический центр № 5</t>
  </si>
  <si>
    <t>Орловский технический колледж</t>
  </si>
  <si>
    <t>Педагогический колледж № 1 имени Н. А. Некрасова Санкт-Петербурга.</t>
  </si>
  <si>
    <t>Всеволожский агропромышленный техникум</t>
  </si>
  <si>
    <t>Пермский колледж транспорта и сервиса</t>
  </si>
  <si>
    <t>Сочинский торгово-технологический техникум</t>
  </si>
  <si>
    <t>Волгоградский медицинский колледж</t>
  </si>
  <si>
    <t>Пожарно-спасательный колледж «Санкт-Петербургский центр подготовки спасателей»</t>
  </si>
  <si>
    <t>Сортавальский колледж</t>
  </si>
  <si>
    <t>Дзержинский техникум бизнеса и технологий</t>
  </si>
  <si>
    <t>Образовательный комплекс «Юго-Запад»</t>
  </si>
  <si>
    <t>Брюховецкий аграрный колледж</t>
  </si>
  <si>
    <t>Омский строительный колледж</t>
  </si>
  <si>
    <t>Рязанский многопрофильный колледж</t>
  </si>
  <si>
    <t>Берёзовский техникум «Профи»</t>
  </si>
  <si>
    <t>Пухляковский агропромышленный техникум</t>
  </si>
  <si>
    <t>Краснодарский торгово-экономический колледж</t>
  </si>
  <si>
    <t>Омский аграрно-технологический колледж</t>
  </si>
  <si>
    <t>Острогожский многопрофильный техникум</t>
  </si>
  <si>
    <t>Дорожно-транспортный техникум»</t>
  </si>
  <si>
    <t>Шахтинское профессиональное училище № 74</t>
  </si>
  <si>
    <t>Донской строительный колледж</t>
  </si>
  <si>
    <t>Кандалакшский индустриальный колледж</t>
  </si>
  <si>
    <t>Россошанский колледж мясной и молочной промышленности</t>
  </si>
  <si>
    <t>Северный национальный колледж</t>
  </si>
  <si>
    <t>Высокогорский многопрофильный техникум</t>
  </si>
  <si>
    <t>Рязанский технологический колледж</t>
  </si>
  <si>
    <t>Чеченский колледж экономики и управления</t>
  </si>
  <si>
    <t>Вологодский областной медицинский колледж</t>
  </si>
  <si>
    <t>Техникум водного транспорта</t>
  </si>
  <si>
    <t>Шахтинский региональный колледж топлива и энергетики имени ак. Степанова П.И.</t>
  </si>
  <si>
    <t>Нижнетагильский педагогический колледж № 2</t>
  </si>
  <si>
    <t>Зеленодольское медицинское училище</t>
  </si>
  <si>
    <t>Октябрьский аграрно-технологический техникум</t>
  </si>
  <si>
    <t>Бутурлиновский медицинский техникум</t>
  </si>
  <si>
    <t>Ангарский автотранспортный техникум</t>
  </si>
  <si>
    <t>Хабаровский машиностроительный техникум</t>
  </si>
  <si>
    <t>Нижегородский промышленно-технологический техникум</t>
  </si>
  <si>
    <t>Сосновский судостроительный техникум</t>
  </si>
  <si>
    <t>Няндомский железнодорожный колледж</t>
  </si>
  <si>
    <t>Комсомольский-на-Амуре лесопромышленный техникум</t>
  </si>
  <si>
    <t>Фроловский промышленно-экономический техникум</t>
  </si>
  <si>
    <t>Педагогический колледж № 18 Митино</t>
  </si>
  <si>
    <t>Усть-Ордынский аграрный техникум</t>
  </si>
  <si>
    <t>Колледж железнодорожного и городского транспорта</t>
  </si>
  <si>
    <t>Верхнеднепровский технологический техникум</t>
  </si>
  <si>
    <t>Липецкий колледж транспорта и дорожного хозяйства</t>
  </si>
  <si>
    <t>Профессиональное училище № 6</t>
  </si>
  <si>
    <t>Алатырский технологический колледж</t>
  </si>
  <si>
    <t>Рязанский строительный колледж</t>
  </si>
  <si>
    <t>Краснотурьинский политехникум</t>
  </si>
  <si>
    <t>Иркутский техникум транспорта и строительства</t>
  </si>
  <si>
    <t>Казанский колледж коммунального хозяйства и строительства</t>
  </si>
  <si>
    <t>Санкт-Петербургский медицинский техникум № 2</t>
  </si>
  <si>
    <t>Ставропольский региональный колледж вычислительной техники и электроники</t>
  </si>
  <si>
    <t>Череповецкий химико-технологический колледж</t>
  </si>
  <si>
    <t>Томский государственный педагогический колледж</t>
  </si>
  <si>
    <t>Конаковский колледж</t>
  </si>
  <si>
    <t>Хабаровский государственный медицинский колледж</t>
  </si>
  <si>
    <t>Омский техникум водного транспорта</t>
  </si>
  <si>
    <t>Альметьевский медицинский колледж</t>
  </si>
  <si>
    <t>Шахтинский политехнический колледж</t>
  </si>
  <si>
    <t>Колледж сферы услуг № 3</t>
  </si>
  <si>
    <t>Сыктывкарский индустриальный колледж</t>
  </si>
  <si>
    <t>Ненецкое профессиональное училище</t>
  </si>
  <si>
    <t>Шадринский медицинский колледж</t>
  </si>
  <si>
    <t>Курганская область</t>
  </si>
  <si>
    <t>Рыбинский лесотехнический колледж</t>
  </si>
  <si>
    <t>Нижегородский индустриальный колледж</t>
  </si>
  <si>
    <t>Екатеринбургский промышленно-технологический техникум имени В.М.Курочкина</t>
  </si>
  <si>
    <t>Красногвардейский аграрно-промышленный техникум</t>
  </si>
  <si>
    <t>Баранчинский электромеханический техникум</t>
  </si>
  <si>
    <t>Сахалинский политехнический центр № 2</t>
  </si>
  <si>
    <t>Брянский медико-социальный техникум имени академика Н. М. Амосова</t>
  </si>
  <si>
    <t>Череповецкий медицинский колледж имени Н. М. Амосова</t>
  </si>
  <si>
    <t>Волгоградский технический колледж</t>
  </si>
  <si>
    <t>Новосибирский машиностроительный колледж</t>
  </si>
  <si>
    <t>Грязовецкий политехнический техникум</t>
  </si>
  <si>
    <t>Нижнетагильский техникум информационных технологий, сервиса и предпринимательства «Самородок»</t>
  </si>
  <si>
    <t>Архангельский техникум водных магистралей имени С. Н. Орешкова</t>
  </si>
  <si>
    <t>Нижегородский строительный техникум</t>
  </si>
  <si>
    <t>Архангельский торгово-экономический колледж</t>
  </si>
  <si>
    <t>Кировский лесопромышленный колледж</t>
  </si>
  <si>
    <t>Бийский медицинский колледж</t>
  </si>
  <si>
    <t>Калязинский колледж имени Н. М. Полежаева</t>
  </si>
  <si>
    <t>Бурятский республиканский педагогический колледж</t>
  </si>
  <si>
    <t>Автомеханический лицей</t>
  </si>
  <si>
    <t>Кочковский межрайонный аграрный лицей</t>
  </si>
  <si>
    <t>Свердловский областной педагогический колледж</t>
  </si>
  <si>
    <t>Техникум пищевой индустрии, сервиса и управления</t>
  </si>
  <si>
    <t>Россошанский техникум сельскохозяйственного и строительного транспорта</t>
  </si>
  <si>
    <t>Великосельский аграрный колледж</t>
  </si>
  <si>
    <t>Новороссийский колледж радиоэлектронного приборостроения</t>
  </si>
  <si>
    <t>Смоленская академия профессионального образования</t>
  </si>
  <si>
    <t>Санкт-Петербургский политехнический колледж</t>
  </si>
  <si>
    <t>Николаевский-на-Амуре промышленно-гуманитарный техникум</t>
  </si>
  <si>
    <t>Тверской промышленно-экономический колледж</t>
  </si>
  <si>
    <t>Омский колледж профессиональных технологий</t>
  </si>
  <si>
    <t>Калужский государственный машиностроительный колледж</t>
  </si>
  <si>
    <t>Калужская область</t>
  </si>
  <si>
    <t>Выксунский индустриальный техникум</t>
  </si>
  <si>
    <t>Бугульминский педагогический колледж</t>
  </si>
  <si>
    <t>Волгодонский техникум информационных технологий, бизнеса и дизайна имени В. В. Самарского</t>
  </si>
  <si>
    <t>Вяземский лесхоз-техникум имени Н. В. Усенко</t>
  </si>
  <si>
    <t>Карпинский машиностроительный техникум</t>
  </si>
  <si>
    <t>Северный колледж физической культуры и спорта</t>
  </si>
  <si>
    <t>Ефремовский химико-технологический техникум</t>
  </si>
  <si>
    <t>Брянский базовый медицинский колледж</t>
  </si>
  <si>
    <t>Томский лесотехнический техникум</t>
  </si>
  <si>
    <t>Томский экономико-промышленный колледж</t>
  </si>
  <si>
    <t>Кузбасских техникум архитектуры, геодезии и строительства</t>
  </si>
  <si>
    <t>Чурапчинский колледж</t>
  </si>
  <si>
    <t>Смоленский базовый медицинский колледж</t>
  </si>
  <si>
    <t>Набережночелнинский педагогический колледж</t>
  </si>
  <si>
    <t>Колледж туризма и гостиничного сервиса</t>
  </si>
  <si>
    <t>Якутский колледж культуры и искусств</t>
  </si>
  <si>
    <t>Томский коммунально-строительный техникум</t>
  </si>
  <si>
    <t>Радиотехнический колледж</t>
  </si>
  <si>
    <t>Самарский государственный колледж</t>
  </si>
  <si>
    <t>Техникум индустрии питания и услуг «Кулинар»</t>
  </si>
  <si>
    <t>Шатковский агротехнический техникум</t>
  </si>
  <si>
    <t>Амурский колледж сервиса и торговли</t>
  </si>
  <si>
    <t>Анапский колледж сферы услуг</t>
  </si>
  <si>
    <t>Красноуфимский аграрный колледж</t>
  </si>
  <si>
    <t>Ковдорский политехнический колледж</t>
  </si>
  <si>
    <t>Бийский техникум лесного хозяйства</t>
  </si>
  <si>
    <t>Печенгский политехнический техникум</t>
  </si>
  <si>
    <t>Прокопьевский электромашиностроительный техникум</t>
  </si>
  <si>
    <t>Борисоглебский техникум промышленных и информационных технологий</t>
  </si>
  <si>
    <t>Сыктывкарский гуманитарно-педагогический колледж имени И. А. Куратова</t>
  </si>
  <si>
    <t>Кореновский автомеханический техникум</t>
  </si>
  <si>
    <t>Ржевский медицинский колледж</t>
  </si>
  <si>
    <t>Сахалинский политехнический центр № 4</t>
  </si>
  <si>
    <t>Апшеронский лесхоз-техникум</t>
  </si>
  <si>
    <t>Колледж малого бизнеса и предпринимательства</t>
  </si>
  <si>
    <t>Кудымкарский педагогический колледж</t>
  </si>
  <si>
    <t>Коми республиканский агропромышленный техникум</t>
  </si>
  <si>
    <t>Донецкое многопрофильное профессиональное училище № 50</t>
  </si>
  <si>
    <t>Рязанский колледж культуры</t>
  </si>
  <si>
    <t>Областной техникум дизайна и сервиса</t>
  </si>
  <si>
    <t>Железногорский горно-металлургический колледж</t>
  </si>
  <si>
    <t>Курская область</t>
  </si>
  <si>
    <t>Палласовский сельскохозяйственный техникум</t>
  </si>
  <si>
    <t>Морской технический колледж</t>
  </si>
  <si>
    <t>Калашниковский колледж</t>
  </si>
  <si>
    <t>Бурятский республиканский техникум строительных и промышленных технологий</t>
  </si>
  <si>
    <t>Медицинский колледж Омской области</t>
  </si>
  <si>
    <t>Урайский политехнический колледж</t>
  </si>
  <si>
    <t>Нижнекамский медицинский колледж</t>
  </si>
  <si>
    <t>Чеченский базовый медицинский колледж</t>
  </si>
  <si>
    <t>Колледж Петербургской моды</t>
  </si>
  <si>
    <t>Сельскохозяйственный колледж «Богородицкий» имени И. А. Стебута</t>
  </si>
  <si>
    <t>Коряжемский индустриальный техникум</t>
  </si>
  <si>
    <t>Крымский индустриально-строительный техникум</t>
  </si>
  <si>
    <t>Куйбышевский педагогический колледж</t>
  </si>
  <si>
    <t>Саянский медицинский колледж</t>
  </si>
  <si>
    <t>Омский педагогический колледж № 1</t>
  </si>
  <si>
    <t>Котласский педагогический колледж</t>
  </si>
  <si>
    <t>Белоярский политехнический колледж</t>
  </si>
  <si>
    <t>Лискинский аграрно-технологический техникум</t>
  </si>
  <si>
    <t>Санкт-Петербургский медицинский колледж № 3</t>
  </si>
  <si>
    <t>Новосибирский областной колледж культуры и искусств</t>
  </si>
  <si>
    <t>Новочеркасский медицинский колледж</t>
  </si>
  <si>
    <t>Колледж традиционных искусств народов Забайкалья</t>
  </si>
  <si>
    <t>Свободинский аграрно-технический техникум имени К. К. Рокоссовского</t>
  </si>
  <si>
    <t>Иркутский гидрометеорологический техникум</t>
  </si>
  <si>
    <t>Ковровский колледж сервиса и технологий</t>
  </si>
  <si>
    <t>Технологический колледж</t>
  </si>
  <si>
    <t>Калининградская область</t>
  </si>
  <si>
    <t>Выборгский техникум агропромышленного и лесного комплекса</t>
  </si>
  <si>
    <t>Волховский колледж транспортного строительства</t>
  </si>
  <si>
    <t>Тайшетский медицинский техникум</t>
  </si>
  <si>
    <t>Калужский техникум электронных приборов</t>
  </si>
  <si>
    <t>Балаганский аграрно-технологический техникум</t>
  </si>
  <si>
    <t>Нижневартовский медицинский колледж</t>
  </si>
  <si>
    <t>Аргунский государственный механико-технологический техникум</t>
  </si>
  <si>
    <t>Колледж автомобильного транспорта № 9</t>
  </si>
  <si>
    <t>Орловское многопрофильное профессиональное училище № 98</t>
  </si>
  <si>
    <t>Колледж предпринимательства № 11</t>
  </si>
  <si>
    <t>Пермский политехнический колледж имени Н.Г Славянова</t>
  </si>
  <si>
    <t>Комсомольский-на-Амуре колледж технологий и сервиса</t>
  </si>
  <si>
    <t>Архангельский индустриально-педагогический колледж</t>
  </si>
  <si>
    <t>Биробиджанский медицинский колледж</t>
  </si>
  <si>
    <t>Еврейская автономная область</t>
  </si>
  <si>
    <t>Колледж электроники и приборостроения</t>
  </si>
  <si>
    <t>Хабаровский дорожно-строительный техникум</t>
  </si>
  <si>
    <t>Сыктывкарский политехнический техникум</t>
  </si>
  <si>
    <t>Новокубанский аграрно-политехнический техникум</t>
  </si>
  <si>
    <t>Северский промышленный колледж</t>
  </si>
  <si>
    <t>Чебоксарский медицинский колледж</t>
  </si>
  <si>
    <t>Уральский горнозаводской колледж имени Демидовых</t>
  </si>
  <si>
    <t>Колледж архитектуры и строительства № 7</t>
  </si>
  <si>
    <t>Московский образовательный комплекс имени Виктора Талалихина</t>
  </si>
  <si>
    <t>Санкт-Петербургский медицинский колледж имени В. М. Бехтерева</t>
  </si>
  <si>
    <t>Профессиональное образовательное учреждение № 3</t>
  </si>
  <si>
    <t>Жатайский техникум</t>
  </si>
  <si>
    <t>Лабинский медицинский колледж Минздрава Краснодарского края</t>
  </si>
  <si>
    <t>Гайский медицинский колледж</t>
  </si>
  <si>
    <t>Апшеронский техникум автомобильного транспорта и сервиса</t>
  </si>
  <si>
    <t>Техникум «Автосервис»</t>
  </si>
  <si>
    <t>Амурский технический колледж</t>
  </si>
  <si>
    <t>Славянский сельскохозяйственный техникум</t>
  </si>
  <si>
    <t>Серноводский автодорожный техникум</t>
  </si>
  <si>
    <t>Сосногорский технологический техникум</t>
  </si>
  <si>
    <t>Каменск-Уральский педагогический колледж</t>
  </si>
  <si>
    <t>Городецкий Губернский колледж</t>
  </si>
  <si>
    <t>Сочинский профессиональный техникум</t>
  </si>
  <si>
    <t>Волгоградский педагогический колледж</t>
  </si>
  <si>
    <t>Северный колледж</t>
  </si>
  <si>
    <t>Владимирский областной колледж культуры и искусства</t>
  </si>
  <si>
    <t>Экономико-технологический колледж № 22</t>
  </si>
  <si>
    <t>Лабинский аграрный техникум</t>
  </si>
  <si>
    <t>Томский механико-технологический техникум</t>
  </si>
  <si>
    <t>Прокопьевский техникум физической культуры</t>
  </si>
  <si>
    <t>Политехнический колледж имени П. А. Овчинникова</t>
  </si>
  <si>
    <t>Чайковский медицинский колледж</t>
  </si>
  <si>
    <t>Туапсинский социально-педагогический колледж</t>
  </si>
  <si>
    <t>Тихвинский медицинский колледж</t>
  </si>
  <si>
    <t>Санкт-Петербургский технический колледж</t>
  </si>
  <si>
    <t>Педагогический колледж № 8 Санкт-Петербурга</t>
  </si>
  <si>
    <t>Международный колледж сыроделия и профессиональных технологий</t>
  </si>
  <si>
    <t>Техникум отраслевых технологий в городе Светлый</t>
  </si>
  <si>
    <t>Тульский государственный технологический колледж</t>
  </si>
  <si>
    <t>Боровичский педагогический колледж</t>
  </si>
  <si>
    <t>Пермский государственный профессионально-педагогический колледж</t>
  </si>
  <si>
    <t>Волгоградский социально-педагогический колледж</t>
  </si>
  <si>
    <t>Тверской педагогический колледж</t>
  </si>
  <si>
    <t>Бурятский республиканский техникум автомобильного транспорта</t>
  </si>
  <si>
    <t>Боханский педагогический колледж имени Д. Банзарова</t>
  </si>
  <si>
    <t>Самарский механико-технологический техникум</t>
  </si>
  <si>
    <t>Тверской колледж транспорта и сервиса</t>
  </si>
  <si>
    <t>Нефтеюганский политехнический колледж</t>
  </si>
  <si>
    <t>Волжский политехнический техникум</t>
  </si>
  <si>
    <t>Соликамский социально-педагогический колледж имени А. П. Раменского</t>
  </si>
  <si>
    <t>Новочеркасский машиностроительный колледж</t>
  </si>
  <si>
    <t>Муромцевское училище № 47</t>
  </si>
  <si>
    <t>Екатеринбургский техникум химического машиностроения</t>
  </si>
  <si>
    <t>Политехнический техникум № 2</t>
  </si>
  <si>
    <t>Краснодарский политехнический техникум</t>
  </si>
  <si>
    <t>Архангельский педагогический колледж</t>
  </si>
  <si>
    <t>Новохопёрский аграрно-экономический техникум</t>
  </si>
  <si>
    <t>Сафоновский индустриально-технологический техникум</t>
  </si>
  <si>
    <t>Западный комплекс непрерывного образования</t>
  </si>
  <si>
    <t>Тульский государственный машиностроительный колледж имени Н. Демидова</t>
  </si>
  <si>
    <t>Курский монтажный техникум</t>
  </si>
  <si>
    <t>Нижнекамский педагогический колледж</t>
  </si>
  <si>
    <t>Колледж легкой промышленности № 5</t>
  </si>
  <si>
    <t>Колледж технологии и предпринимательства</t>
  </si>
  <si>
    <t>Торгово-экономический колледж имени Г. Д. Зуйковой</t>
  </si>
  <si>
    <t>Чистопольский политехнический колледж</t>
  </si>
  <si>
    <t>Тюменский колледж транспортных технологий и сервиса</t>
  </si>
  <si>
    <t>Тюменская область</t>
  </si>
  <si>
    <t>Приозерский политехнический колледж</t>
  </si>
  <si>
    <t>Исилькульский профессионально-педагогический колледж</t>
  </si>
  <si>
    <t>Бурятский республиканский техникум пищевой и перерабатывающей промышленности</t>
  </si>
  <si>
    <t>Горно-Алтайский государственный политехнический колледж имени М.З.Гнездилова</t>
  </si>
  <si>
    <t>Республика Алтай</t>
  </si>
  <si>
    <t>Верхнетуринский механический техникум</t>
  </si>
  <si>
    <t>Беседский сельскохозяйственный техникум</t>
  </si>
  <si>
    <t>Новозыбковский медицинский колледж</t>
  </si>
  <si>
    <t>Кущевский медицинский колледж Минздрава Краснодарского края</t>
  </si>
  <si>
    <t>Медицинский колледж № 7 Департамента здравоохранения г. Москвы</t>
  </si>
  <si>
    <t>Санкт-Петербургский техникум библиотечных и информационных технологий</t>
  </si>
  <si>
    <t>Свердловский колледж искусств и культуры</t>
  </si>
  <si>
    <t>Тосненский политехнический техникум</t>
  </si>
  <si>
    <t>Нижегородское индустриальное училище</t>
  </si>
  <si>
    <t>Дубовский педагогический колледж</t>
  </si>
  <si>
    <t>Краснодарский краевой колледж культуры</t>
  </si>
  <si>
    <t>Усть — Заостровский сельскохозяйственный техникум</t>
  </si>
  <si>
    <t>Колледж Ейский</t>
  </si>
  <si>
    <t>Екатеринбургский техникум отраслевых технологий и сервиса</t>
  </si>
  <si>
    <t>Ростовский-на-Дону гидрометеорологический техникум</t>
  </si>
  <si>
    <t>Колледж сферы услуг № 32</t>
  </si>
  <si>
    <t>Архангельский колледж культуры и искусства</t>
  </si>
  <si>
    <t>Астраханский автомобильно-дорожный колледж</t>
  </si>
  <si>
    <t>Ярославский педагогический колледж</t>
  </si>
  <si>
    <t>Педагогический колледж г. Бузулука</t>
  </si>
  <si>
    <t>Иркутский региональный колледж педагогического образования</t>
  </si>
  <si>
    <t>Ирбитский гуманитарный колледж</t>
  </si>
  <si>
    <t>Ярославский колледж гостиничного и строительного сервиса</t>
  </si>
  <si>
    <t>Краснодарский гуманитарно-технологический колледж</t>
  </si>
  <si>
    <t>Ревдинский многопрофильный техникум</t>
  </si>
  <si>
    <t>Смоленский педагогический колледж</t>
  </si>
  <si>
    <t>Торжокский педагогический колледж имени Ф. В. Бадюлина</t>
  </si>
  <si>
    <t>Ангарский педагогический колледж</t>
  </si>
  <si>
    <t>Азовский казачий кадетский аграрно-технологический техникум</t>
  </si>
  <si>
    <t>Лебедянский педагогический колледж</t>
  </si>
  <si>
    <t>Губернаторский аграрный колледж</t>
  </si>
  <si>
    <t>Кемеровский аграрный техникум имени Г. П. Левина</t>
  </si>
  <si>
    <t>Рязанский колледж имени Героя Советского Союза Н.Н.Комарова</t>
  </si>
  <si>
    <t>Армавирский аграрно-технологический техникум</t>
  </si>
  <si>
    <t>Кропоткинский медицинский колледж Минздрава Краснодарского края</t>
  </si>
  <si>
    <t>Перемышльский техникум эксплуатации транспорта</t>
  </si>
  <si>
    <t>Рязанский педагогический колледж</t>
  </si>
  <si>
    <t>Армавирский медицинский колледж Минздрава Краснодарского края</t>
  </si>
  <si>
    <t>Канашский педагогический колледж</t>
  </si>
  <si>
    <t>Тюменский колледж водного транспорта</t>
  </si>
  <si>
    <t>Лисинский лесной колледж</t>
  </si>
  <si>
    <t>Технологический колледж № 34</t>
  </si>
  <si>
    <t>Чайковский индустриальный колледж</t>
  </si>
  <si>
    <t>Свердловский областной музыкально-эстетический педагогический колледж</t>
  </si>
  <si>
    <t>Кемеровский педагогический колледж</t>
  </si>
  <si>
    <t>Грязинский технический колледж</t>
  </si>
  <si>
    <t>Ленинградский социально-педагогический колледж</t>
  </si>
  <si>
    <t>Сыктывкарский колледж сервиса и связи</t>
  </si>
  <si>
    <t>Грозненский технологический техникум сервиса</t>
  </si>
  <si>
    <t>Омутнинский колледж педагогики, экономики и права</t>
  </si>
  <si>
    <t>Политехнический колледж № 8 имени дважды Героя Советского Союза И. Ф. Павлова</t>
  </si>
  <si>
    <t>Кировский политехнический техникум</t>
  </si>
  <si>
    <t>Дубовский зооветеринарный колледж имени Героя Советского Союза А. А. Шарова</t>
  </si>
  <si>
    <t>Темниковский медицинский колледж</t>
  </si>
  <si>
    <t>Республика Мордовия</t>
  </si>
  <si>
    <t>Курский электромеханический техникум</t>
  </si>
  <si>
    <t>Шахтинский медицинский колледж имени Г. В. Кузнецовой</t>
  </si>
  <si>
    <t>Каменский аграрный техникум</t>
  </si>
  <si>
    <t>Колледж сферы услуг № 10</t>
  </si>
  <si>
    <t>Березниковское медицинское училище (техникум)</t>
  </si>
  <si>
    <t>Дзержинский педагогический колледж</t>
  </si>
  <si>
    <t>Камышинский педагогический колледж</t>
  </si>
  <si>
    <t>Павловский техникум народных художественных промыслов России</t>
  </si>
  <si>
    <t>Хабаровский педагогический колледж имени Героя Советского Союза Д. Л. Калараша</t>
  </si>
  <si>
    <t>Коми республиканский колледж культуры имени В. Т. Чисталева</t>
  </si>
  <si>
    <t>Анжеро-Судженский политехнический колледж</t>
  </si>
  <si>
    <t>Нижневартовский строительный колледж</t>
  </si>
  <si>
    <t>Динской механико-технологический техникум</t>
  </si>
  <si>
    <t>Кадомский технологический техникум</t>
  </si>
  <si>
    <t>Торбеевский колледж мясной и молочной промышленности</t>
  </si>
  <si>
    <t>Смоленский строительный колледж</t>
  </si>
  <si>
    <t>Сахалинский политехнический центр № 3</t>
  </si>
  <si>
    <t>Вологодский педагогический колледж</t>
  </si>
  <si>
    <t>Намский педагогический колледж имени И. Е. Винокурова</t>
  </si>
  <si>
    <t>Кингисеппский колледж технологий и сервиса</t>
  </si>
  <si>
    <t>Копейский политехнический колледж имени С.В.Хохрякова</t>
  </si>
  <si>
    <t>Аксайское профессиональное училище № 56</t>
  </si>
  <si>
    <t>Колледж автоматизации и информационных технологий № 20</t>
  </si>
  <si>
    <t>Юридический колледж</t>
  </si>
  <si>
    <t>Калужский колледж народного хозяйства и природообустройства</t>
  </si>
  <si>
    <t>Буйский техникум градостроительства и предпринимательства Костромской области</t>
  </si>
  <si>
    <t>Костромская область</t>
  </si>
  <si>
    <t>Пермский краевой колледж «Оникс»</t>
  </si>
  <si>
    <t>Сахалинский техникум отраслевых технологий и сервиса</t>
  </si>
  <si>
    <t>Медицинский колледж № 5 Департамента здравоохранения г. Москвы</t>
  </si>
  <si>
    <t>Краснослободский медицинский колледж</t>
  </si>
  <si>
    <t>Астраханский колледж вычислительной техники</t>
  </si>
  <si>
    <t>Челябинский энергетический колледж имени С. М. Кирова</t>
  </si>
  <si>
    <t>Томь-Усинский энерготранспортный техникум</t>
  </si>
  <si>
    <t>Индустриально-судостроительный лицей</t>
  </si>
  <si>
    <t>Иркутский аграрный техникум</t>
  </si>
  <si>
    <t>Вилюйский педагогический колледж имени Н. Г. Чернышевского</t>
  </si>
  <si>
    <t>Сахалинский строительный техникум</t>
  </si>
  <si>
    <t>Сыктывкарский автомеханический техникум</t>
  </si>
  <si>
    <t>Мурманский строительный колледж имени Н. Е. Момота</t>
  </si>
  <si>
    <t>Агротехнологический колледж</t>
  </si>
  <si>
    <t>Калужский кадетский многопрофильный техникум</t>
  </si>
  <si>
    <t>Ярославский колледж культуры</t>
  </si>
  <si>
    <t>Братский педагогический колледж</t>
  </si>
  <si>
    <t>Костромской энергетический техникум имени Ф. В. Чижова</t>
  </si>
  <si>
    <t>Верхнепышминский механико-технологический техникум «Юность»</t>
  </si>
  <si>
    <t>Братский профессиональный техникум</t>
  </si>
  <si>
    <t>Киренский профессионально-педагогический колледж</t>
  </si>
  <si>
    <t>Политехнический Колледж № 50</t>
  </si>
  <si>
    <t>Торопецкий колледж</t>
  </si>
  <si>
    <t>Курганинский аграрно-технологический техникум</t>
  </si>
  <si>
    <t>Уральский колледж бизнеса, управления и технологии красоты</t>
  </si>
  <si>
    <t>Топкинский технический техникум</t>
  </si>
  <si>
    <t>Вельский индустриальный техникум</t>
  </si>
  <si>
    <t>Омский колледж отраслевых технологий строительства и транспорта</t>
  </si>
  <si>
    <t>Сеченовский агротехнический техникум</t>
  </si>
  <si>
    <t>Златоустовский техникум технологий и экономики</t>
  </si>
  <si>
    <t>Санкт-Петербургский медицинский колледж № 2</t>
  </si>
  <si>
    <t>Алексеевский индустриальный техникум</t>
  </si>
  <si>
    <t>Ейский полипрофильный колледж</t>
  </si>
  <si>
    <t>Сосенский политехнический техникум</t>
  </si>
  <si>
    <t>Щербиновский индустриальный техникум</t>
  </si>
  <si>
    <t>Сахалинский техникум сервиса</t>
  </si>
  <si>
    <t>Архангельский аграрный техникум</t>
  </si>
  <si>
    <t>Петрозаводский педагогический колледж</t>
  </si>
  <si>
    <t>Камчатский колледж технологии и сервиса</t>
  </si>
  <si>
    <t>Арчединский лесной колледж</t>
  </si>
  <si>
    <t>Тобольский медицинский колледж имени Володи Солдатова</t>
  </si>
  <si>
    <t>Западно-Сибирский государственный колледж</t>
  </si>
  <si>
    <t>Ейский медицинский колледж Минздрава Краснодарского края</t>
  </si>
  <si>
    <t>Челябинский медицинский колледж</t>
  </si>
  <si>
    <t>Якутский педагогический колледж имени С. Ф. Гоголева</t>
  </si>
  <si>
    <t>Троицкий технологический техникум</t>
  </si>
  <si>
    <t>Кировский педагогический колледж</t>
  </si>
  <si>
    <t>Колледж отраслевых технологий «Краснодеревец»</t>
  </si>
  <si>
    <t>Соль-Илецкий индустриально-технологический техникум г. Соль-Илецка Оренбургской области</t>
  </si>
  <si>
    <t>Нижегородский техникум городского хозяйства и предпринимательства</t>
  </si>
  <si>
    <t>Тюменский техникум строительной индустрии и городского хозяйства</t>
  </si>
  <si>
    <t>Камчатский индустриальный техникум</t>
  </si>
  <si>
    <t>Воронежский государственный профессионально-педагогический колледж</t>
  </si>
  <si>
    <t>Астраханский государственный политехнический колледж</t>
  </si>
  <si>
    <t>Технологический колледж № 24</t>
  </si>
  <si>
    <t>Курский техникум связи</t>
  </si>
  <si>
    <t>Седельниковский агропромышленный техникум</t>
  </si>
  <si>
    <t>Северный педагогический колледж</t>
  </si>
  <si>
    <t>Амурский политехнический техникум</t>
  </si>
  <si>
    <t>Ишимский многопрофильный техникум</t>
  </si>
  <si>
    <t>Гуковский строительный техникум</t>
  </si>
  <si>
    <t>Сахалинский колледж искусств</t>
  </si>
  <si>
    <t>Пензенский колледж искусств</t>
  </si>
  <si>
    <t>Пищевой колледж № 33</t>
  </si>
  <si>
    <t>Мурманский технологический колледж сервиса</t>
  </si>
  <si>
    <t>Воронежский авиационный техникум имени В.П.Чкалова</t>
  </si>
  <si>
    <t>Суводский лесхоз-техникум</t>
  </si>
  <si>
    <t>Арский педагогический колледж имени Габдуллы Тукая</t>
  </si>
  <si>
    <t>Лукояновский педагогический колледж имени А. М. Горького</t>
  </si>
  <si>
    <t>Курский базовый медицинский колледж</t>
  </si>
  <si>
    <t>Вознесенский техникум пищевых производств</t>
  </si>
  <si>
    <t>Ачинский колледж транспорта и сельского хозяйства</t>
  </si>
  <si>
    <t>Тверской колледж имени Героя советского союза П. А. Кайкова</t>
  </si>
  <si>
    <t>Муромцевский лесотехнический техникум</t>
  </si>
  <si>
    <t>Ярославский профессиональный колледж № 30</t>
  </si>
  <si>
    <t>Слободской колледж педагогики и социальных отношений</t>
  </si>
  <si>
    <t>Темниковский сельскохозяйственный колледж</t>
  </si>
  <si>
    <t>Кемеровский коммунально-строительный техникум имени В. И. Заузелкова</t>
  </si>
  <si>
    <t>Магнитогорский медицинский колледж имени П. Ф. Надеждина</t>
  </si>
  <si>
    <t>Астраханский агротехнический техникум</t>
  </si>
  <si>
    <t>Колледж декоративно-прикладного искусства имени Карла Фаберже</t>
  </si>
  <si>
    <t>Кондровский гуманитарно-технический колледж</t>
  </si>
  <si>
    <t>Колледж градостроительства, транспорта и технологий № 41</t>
  </si>
  <si>
    <t>Тверской колледж культуры имени Н. А. Львова</t>
  </si>
  <si>
    <t>Лубянский лесотехнический колледж</t>
  </si>
  <si>
    <t>Саранский медицинский колледж</t>
  </si>
  <si>
    <t>Миасский машиностроительный колледж</t>
  </si>
  <si>
    <t>Волгореченский промышленный техникум Костромской области</t>
  </si>
  <si>
    <t>Саргатский индустриально-педагогический колледж</t>
  </si>
  <si>
    <t>Борский агропромышленный техникум</t>
  </si>
  <si>
    <t>Иркутский техникум индустрии питания</t>
  </si>
  <si>
    <t>Техникум строительства и городского хозяйства Архангельской области</t>
  </si>
  <si>
    <t>Калиновский сельскохозяйственный техникум</t>
  </si>
  <si>
    <t>Иркутский техникум речного и автомобильного транспорта</t>
  </si>
  <si>
    <t>Южно-Уральский государственный колледж</t>
  </si>
  <si>
    <t>Ковылкинский аграрно-строительный колледж</t>
  </si>
  <si>
    <t>Тюменский техникум индустрии питания, коммерции и сервиса</t>
  </si>
  <si>
    <t>Тобольский многопрофильный техникум</t>
  </si>
  <si>
    <t>Сахалинский политехнический центр № 1</t>
  </si>
  <si>
    <t>Мариинский педагогический колледж имени императрицы Марии Александровны</t>
  </si>
  <si>
    <t>Златоустовский индустриальный колледж имени П.П.Аносова</t>
  </si>
  <si>
    <t>Первомайский техникум промышленности строительных материалов</t>
  </si>
  <si>
    <t>Колледж индустрии гостеприимства и менеджмента № 23</t>
  </si>
  <si>
    <t>Саранский электромеханический колледж</t>
  </si>
  <si>
    <t>Московский технологический колледж</t>
  </si>
  <si>
    <t>Технологический Колледж № 14</t>
  </si>
  <si>
    <t>Челябинский радиотехнический техникум</t>
  </si>
  <si>
    <t>Тюменский педагогический колледж</t>
  </si>
  <si>
    <t>Камчатский педагогический колледж</t>
  </si>
  <si>
    <t>Южно-Уральский государственный технический колледж</t>
  </si>
  <si>
    <t>Чкаловский техникум транспорта и информационных технологий</t>
  </si>
  <si>
    <t>Заводоуковский агропромышленный техникум</t>
  </si>
  <si>
    <t>Катав-Ивановский индустриальный техникум</t>
  </si>
  <si>
    <t>Шарьинский политехнический техникум Костромской области</t>
  </si>
  <si>
    <t>Политехнический колледж имени Н. Н. Годовикова</t>
  </si>
  <si>
    <t>Колледж водных ресурсов</t>
  </si>
  <si>
    <t>Бурятский республиканский индустриальный техникум</t>
  </si>
  <si>
    <t>Южно-Уральский многопрофильный колледж</t>
  </si>
  <si>
    <t>Брюховецкий многопрофильный техникум</t>
  </si>
  <si>
    <t>Костромской автотранспортный колледж</t>
  </si>
  <si>
    <t>Челябинский автотранспортный техникум</t>
  </si>
  <si>
    <t>Профессиональная образовательная организация «Астраханский базовый медицинский колледж»</t>
  </si>
  <si>
    <t>Зубово-Полянский педагогический колледж</t>
  </si>
  <si>
    <t>Прокопьевский аграрный колледж</t>
  </si>
  <si>
    <t>Московский колледж архитектуры и градостроительства</t>
  </si>
  <si>
    <t>Миасский медицинский колледж</t>
  </si>
  <si>
    <t>Челябинский профессиональный колледж</t>
  </si>
  <si>
    <t>Каменский педагогический колледж в городе Каменск-Шахтинский</t>
  </si>
  <si>
    <t>Миасский геологоразведочный колледж</t>
  </si>
  <si>
    <t>Рузаевский железнодорожно-промышленный техникум имени А. П. Байкузова</t>
  </si>
  <si>
    <t>Камышловский педагогический колледж</t>
  </si>
  <si>
    <t>Профессиональное образовательное учреждение «Воробьевы горы»</t>
  </si>
  <si>
    <t>Технический пожарно-спасательный колледж № 57 имени Героя Российской Федерации В. М. Максимчука</t>
  </si>
  <si>
    <t>Колледж современных технологий имени Героя Советского Союза М. Ф. Панова</t>
  </si>
  <si>
    <t>Дмитриевский сельскохозяйственный техникум в городе Дмитриев</t>
  </si>
  <si>
    <t>Шарьинский аграрный техникум Костромской области</t>
  </si>
  <si>
    <t>Колледж «ПетроСтройСервис»</t>
  </si>
  <si>
    <t>Костромской областной медицинский колледж имени Героя Советского Союза С. А. Богомолова</t>
  </si>
  <si>
    <t>Медицинский колледж № 6 Департамента здравоохранения г. Москвы</t>
  </si>
  <si>
    <t>Петродворцовый колледж</t>
  </si>
  <si>
    <t>Златоустовский медицинский техникум</t>
  </si>
  <si>
    <t>Челябинский педагогический колледж № 2</t>
  </si>
  <si>
    <t>Омский областной колледж культуры и искусства</t>
  </si>
  <si>
    <t>Хабаровский технологический колледж</t>
  </si>
  <si>
    <t>Строительный техникум № 30</t>
  </si>
  <si>
    <t>Ишимский медицинский колледж</t>
  </si>
  <si>
    <t>Колледж «Звездный»</t>
  </si>
  <si>
    <t>Российский колледж традиционной культуры</t>
  </si>
  <si>
    <t>Калужский колледж питания и услуг</t>
  </si>
  <si>
    <t>Садово-архитектурный колледж</t>
  </si>
  <si>
    <t>Колледж полиции</t>
  </si>
  <si>
    <t>Голышмановский агропедагогический колледж</t>
  </si>
  <si>
    <t>Академия индустрии красоты «Локон»</t>
  </si>
  <si>
    <t>Тюменский лесотехнический техникум</t>
  </si>
  <si>
    <t>Шуйский технологический колледж</t>
  </si>
  <si>
    <t>Константиновский педагогический колледж</t>
  </si>
  <si>
    <t>Нижегородский областной колледж культуры</t>
  </si>
  <si>
    <t>Педагогический колледж г. Тамбова</t>
  </si>
  <si>
    <t>Славгородский педагогический колледж</t>
  </si>
  <si>
    <t>Колледж малого бизнеса № 4</t>
  </si>
  <si>
    <t>Колледж по подготовке социальных работников Департамента труда и социальной защиты населения города Москвы</t>
  </si>
  <si>
    <t>Художественно-профессиональный лицей Санкт-Петербурга имени Карла Фаберже</t>
  </si>
  <si>
    <t>Техникум малого бизнеса № 67</t>
  </si>
  <si>
    <t>Саткинский медицинский техникум</t>
  </si>
  <si>
    <t>Московский автомобильно-дорожный колледж имени А. А. Николаева</t>
  </si>
  <si>
    <t>Ростовский колледж искусств</t>
  </si>
  <si>
    <t>Сочинский колледж поликультурного образования</t>
  </si>
  <si>
    <t>Омский техникум строительства и лесного хозяйства</t>
  </si>
  <si>
    <t>Мичуринский аграрный техникум</t>
  </si>
  <si>
    <t>Краснобаковский лесной колледж</t>
  </si>
  <si>
    <t>Курский педагогический колледж</t>
  </si>
  <si>
    <t>Миасский педагогический колледж</t>
  </si>
  <si>
    <t>Междуреченский агропромышленный колледж</t>
  </si>
  <si>
    <t>Шипицынский агропромышленный техникум</t>
  </si>
  <si>
    <t>Чукотский многопрофильный колледж</t>
  </si>
  <si>
    <t>Чукотский автономный округ</t>
  </si>
  <si>
    <t>Брянское государственное училище (колледж) олимпийского резерва</t>
  </si>
  <si>
    <t>Яранский аграрный техникум</t>
  </si>
  <si>
    <t>Абаканский строительный техникум</t>
  </si>
  <si>
    <t>Ичалковский педагогический колледж</t>
  </si>
  <si>
    <t>Озерский технический колледж</t>
  </si>
  <si>
    <t>Колледж метростроя</t>
  </si>
  <si>
    <t>Калужский технический колледж</t>
  </si>
  <si>
    <t>Емельяновский дорожно-строительный техникум</t>
  </si>
  <si>
    <t>Технологический колледж № 21</t>
  </si>
  <si>
    <t>Сахалинский техникум механизации сельского хозяйства</t>
  </si>
  <si>
    <t>Колледж «Красносельский»</t>
  </si>
  <si>
    <t>Краснодарский педагогический колледж</t>
  </si>
  <si>
    <t>social returns</t>
  </si>
  <si>
    <t>private returns</t>
  </si>
  <si>
    <t>Name of College</t>
  </si>
  <si>
    <t>Region</t>
  </si>
  <si>
    <t>Graduates</t>
  </si>
  <si>
    <t>Total Revenue (in million Rubles)</t>
  </si>
  <si>
    <t>Salary 2014 (in thosands Rubles)</t>
  </si>
  <si>
    <t>Total Paid Fees (in million Rubles)</t>
  </si>
  <si>
    <t>Salary 2015 (in thosands Rubles)</t>
  </si>
  <si>
    <t>Salary 2016 (in thosands Rubles)</t>
  </si>
  <si>
    <t>LIST OF COLLEGES ARRANGED BY REGION AND INSTITUTION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</si>
</sst>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</cellXfs>
  <cellStyles count="1">
    <cellStyle name="Normal" xfId="0" builtinId="0"/>
  </cellStyles>
  <dxfs count="9"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numFmt numFmtId="164" formatCode="0.0000"/>
    </dxf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2:J1096" totalsRowShown="0">
  <sortState xmlns:xlrd2="http://schemas.microsoft.com/office/spreadsheetml/2017/richdata2" ref="A3:J1096">
    <sortCondition ref="D3:D1096"/>
    <sortCondition ref="C3:C1096"/>
  </sortState>
  <tableColumns count="10">
    <tableColumn id="1" xr3:uid="{00000000-0010-0000-0000-000001000000}" name="social returns" dataDxfId="8"/>
    <tableColumn id="2" xr3:uid="{00000000-0010-0000-0000-000002000000}" name="private returns" dataDxfId="7"/>
    <tableColumn id="3" xr3:uid="{00000000-0010-0000-0000-000003000000}" name="Name of College" dataDxfId="6"/>
    <tableColumn id="4" xr3:uid="{00000000-0010-0000-0000-000004000000}" name="Region" dataDxfId="5"/>
    <tableColumn id="5" xr3:uid="{00000000-0010-0000-0000-000005000000}" name="Total Revenue (in million Rubles)" dataDxfId="4">
      <calculatedColumnFormula>Table3[[#This Row],[Total Revenue (in million Rubles)]]/1000000</calculatedColumnFormula>
    </tableColumn>
    <tableColumn id="6" xr3:uid="{00000000-0010-0000-0000-000006000000}" name="Total Paid Fees (in million Rubles)" dataDxfId="3">
      <calculatedColumnFormula>Table3[[#This Row],[Total Paid Fees (in million Rubles)]]/1000000</calculatedColumnFormula>
    </tableColumn>
    <tableColumn id="7" xr3:uid="{00000000-0010-0000-0000-000007000000}" name="Graduates"/>
    <tableColumn id="8" xr3:uid="{00000000-0010-0000-0000-000008000000}" name="Salary 2014 (in thosands Rubles)" dataDxfId="2">
      <calculatedColumnFormula>Table3[[#This Row],[Salary 2014 (in thosands Rubles)]]/1000</calculatedColumnFormula>
    </tableColumn>
    <tableColumn id="9" xr3:uid="{00000000-0010-0000-0000-000009000000}" name="Salary 2015 (in thosands Rubles)" dataDxfId="1">
      <calculatedColumnFormula>Table3[[#This Row],[Salary 2015 (in thosands Rubles)]]/1000</calculatedColumnFormula>
    </tableColumn>
    <tableColumn id="10" xr3:uid="{00000000-0010-0000-0000-00000A000000}" name="Salary 2016 (in thosands Rubles)" dataDxfId="0">
      <calculatedColumnFormula>Table3[[#This Row],[Salary 2016 (in thosands Rubles)]]/1000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96"/>
  <sheetViews>
    <sheetView tabSelected="1" zoomScaleNormal="100" workbookViewId="0">
      <selection activeCell="C13" sqref="C13"/>
    </sheetView>
  </sheetViews>
  <sheetFormatPr defaultRowHeight="15" x14ac:dyDescent="0.25"/>
  <cols>
    <col min="1" max="1" width="11" customWidth="1"/>
    <col min="2" max="2" width="10.85546875" customWidth="1"/>
    <col min="3" max="3" width="43.140625" customWidth="1"/>
    <col min="4" max="4" width="18.42578125" customWidth="1"/>
    <col min="7" max="7" width="6.28515625" customWidth="1"/>
    <col min="11" max="11" width="3.5703125" customWidth="1"/>
  </cols>
  <sheetData>
    <row r="1" spans="1:10" x14ac:dyDescent="0.25">
      <c r="A1" s="7" t="s">
        <v>1171</v>
      </c>
      <c r="B1" s="8"/>
      <c r="C1" s="8"/>
      <c r="D1" s="8"/>
      <c r="E1" s="8"/>
      <c r="F1" s="8"/>
      <c r="G1" s="8"/>
      <c r="H1" s="8"/>
      <c r="I1" s="8"/>
      <c r="J1" s="8"/>
    </row>
    <row r="2" spans="1:10" ht="75" customHeight="1" x14ac:dyDescent="0.25">
      <c r="A2" s="6" t="s">
        <v>1161</v>
      </c>
      <c r="B2" s="6" t="s">
        <v>1162</v>
      </c>
      <c r="C2" t="s">
        <v>1163</v>
      </c>
      <c r="D2" t="s">
        <v>1164</v>
      </c>
      <c r="E2" s="2" t="s">
        <v>1166</v>
      </c>
      <c r="F2" s="2" t="s">
        <v>1168</v>
      </c>
      <c r="G2" s="2" t="s">
        <v>1165</v>
      </c>
      <c r="H2" s="2" t="s">
        <v>1167</v>
      </c>
      <c r="I2" s="2" t="s">
        <v>1169</v>
      </c>
      <c r="J2" s="2" t="s">
        <v>1170</v>
      </c>
    </row>
    <row r="3" spans="1:10" ht="30" x14ac:dyDescent="0.25">
      <c r="A3" s="1">
        <v>-3.1088735077324899E-2</v>
      </c>
      <c r="B3" s="1">
        <v>4.9110172989378802E-2</v>
      </c>
      <c r="C3" s="5" t="s">
        <v>202</v>
      </c>
      <c r="D3" s="5" t="s">
        <v>141</v>
      </c>
      <c r="E3" s="3">
        <f ca="1">Table3[[#This Row],[Total Revenue (in million Rubles)]]/1000000</f>
        <v>33.820410863571702</v>
      </c>
      <c r="F3" s="3">
        <f ca="1">Table3[[#This Row],[Total Paid Fees (in million Rubles)]]/1000000</f>
        <v>4.8084998133600001</v>
      </c>
      <c r="G3">
        <v>157</v>
      </c>
      <c r="H3" s="4">
        <f ca="1">Table3[[#This Row],[Salary 2014 (in thosands Rubles)]]/1000</f>
        <v>261.61065600000001</v>
      </c>
      <c r="I3" s="4">
        <f ca="1">Table3[[#This Row],[Salary 2015 (in thosands Rubles)]]/1000</f>
        <v>263.94152399999996</v>
      </c>
      <c r="J3" s="4">
        <f ca="1">Table3[[#This Row],[Salary 2016 (in thosands Rubles)]]/1000</f>
        <v>265.17599999999999</v>
      </c>
    </row>
    <row r="4" spans="1:10" x14ac:dyDescent="0.25">
      <c r="A4" s="1">
        <v>-0.14471465497904101</v>
      </c>
      <c r="B4" s="1">
        <v>-7.4523599575906901E-2</v>
      </c>
      <c r="C4" s="5" t="s">
        <v>717</v>
      </c>
      <c r="D4" s="5" t="s">
        <v>141</v>
      </c>
      <c r="E4" s="3">
        <f ca="1">Table3[[#This Row],[Total Revenue (in million Rubles)]]/1000000</f>
        <v>46.974260059548307</v>
      </c>
      <c r="F4" s="3">
        <f ca="1">Table3[[#This Row],[Total Paid Fees (in million Rubles)]]/1000000</f>
        <v>15.8052983376567</v>
      </c>
      <c r="G4">
        <v>156</v>
      </c>
      <c r="H4" s="4">
        <f ca="1">Table3[[#This Row],[Salary 2014 (in thosands Rubles)]]/1000</f>
        <v>213.041088</v>
      </c>
      <c r="I4" s="4">
        <f ca="1">Table3[[#This Row],[Salary 2015 (in thosands Rubles)]]/1000</f>
        <v>190.04252400000001</v>
      </c>
      <c r="J4" s="4">
        <f ca="1">Table3[[#This Row],[Salary 2016 (in thosands Rubles)]]/1000</f>
        <v>196.86</v>
      </c>
    </row>
    <row r="5" spans="1:10" x14ac:dyDescent="0.25">
      <c r="A5" s="1">
        <v>-0.15354635064396899</v>
      </c>
      <c r="B5" s="1">
        <v>-1.00256164997965E-2</v>
      </c>
      <c r="C5" s="5" t="s">
        <v>759</v>
      </c>
      <c r="D5" s="5" t="s">
        <v>141</v>
      </c>
      <c r="E5" s="3">
        <f ca="1">Table3[[#This Row],[Total Revenue (in million Rubles)]]/1000000</f>
        <v>85.2929395988983</v>
      </c>
      <c r="F5" s="3">
        <f ca="1">Table3[[#This Row],[Total Paid Fees (in million Rubles)]]/1000000</f>
        <v>11.344572345796701</v>
      </c>
      <c r="G5">
        <v>174</v>
      </c>
      <c r="H5" s="4">
        <f ca="1">Table3[[#This Row],[Salary 2014 (in thosands Rubles)]]/1000</f>
        <v>243.679104</v>
      </c>
      <c r="I5" s="4">
        <f ca="1">Table3[[#This Row],[Salary 2015 (in thosands Rubles)]]/1000</f>
        <v>235.17874799999998</v>
      </c>
      <c r="J5" s="4">
        <f ca="1">Table3[[#This Row],[Salary 2016 (in thosands Rubles)]]/1000</f>
        <v>219.13200000000001</v>
      </c>
    </row>
    <row r="6" spans="1:10" x14ac:dyDescent="0.25">
      <c r="A6" s="1">
        <v>-2.8316927549159698E-3</v>
      </c>
      <c r="B6" s="1">
        <v>8.4840745110320401E-2</v>
      </c>
      <c r="C6" s="5" t="s">
        <v>140</v>
      </c>
      <c r="D6" s="5" t="s">
        <v>141</v>
      </c>
      <c r="E6" s="3">
        <f ca="1">Table3[[#This Row],[Total Revenue (in million Rubles)]]/1000000</f>
        <v>48.082040880096699</v>
      </c>
      <c r="F6" s="3">
        <f ca="1">Table3[[#This Row],[Total Paid Fees (in million Rubles)]]/1000000</f>
        <v>7.8642833333333302</v>
      </c>
      <c r="G6">
        <v>201</v>
      </c>
      <c r="H6" s="4">
        <f ca="1">Table3[[#This Row],[Salary 2014 (in thosands Rubles)]]/1000</f>
        <v>294.31198799999999</v>
      </c>
      <c r="I6" s="4">
        <f ca="1">Table3[[#This Row],[Salary 2015 (in thosands Rubles)]]/1000</f>
        <v>288.18039600000003</v>
      </c>
      <c r="J6" s="4">
        <f ca="1">Table3[[#This Row],[Salary 2016 (in thosands Rubles)]]/1000</f>
        <v>303.048</v>
      </c>
    </row>
    <row r="7" spans="1:10" x14ac:dyDescent="0.25">
      <c r="A7" s="1">
        <v>-0.20302078940983201</v>
      </c>
      <c r="B7" s="1">
        <v>-5.9741197392513298E-4</v>
      </c>
      <c r="C7" s="5" t="s">
        <v>948</v>
      </c>
      <c r="D7" s="5" t="s">
        <v>141</v>
      </c>
      <c r="E7" s="3">
        <f ca="1">Table3[[#This Row],[Total Revenue (in million Rubles)]]/1000000</f>
        <v>61.3574452842117</v>
      </c>
      <c r="F7" s="3">
        <f ca="1">Table3[[#This Row],[Total Paid Fees (in million Rubles)]]/1000000</f>
        <v>6.2486229130116699</v>
      </c>
      <c r="G7">
        <v>80</v>
      </c>
      <c r="H7" s="4">
        <f ca="1">Table3[[#This Row],[Salary 2014 (in thosands Rubles)]]/1000</f>
        <v>279.30470400000002</v>
      </c>
      <c r="I7" s="4">
        <f ca="1">Table3[[#This Row],[Salary 2015 (in thosands Rubles)]]/1000</f>
        <v>225.37267199999999</v>
      </c>
      <c r="J7" s="4">
        <f ca="1">Table3[[#This Row],[Salary 2016 (in thosands Rubles)]]/1000</f>
        <v>226.11600000000001</v>
      </c>
    </row>
    <row r="8" spans="1:10" ht="30" x14ac:dyDescent="0.25">
      <c r="A8" s="1">
        <v>-0.177969925389455</v>
      </c>
      <c r="B8" s="1">
        <v>-6.8725549347568901E-2</v>
      </c>
      <c r="C8" s="5" t="s">
        <v>854</v>
      </c>
      <c r="D8" s="5" t="s">
        <v>141</v>
      </c>
      <c r="E8" s="3">
        <f ca="1">Table3[[#This Row],[Total Revenue (in million Rubles)]]/1000000</f>
        <v>111.872469236958</v>
      </c>
      <c r="F8" s="3">
        <f ca="1">Table3[[#This Row],[Total Paid Fees (in million Rubles)]]/1000000</f>
        <v>12.7776114012067</v>
      </c>
      <c r="G8">
        <v>312</v>
      </c>
      <c r="H8" s="4">
        <f ca="1">Table3[[#This Row],[Salary 2014 (in thosands Rubles)]]/1000</f>
        <v>189.261</v>
      </c>
      <c r="I8" s="4">
        <f ca="1">Table3[[#This Row],[Salary 2015 (in thosands Rubles)]]/1000</f>
        <v>174.55586400000001</v>
      </c>
      <c r="J8" s="4">
        <f ca="1">Table3[[#This Row],[Salary 2016 (in thosands Rubles)]]/1000</f>
        <v>196.89599999999999</v>
      </c>
    </row>
    <row r="9" spans="1:10" ht="30" x14ac:dyDescent="0.25">
      <c r="A9" s="1">
        <v>-7.8547335155164294E-2</v>
      </c>
      <c r="B9" s="1">
        <v>7.1988174318905198E-4</v>
      </c>
      <c r="C9" s="5" t="s">
        <v>390</v>
      </c>
      <c r="D9" s="5" t="s">
        <v>141</v>
      </c>
      <c r="E9" s="3">
        <f ca="1">Table3[[#This Row],[Total Revenue (in million Rubles)]]/1000000</f>
        <v>100.12388084545</v>
      </c>
      <c r="F9" s="3">
        <f ca="1">Table3[[#This Row],[Total Paid Fees (in million Rubles)]]/1000000</f>
        <v>7.9516122457116705</v>
      </c>
      <c r="G9">
        <v>490</v>
      </c>
      <c r="H9" s="4">
        <f ca="1">Table3[[#This Row],[Salary 2014 (in thosands Rubles)]]/1000</f>
        <v>231.09139199999998</v>
      </c>
      <c r="I9" s="4">
        <f ca="1">Table3[[#This Row],[Salary 2015 (in thosands Rubles)]]/1000</f>
        <v>211.47966</v>
      </c>
      <c r="J9" s="4">
        <f ca="1">Table3[[#This Row],[Salary 2016 (in thosands Rubles)]]/1000</f>
        <v>229.06800000000001</v>
      </c>
    </row>
    <row r="10" spans="1:10" x14ac:dyDescent="0.25">
      <c r="A10" s="1">
        <v>-0.30194408787176802</v>
      </c>
      <c r="B10" s="1">
        <v>-0.104893740526749</v>
      </c>
      <c r="C10" s="5" t="s">
        <v>1131</v>
      </c>
      <c r="D10" s="5" t="s">
        <v>141</v>
      </c>
      <c r="E10" s="3">
        <f ca="1">Table3[[#This Row],[Total Revenue (in million Rubles)]]/1000000</f>
        <v>63.805835595274999</v>
      </c>
      <c r="F10" s="3">
        <f ca="1">Table3[[#This Row],[Total Paid Fees (in million Rubles)]]/1000000</f>
        <v>7.2044448532500001</v>
      </c>
      <c r="G10">
        <v>68</v>
      </c>
      <c r="H10" s="4">
        <f ca="1">Table3[[#This Row],[Salary 2014 (in thosands Rubles)]]/1000</f>
        <v>199.05804000000001</v>
      </c>
      <c r="I10" s="4">
        <f ca="1">Table3[[#This Row],[Salary 2015 (in thosands Rubles)]]/1000</f>
        <v>166.613328</v>
      </c>
      <c r="J10" s="4">
        <f ca="1">Table3[[#This Row],[Salary 2016 (in thosands Rubles)]]/1000</f>
        <v>181.22399999999999</v>
      </c>
    </row>
    <row r="11" spans="1:10" x14ac:dyDescent="0.25">
      <c r="A11" s="1">
        <v>-0.11433907216526</v>
      </c>
      <c r="B11" s="1">
        <v>2.2975898475701299E-2</v>
      </c>
      <c r="C11" s="5" t="s">
        <v>565</v>
      </c>
      <c r="D11" s="5" t="s">
        <v>109</v>
      </c>
      <c r="E11" s="3">
        <f ca="1">Table3[[#This Row],[Total Revenue (in million Rubles)]]/1000000</f>
        <v>179.15647326828199</v>
      </c>
      <c r="F11" s="3">
        <f ca="1">Table3[[#This Row],[Total Paid Fees (in million Rubles)]]/1000000</f>
        <v>31.6835031995417</v>
      </c>
      <c r="G11">
        <v>366</v>
      </c>
      <c r="H11" s="4">
        <f ca="1">Table3[[#This Row],[Salary 2014 (in thosands Rubles)]]/1000</f>
        <v>278.94844799999998</v>
      </c>
      <c r="I11" s="4">
        <f ca="1">Table3[[#This Row],[Salary 2015 (in thosands Rubles)]]/1000</f>
        <v>263.04188400000004</v>
      </c>
      <c r="J11" s="4">
        <f ca="1">Table3[[#This Row],[Salary 2016 (in thosands Rubles)]]/1000</f>
        <v>261.87599999999998</v>
      </c>
    </row>
    <row r="12" spans="1:10" x14ac:dyDescent="0.25">
      <c r="A12" s="1">
        <v>-0.151571738962923</v>
      </c>
      <c r="B12" s="1">
        <v>-3.7198957831602902E-2</v>
      </c>
      <c r="C12" s="5" t="s">
        <v>755</v>
      </c>
      <c r="D12" s="5" t="s">
        <v>109</v>
      </c>
      <c r="E12" s="3">
        <f ca="1">Table3[[#This Row],[Total Revenue (in million Rubles)]]/1000000</f>
        <v>234.05179237967701</v>
      </c>
      <c r="F12" s="3">
        <f ca="1">Table3[[#This Row],[Total Paid Fees (in million Rubles)]]/1000000</f>
        <v>50.031547331490003</v>
      </c>
      <c r="G12">
        <v>534</v>
      </c>
      <c r="H12" s="4">
        <f ca="1">Table3[[#This Row],[Salary 2014 (in thosands Rubles)]]/1000</f>
        <v>243.38222399999998</v>
      </c>
      <c r="I12" s="4">
        <f ca="1">Table3[[#This Row],[Salary 2015 (in thosands Rubles)]]/1000</f>
        <v>217.84139999999999</v>
      </c>
      <c r="J12" s="4">
        <f ca="1">Table3[[#This Row],[Salary 2016 (in thosands Rubles)]]/1000</f>
        <v>216.66</v>
      </c>
    </row>
    <row r="13" spans="1:10" ht="30" x14ac:dyDescent="0.25">
      <c r="A13" s="1">
        <v>1.3027762746740499E-2</v>
      </c>
      <c r="B13" s="1">
        <v>0.11247213407804001</v>
      </c>
      <c r="C13" s="5" t="s">
        <v>108</v>
      </c>
      <c r="D13" s="5" t="s">
        <v>109</v>
      </c>
      <c r="E13" s="3">
        <f ca="1">Table3[[#This Row],[Total Revenue (in million Rubles)]]/1000000</f>
        <v>123.65185204671501</v>
      </c>
      <c r="F13" s="3">
        <f ca="1">Table3[[#This Row],[Total Paid Fees (in million Rubles)]]/1000000</f>
        <v>32.842739715992003</v>
      </c>
      <c r="G13">
        <v>378</v>
      </c>
      <c r="H13" s="4">
        <f ca="1">Table3[[#This Row],[Salary 2014 (in thosands Rubles)]]/1000</f>
        <v>368.47261200000003</v>
      </c>
      <c r="I13" s="4">
        <f ca="1">Table3[[#This Row],[Salary 2015 (in thosands Rubles)]]/1000</f>
        <v>332.31416400000001</v>
      </c>
      <c r="J13" s="4">
        <f ca="1">Table3[[#This Row],[Salary 2016 (in thosands Rubles)]]/1000</f>
        <v>329.80799999999999</v>
      </c>
    </row>
    <row r="14" spans="1:10" x14ac:dyDescent="0.25">
      <c r="A14" s="1">
        <v>-0.101420656164611</v>
      </c>
      <c r="B14" s="1">
        <v>-6.5252889651113196E-3</v>
      </c>
      <c r="C14" s="5" t="s">
        <v>488</v>
      </c>
      <c r="D14" s="5" t="s">
        <v>109</v>
      </c>
      <c r="E14" s="3">
        <f ca="1">Table3[[#This Row],[Total Revenue (in million Rubles)]]/1000000</f>
        <v>153.34553180782501</v>
      </c>
      <c r="F14" s="3">
        <f ca="1">Table3[[#This Row],[Total Paid Fees (in million Rubles)]]/1000000</f>
        <v>60.3371269379533</v>
      </c>
      <c r="G14">
        <v>312</v>
      </c>
      <c r="H14" s="4">
        <f ca="1">Table3[[#This Row],[Salary 2014 (in thosands Rubles)]]/1000</f>
        <v>292.99087199999997</v>
      </c>
      <c r="I14" s="4">
        <f ca="1">Table3[[#This Row],[Salary 2015 (in thosands Rubles)]]/1000</f>
        <v>280.57201199999997</v>
      </c>
      <c r="J14" s="4">
        <f ca="1">Table3[[#This Row],[Salary 2016 (in thosands Rubles)]]/1000</f>
        <v>267.99599999999998</v>
      </c>
    </row>
    <row r="15" spans="1:10" ht="30" x14ac:dyDescent="0.25">
      <c r="A15" s="1">
        <v>-6.0754759053774601E-2</v>
      </c>
      <c r="B15" s="1">
        <v>6.7387364881902001E-2</v>
      </c>
      <c r="C15" s="5" t="s">
        <v>310</v>
      </c>
      <c r="D15" s="5" t="s">
        <v>109</v>
      </c>
      <c r="E15" s="3">
        <f ca="1">Table3[[#This Row],[Total Revenue (in million Rubles)]]/1000000</f>
        <v>132.50642208729499</v>
      </c>
      <c r="F15" s="3">
        <f ca="1">Table3[[#This Row],[Total Paid Fees (in million Rubles)]]/1000000</f>
        <v>57.266519794339999</v>
      </c>
      <c r="G15">
        <v>158</v>
      </c>
      <c r="H15" s="4">
        <f ca="1">Table3[[#This Row],[Salary 2014 (in thosands Rubles)]]/1000</f>
        <v>436.07218800000004</v>
      </c>
      <c r="I15" s="4">
        <f ca="1">Table3[[#This Row],[Salary 2015 (in thosands Rubles)]]/1000</f>
        <v>401.56074000000001</v>
      </c>
      <c r="J15" s="4">
        <f ca="1">Table3[[#This Row],[Salary 2016 (in thosands Rubles)]]/1000</f>
        <v>409.64400000000001</v>
      </c>
    </row>
    <row r="16" spans="1:10" x14ac:dyDescent="0.25">
      <c r="A16" s="1">
        <v>-0.10589410520980901</v>
      </c>
      <c r="B16" s="1">
        <v>3.10787735182389E-2</v>
      </c>
      <c r="C16" s="5" t="s">
        <v>515</v>
      </c>
      <c r="D16" s="5" t="s">
        <v>109</v>
      </c>
      <c r="E16" s="3">
        <f ca="1">Table3[[#This Row],[Total Revenue (in million Rubles)]]/1000000</f>
        <v>152.85484048335599</v>
      </c>
      <c r="F16" s="3">
        <f ca="1">Table3[[#This Row],[Total Paid Fees (in million Rubles)]]/1000000</f>
        <v>31.943777069341699</v>
      </c>
      <c r="G16">
        <v>311</v>
      </c>
      <c r="H16" s="4">
        <f ca="1">Table3[[#This Row],[Salary 2014 (in thosands Rubles)]]/1000</f>
        <v>347.89882799999998</v>
      </c>
      <c r="I16" s="4">
        <f ca="1">Table3[[#This Row],[Salary 2015 (in thosands Rubles)]]/1000</f>
        <v>247.503816</v>
      </c>
      <c r="J16" s="4">
        <f ca="1">Table3[[#This Row],[Salary 2016 (in thosands Rubles)]]/1000</f>
        <v>242.58</v>
      </c>
    </row>
    <row r="17" spans="1:10" x14ac:dyDescent="0.25">
      <c r="A17" s="1">
        <v>-0.17469895908644401</v>
      </c>
      <c r="B17" s="1">
        <v>4.4587108953128403E-2</v>
      </c>
      <c r="C17" s="5" t="s">
        <v>834</v>
      </c>
      <c r="D17" s="5" t="s">
        <v>109</v>
      </c>
      <c r="E17" s="3">
        <f ca="1">Table3[[#This Row],[Total Revenue (in million Rubles)]]/1000000</f>
        <v>238.02602600529301</v>
      </c>
      <c r="F17" s="3">
        <f ca="1">Table3[[#This Row],[Total Paid Fees (in million Rubles)]]/1000000</f>
        <v>25.958516992162</v>
      </c>
      <c r="G17">
        <v>266</v>
      </c>
      <c r="H17" s="4">
        <f ca="1">Table3[[#This Row],[Salary 2014 (in thosands Rubles)]]/1000</f>
        <v>278.33984399999997</v>
      </c>
      <c r="I17" s="4">
        <f ca="1">Table3[[#This Row],[Salary 2015 (in thosands Rubles)]]/1000</f>
        <v>281.24031600000001</v>
      </c>
      <c r="J17" s="4">
        <f ca="1">Table3[[#This Row],[Salary 2016 (in thosands Rubles)]]/1000</f>
        <v>310.74</v>
      </c>
    </row>
    <row r="18" spans="1:10" x14ac:dyDescent="0.25">
      <c r="A18" s="1">
        <v>-5.1214731923370303E-2</v>
      </c>
      <c r="B18" s="1">
        <v>6.8528871520588702E-2</v>
      </c>
      <c r="C18" s="5" t="s">
        <v>273</v>
      </c>
      <c r="D18" s="5" t="s">
        <v>109</v>
      </c>
      <c r="E18" s="3">
        <f ca="1">Table3[[#This Row],[Total Revenue (in million Rubles)]]/1000000</f>
        <v>87.109147580645001</v>
      </c>
      <c r="F18" s="3">
        <f ca="1">Table3[[#This Row],[Total Paid Fees (in million Rubles)]]/1000000</f>
        <v>11.611253617240001</v>
      </c>
      <c r="G18">
        <v>249</v>
      </c>
      <c r="H18" s="4">
        <f ca="1">Table3[[#This Row],[Salary 2014 (in thosands Rubles)]]/1000</f>
        <v>297.31047600000005</v>
      </c>
      <c r="I18" s="4">
        <f ca="1">Table3[[#This Row],[Salary 2015 (in thosands Rubles)]]/1000</f>
        <v>283.476564</v>
      </c>
      <c r="J18" s="4">
        <f ca="1">Table3[[#This Row],[Salary 2016 (in thosands Rubles)]]/1000</f>
        <v>286.29599999999999</v>
      </c>
    </row>
    <row r="19" spans="1:10" ht="30" x14ac:dyDescent="0.25">
      <c r="A19" s="1">
        <v>-0.223805823755098</v>
      </c>
      <c r="B19" s="1">
        <v>-1.20389883634075E-3</v>
      </c>
      <c r="C19" s="5" t="s">
        <v>1009</v>
      </c>
      <c r="D19" s="5" t="s">
        <v>270</v>
      </c>
      <c r="E19" s="3">
        <f ca="1">Table3[[#This Row],[Total Revenue (in million Rubles)]]/1000000</f>
        <v>161.664897098777</v>
      </c>
      <c r="F19" s="3">
        <f ca="1">Table3[[#This Row],[Total Paid Fees (in million Rubles)]]/1000000</f>
        <v>9.6033996043999998</v>
      </c>
      <c r="G19">
        <v>158</v>
      </c>
      <c r="H19" s="4">
        <f ca="1">Table3[[#This Row],[Salary 2014 (in thosands Rubles)]]/1000</f>
        <v>275.62339199999997</v>
      </c>
      <c r="I19" s="4">
        <f ca="1">Table3[[#This Row],[Salary 2015 (in thosands Rubles)]]/1000</f>
        <v>264.314232</v>
      </c>
      <c r="J19" s="4">
        <f ca="1">Table3[[#This Row],[Salary 2016 (in thosands Rubles)]]/1000</f>
        <v>297.24</v>
      </c>
    </row>
    <row r="20" spans="1:10" ht="30" x14ac:dyDescent="0.25">
      <c r="A20" s="1">
        <v>-0.168025491848452</v>
      </c>
      <c r="B20" s="1">
        <v>-1.30812079375971E-2</v>
      </c>
      <c r="C20" s="5" t="s">
        <v>815</v>
      </c>
      <c r="D20" s="5" t="s">
        <v>270</v>
      </c>
      <c r="E20" s="3">
        <f ca="1">Table3[[#This Row],[Total Revenue (in million Rubles)]]/1000000</f>
        <v>43.129502780240003</v>
      </c>
      <c r="F20" s="3">
        <f ca="1">Table3[[#This Row],[Total Paid Fees (in million Rubles)]]/1000000</f>
        <v>2.7855084484783301</v>
      </c>
      <c r="G20">
        <v>74</v>
      </c>
      <c r="H20" s="4">
        <f ca="1">Table3[[#This Row],[Salary 2014 (in thosands Rubles)]]/1000</f>
        <v>263.288028</v>
      </c>
      <c r="I20" s="4">
        <f ca="1">Table3[[#This Row],[Salary 2015 (in thosands Rubles)]]/1000</f>
        <v>264.48130800000001</v>
      </c>
      <c r="J20" s="4">
        <f ca="1">Table3[[#This Row],[Salary 2016 (in thosands Rubles)]]/1000</f>
        <v>257.74799999999999</v>
      </c>
    </row>
    <row r="21" spans="1:10" ht="30" x14ac:dyDescent="0.25">
      <c r="A21" s="1">
        <v>-0.19018336457608001</v>
      </c>
      <c r="B21" s="1">
        <v>1.8878224627327599E-2</v>
      </c>
      <c r="C21" s="5" t="s">
        <v>907</v>
      </c>
      <c r="D21" s="5" t="s">
        <v>270</v>
      </c>
      <c r="E21" s="3">
        <f ca="1">Table3[[#This Row],[Total Revenue (in million Rubles)]]/1000000</f>
        <v>48.215766673938298</v>
      </c>
      <c r="F21" s="3">
        <f ca="1">Table3[[#This Row],[Total Paid Fees (in million Rubles)]]/1000000</f>
        <v>2.1571772819333299</v>
      </c>
      <c r="G21">
        <v>57</v>
      </c>
      <c r="H21" s="4">
        <f ca="1">Table3[[#This Row],[Salary 2014 (in thosands Rubles)]]/1000</f>
        <v>283.995408</v>
      </c>
      <c r="I21" s="4">
        <f ca="1">Table3[[#This Row],[Salary 2015 (in thosands Rubles)]]/1000</f>
        <v>300.82676400000003</v>
      </c>
      <c r="J21" s="4">
        <f ca="1">Table3[[#This Row],[Salary 2016 (in thosands Rubles)]]/1000</f>
        <v>279.56400000000002</v>
      </c>
    </row>
    <row r="22" spans="1:10" ht="30" x14ac:dyDescent="0.25">
      <c r="A22" s="1">
        <v>-8.8290776149790307E-2</v>
      </c>
      <c r="B22" s="1">
        <v>5.3071940611473897E-2</v>
      </c>
      <c r="C22" s="5" t="s">
        <v>434</v>
      </c>
      <c r="D22" s="5" t="s">
        <v>270</v>
      </c>
      <c r="E22" s="3">
        <f ca="1">Table3[[#This Row],[Total Revenue (in million Rubles)]]/1000000</f>
        <v>159.18871085157298</v>
      </c>
      <c r="F22" s="3">
        <f ca="1">Table3[[#This Row],[Total Paid Fees (in million Rubles)]]/1000000</f>
        <v>41.661410095545001</v>
      </c>
      <c r="G22">
        <v>232</v>
      </c>
      <c r="H22" s="4">
        <f ca="1">Table3[[#This Row],[Salary 2014 (in thosands Rubles)]]/1000</f>
        <v>405.82011599999998</v>
      </c>
      <c r="I22" s="4">
        <f ca="1">Table3[[#This Row],[Salary 2015 (in thosands Rubles)]]/1000</f>
        <v>369.957672</v>
      </c>
      <c r="J22" s="4">
        <f ca="1">Table3[[#This Row],[Salary 2016 (in thosands Rubles)]]/1000</f>
        <v>340.87200000000001</v>
      </c>
    </row>
    <row r="23" spans="1:10" ht="30" x14ac:dyDescent="0.25">
      <c r="A23" s="1">
        <v>-0.182816287230879</v>
      </c>
      <c r="B23" s="1">
        <v>-3.08509886898383E-2</v>
      </c>
      <c r="C23" s="5" t="s">
        <v>873</v>
      </c>
      <c r="D23" s="5" t="s">
        <v>270</v>
      </c>
      <c r="E23" s="3">
        <f ca="1">Table3[[#This Row],[Total Revenue (in million Rubles)]]/1000000</f>
        <v>128.76616736216801</v>
      </c>
      <c r="F23" s="3">
        <f ca="1">Table3[[#This Row],[Total Paid Fees (in million Rubles)]]/1000000</f>
        <v>11.4966584136733</v>
      </c>
      <c r="G23">
        <v>214</v>
      </c>
      <c r="H23" s="4">
        <f ca="1">Table3[[#This Row],[Salary 2014 (in thosands Rubles)]]/1000</f>
        <v>274.79212800000005</v>
      </c>
      <c r="I23" s="4">
        <f ca="1">Table3[[#This Row],[Salary 2015 (in thosands Rubles)]]/1000</f>
        <v>239.17572000000001</v>
      </c>
      <c r="J23" s="4">
        <f ca="1">Table3[[#This Row],[Salary 2016 (in thosands Rubles)]]/1000</f>
        <v>245.364</v>
      </c>
    </row>
    <row r="24" spans="1:10" ht="30" x14ac:dyDescent="0.25">
      <c r="A24" s="1">
        <v>-0.144155168213836</v>
      </c>
      <c r="B24" s="1">
        <v>-1.8409826508498799E-2</v>
      </c>
      <c r="C24" s="5" t="s">
        <v>713</v>
      </c>
      <c r="D24" s="5" t="s">
        <v>270</v>
      </c>
      <c r="E24" s="3">
        <f ca="1">Table3[[#This Row],[Total Revenue (in million Rubles)]]/1000000</f>
        <v>35.536298027778301</v>
      </c>
      <c r="F24" s="3">
        <f ca="1">Table3[[#This Row],[Total Paid Fees (in million Rubles)]]/1000000</f>
        <v>5.2534150150183301</v>
      </c>
      <c r="G24">
        <v>67</v>
      </c>
      <c r="H24" s="4">
        <f ca="1">Table3[[#This Row],[Salary 2014 (in thosands Rubles)]]/1000</f>
        <v>246.24711600000001</v>
      </c>
      <c r="I24" s="4">
        <f ca="1">Table3[[#This Row],[Salary 2015 (in thosands Rubles)]]/1000</f>
        <v>247.97934000000001</v>
      </c>
      <c r="J24" s="4">
        <f ca="1">Table3[[#This Row],[Salary 2016 (in thosands Rubles)]]/1000</f>
        <v>315.82799999999997</v>
      </c>
    </row>
    <row r="25" spans="1:10" ht="30" x14ac:dyDescent="0.25">
      <c r="A25" s="1">
        <v>-7.4191607691265204E-2</v>
      </c>
      <c r="B25" s="1">
        <v>1.18161184987929E-2</v>
      </c>
      <c r="C25" s="5" t="s">
        <v>369</v>
      </c>
      <c r="D25" s="5" t="s">
        <v>270</v>
      </c>
      <c r="E25" s="3">
        <f ca="1">Table3[[#This Row],[Total Revenue (in million Rubles)]]/1000000</f>
        <v>80.148891027291697</v>
      </c>
      <c r="F25" s="3">
        <f ca="1">Table3[[#This Row],[Total Paid Fees (in million Rubles)]]/1000000</f>
        <v>11.785542355218301</v>
      </c>
      <c r="G25">
        <v>271</v>
      </c>
      <c r="H25" s="4">
        <f ca="1">Table3[[#This Row],[Salary 2014 (in thosands Rubles)]]/1000</f>
        <v>279.69064800000001</v>
      </c>
      <c r="I25" s="4">
        <f ca="1">Table3[[#This Row],[Salary 2015 (in thosands Rubles)]]/1000</f>
        <v>285.37865999999997</v>
      </c>
      <c r="J25" s="4">
        <f ca="1">Table3[[#This Row],[Salary 2016 (in thosands Rubles)]]/1000</f>
        <v>287.53199999999998</v>
      </c>
    </row>
    <row r="26" spans="1:10" ht="30" x14ac:dyDescent="0.25">
      <c r="A26" s="1">
        <v>-0.14426276722875001</v>
      </c>
      <c r="B26" s="1">
        <v>-7.1616970023888796E-2</v>
      </c>
      <c r="C26" s="5" t="s">
        <v>715</v>
      </c>
      <c r="D26" s="5" t="s">
        <v>270</v>
      </c>
      <c r="E26" s="3">
        <f ca="1">Table3[[#This Row],[Total Revenue (in million Rubles)]]/1000000</f>
        <v>76.4516960325317</v>
      </c>
      <c r="F26" s="3">
        <f ca="1">Table3[[#This Row],[Total Paid Fees (in million Rubles)]]/1000000</f>
        <v>11.670664167696</v>
      </c>
      <c r="G26">
        <v>286</v>
      </c>
      <c r="H26" s="4">
        <f ca="1">Table3[[#This Row],[Salary 2014 (in thosands Rubles)]]/1000</f>
        <v>220.38886799999997</v>
      </c>
      <c r="I26" s="4">
        <f ca="1">Table3[[#This Row],[Salary 2015 (in thosands Rubles)]]/1000</f>
        <v>220.59172799999999</v>
      </c>
      <c r="J26" s="4">
        <f ca="1">Table3[[#This Row],[Salary 2016 (in thosands Rubles)]]/1000</f>
        <v>215.71199999999999</v>
      </c>
    </row>
    <row r="27" spans="1:10" ht="30" x14ac:dyDescent="0.25">
      <c r="A27" s="1">
        <v>-0.105835201550188</v>
      </c>
      <c r="B27" s="1">
        <v>-4.6773689484636199E-2</v>
      </c>
      <c r="C27" s="5" t="s">
        <v>514</v>
      </c>
      <c r="D27" s="5" t="s">
        <v>270</v>
      </c>
      <c r="E27" s="3">
        <f ca="1">Table3[[#This Row],[Total Revenue (in million Rubles)]]/1000000</f>
        <v>33.638924222923301</v>
      </c>
      <c r="F27" s="3">
        <f ca="1">Table3[[#This Row],[Total Paid Fees (in million Rubles)]]/1000000</f>
        <v>4.7757302680050007</v>
      </c>
      <c r="G27">
        <v>167</v>
      </c>
      <c r="H27" s="4">
        <f ca="1">Table3[[#This Row],[Salary 2014 (in thosands Rubles)]]/1000</f>
        <v>232.11562799999999</v>
      </c>
      <c r="I27" s="4">
        <f ca="1">Table3[[#This Row],[Salary 2015 (in thosands Rubles)]]/1000</f>
        <v>214.73121599999999</v>
      </c>
      <c r="J27" s="4">
        <f ca="1">Table3[[#This Row],[Salary 2016 (in thosands Rubles)]]/1000</f>
        <v>252.072</v>
      </c>
    </row>
    <row r="28" spans="1:10" ht="30" x14ac:dyDescent="0.25">
      <c r="A28" s="1">
        <v>-0.22138589007440199</v>
      </c>
      <c r="B28" s="1">
        <v>-3.8708741709904702E-2</v>
      </c>
      <c r="C28" s="5" t="s">
        <v>999</v>
      </c>
      <c r="D28" s="5" t="s">
        <v>270</v>
      </c>
      <c r="E28" s="3">
        <f ca="1">Table3[[#This Row],[Total Revenue (in million Rubles)]]/1000000</f>
        <v>147.24898344854799</v>
      </c>
      <c r="F28" s="3">
        <f ca="1">Table3[[#This Row],[Total Paid Fees (in million Rubles)]]/1000000</f>
        <v>19.816480164856699</v>
      </c>
      <c r="G28">
        <v>161</v>
      </c>
      <c r="H28" s="4">
        <f ca="1">Table3[[#This Row],[Salary 2014 (in thosands Rubles)]]/1000</f>
        <v>279.60158399999995</v>
      </c>
      <c r="I28" s="4">
        <f ca="1">Table3[[#This Row],[Salary 2015 (in thosands Rubles)]]/1000</f>
        <v>255.02223599999999</v>
      </c>
      <c r="J28" s="4">
        <f ca="1">Table3[[#This Row],[Salary 2016 (in thosands Rubles)]]/1000</f>
        <v>267.57600000000002</v>
      </c>
    </row>
    <row r="29" spans="1:10" ht="30" x14ac:dyDescent="0.25">
      <c r="A29" s="1">
        <v>-0.15987196780589399</v>
      </c>
      <c r="B29" s="1">
        <v>-6.3850378102068501E-3</v>
      </c>
      <c r="C29" s="5" t="s">
        <v>786</v>
      </c>
      <c r="D29" s="5" t="s">
        <v>270</v>
      </c>
      <c r="E29" s="3">
        <f ca="1">Table3[[#This Row],[Total Revenue (in million Rubles)]]/1000000</f>
        <v>69.122053146669998</v>
      </c>
      <c r="F29" s="3">
        <f ca="1">Table3[[#This Row],[Total Paid Fees (in million Rubles)]]/1000000</f>
        <v>7.8801386016199997</v>
      </c>
      <c r="G29">
        <v>109</v>
      </c>
      <c r="H29" s="4">
        <f ca="1">Table3[[#This Row],[Salary 2014 (in thosands Rubles)]]/1000</f>
        <v>279.73518000000001</v>
      </c>
      <c r="I29" s="4">
        <f ca="1">Table3[[#This Row],[Salary 2015 (in thosands Rubles)]]/1000</f>
        <v>261.44823600000001</v>
      </c>
      <c r="J29" s="4">
        <f ca="1">Table3[[#This Row],[Salary 2016 (in thosands Rubles)]]/1000</f>
        <v>294.24</v>
      </c>
    </row>
    <row r="30" spans="1:10" ht="30" x14ac:dyDescent="0.25">
      <c r="A30" s="1">
        <v>-0.16097086919054501</v>
      </c>
      <c r="B30" s="1">
        <v>-2.3060344672781501E-2</v>
      </c>
      <c r="C30" s="5" t="s">
        <v>791</v>
      </c>
      <c r="D30" s="5" t="s">
        <v>270</v>
      </c>
      <c r="E30" s="3">
        <f ca="1">Table3[[#This Row],[Total Revenue (in million Rubles)]]/1000000</f>
        <v>54.258601351159996</v>
      </c>
      <c r="F30" s="3">
        <f ca="1">Table3[[#This Row],[Total Paid Fees (in million Rubles)]]/1000000</f>
        <v>6.8472286583016704</v>
      </c>
      <c r="G30">
        <v>99</v>
      </c>
      <c r="H30" s="4">
        <f ca="1">Table3[[#This Row],[Salary 2014 (in thosands Rubles)]]/1000</f>
        <v>280.49222399999996</v>
      </c>
      <c r="I30" s="4">
        <f ca="1">Table3[[#This Row],[Salary 2015 (in thosands Rubles)]]/1000</f>
        <v>277.269048</v>
      </c>
      <c r="J30" s="4">
        <f ca="1">Table3[[#This Row],[Salary 2016 (in thosands Rubles)]]/1000</f>
        <v>234.54</v>
      </c>
    </row>
    <row r="31" spans="1:10" ht="30" x14ac:dyDescent="0.25">
      <c r="A31" s="1">
        <v>-4.9745492835489701E-2</v>
      </c>
      <c r="B31" s="1">
        <v>4.47396192338552E-2</v>
      </c>
      <c r="C31" s="5" t="s">
        <v>269</v>
      </c>
      <c r="D31" s="5" t="s">
        <v>270</v>
      </c>
      <c r="E31" s="3">
        <f ca="1">Table3[[#This Row],[Total Revenue (in million Rubles)]]/1000000</f>
        <v>32.681828284432001</v>
      </c>
      <c r="F31" s="3">
        <f ca="1">Table3[[#This Row],[Total Paid Fees (in million Rubles)]]/1000000</f>
        <v>5.0050193077999996</v>
      </c>
      <c r="G31">
        <v>101</v>
      </c>
      <c r="H31" s="4">
        <f ca="1">Table3[[#This Row],[Salary 2014 (in thosands Rubles)]]/1000</f>
        <v>311.78337599999998</v>
      </c>
      <c r="I31" s="4">
        <f ca="1">Table3[[#This Row],[Salary 2015 (in thosands Rubles)]]/1000</f>
        <v>310.60713600000003</v>
      </c>
      <c r="J31" s="4">
        <f ca="1">Table3[[#This Row],[Salary 2016 (in thosands Rubles)]]/1000</f>
        <v>323.48399999999998</v>
      </c>
    </row>
    <row r="32" spans="1:10" ht="30" x14ac:dyDescent="0.25">
      <c r="A32" s="1">
        <v>-0.135274935818784</v>
      </c>
      <c r="B32" s="1">
        <v>3.6975436536202501E-3</v>
      </c>
      <c r="C32" s="5" t="s">
        <v>673</v>
      </c>
      <c r="D32" s="5" t="s">
        <v>270</v>
      </c>
      <c r="E32" s="3">
        <f ca="1">Table3[[#This Row],[Total Revenue (in million Rubles)]]/1000000</f>
        <v>81.680520687756697</v>
      </c>
      <c r="F32" s="3">
        <f ca="1">Table3[[#This Row],[Total Paid Fees (in million Rubles)]]/1000000</f>
        <v>17.584672336908003</v>
      </c>
      <c r="G32">
        <v>123</v>
      </c>
      <c r="H32" s="4">
        <f ca="1">Table3[[#This Row],[Salary 2014 (in thosands Rubles)]]/1000</f>
        <v>313.52012400000001</v>
      </c>
      <c r="I32" s="4">
        <f ca="1">Table3[[#This Row],[Salary 2015 (in thosands Rubles)]]/1000</f>
        <v>301.67499599999996</v>
      </c>
      <c r="J32" s="4">
        <f ca="1">Table3[[#This Row],[Salary 2016 (in thosands Rubles)]]/1000</f>
        <v>317.53199999999998</v>
      </c>
    </row>
    <row r="33" spans="1:10" ht="30" x14ac:dyDescent="0.25">
      <c r="A33" s="1">
        <v>-0.25018349549297197</v>
      </c>
      <c r="B33" s="1">
        <v>-6.0096979964189598E-2</v>
      </c>
      <c r="C33" s="5" t="s">
        <v>1064</v>
      </c>
      <c r="D33" s="5" t="s">
        <v>270</v>
      </c>
      <c r="E33" s="3">
        <f ca="1">Table3[[#This Row],[Total Revenue (in million Rubles)]]/1000000</f>
        <v>81.989187374688299</v>
      </c>
      <c r="F33" s="3">
        <f ca="1">Table3[[#This Row],[Total Paid Fees (in million Rubles)]]/1000000</f>
        <v>4.0889851698266702</v>
      </c>
      <c r="G33">
        <v>98</v>
      </c>
      <c r="H33" s="4">
        <f ca="1">Table3[[#This Row],[Salary 2014 (in thosands Rubles)]]/1000</f>
        <v>243.129876</v>
      </c>
      <c r="I33" s="4">
        <f ca="1">Table3[[#This Row],[Salary 2015 (in thosands Rubles)]]/1000</f>
        <v>202.57322399999998</v>
      </c>
      <c r="J33" s="4">
        <f ca="1">Table3[[#This Row],[Salary 2016 (in thosands Rubles)]]/1000</f>
        <v>236.48400000000001</v>
      </c>
    </row>
    <row r="34" spans="1:10" ht="30" x14ac:dyDescent="0.25">
      <c r="A34" s="1">
        <v>-0.313916545173411</v>
      </c>
      <c r="B34" s="1">
        <v>-8.9563641118937207E-2</v>
      </c>
      <c r="C34" s="5" t="s">
        <v>1146</v>
      </c>
      <c r="D34" s="5" t="s">
        <v>270</v>
      </c>
      <c r="E34" s="3">
        <f ca="1">Table3[[#This Row],[Total Revenue (in million Rubles)]]/1000000</f>
        <v>78.116080790953291</v>
      </c>
      <c r="F34" s="3">
        <f ca="1">Table3[[#This Row],[Total Paid Fees (in million Rubles)]]/1000000</f>
        <v>7.6474434334216701</v>
      </c>
      <c r="G34">
        <v>56</v>
      </c>
      <c r="H34" s="4">
        <f ca="1">Table3[[#This Row],[Salary 2014 (in thosands Rubles)]]/1000</f>
        <v>216.20285999999999</v>
      </c>
      <c r="I34" s="4">
        <f ca="1">Table3[[#This Row],[Salary 2015 (in thosands Rubles)]]/1000</f>
        <v>218.17555199999998</v>
      </c>
      <c r="J34" s="4">
        <f ca="1">Table3[[#This Row],[Salary 2016 (in thosands Rubles)]]/1000</f>
        <v>253.38</v>
      </c>
    </row>
    <row r="35" spans="1:10" ht="30" x14ac:dyDescent="0.25">
      <c r="A35" s="1">
        <v>-0.19024739600610899</v>
      </c>
      <c r="B35" s="1">
        <v>-0.183054338060643</v>
      </c>
      <c r="C35" s="5" t="s">
        <v>908</v>
      </c>
      <c r="D35" s="5" t="s">
        <v>521</v>
      </c>
      <c r="E35" s="3">
        <f ca="1">Table3[[#This Row],[Total Revenue (in million Rubles)]]/1000000</f>
        <v>39.648008287271701</v>
      </c>
      <c r="F35" s="3">
        <f ca="1">Table3[[#This Row],[Total Paid Fees (in million Rubles)]]/1000000</f>
        <v>25.773614849874999</v>
      </c>
      <c r="G35">
        <v>357</v>
      </c>
      <c r="H35" s="4">
        <f ca="1">Table3[[#This Row],[Salary 2014 (in thosands Rubles)]]/1000</f>
        <v>281.63521200000002</v>
      </c>
      <c r="I35" s="4">
        <f ca="1">Table3[[#This Row],[Salary 2015 (in thosands Rubles)]]/1000</f>
        <v>243.05702400000001</v>
      </c>
      <c r="J35" s="4">
        <f ca="1">Table3[[#This Row],[Salary 2016 (in thosands Rubles)]]/1000</f>
        <v>268.27199999999999</v>
      </c>
    </row>
    <row r="36" spans="1:10" ht="30" x14ac:dyDescent="0.25">
      <c r="A36" s="1">
        <v>-0.24506000305703199</v>
      </c>
      <c r="B36" s="1">
        <v>-0.19423262752385201</v>
      </c>
      <c r="C36" s="5" t="s">
        <v>1052</v>
      </c>
      <c r="D36" s="5" t="s">
        <v>521</v>
      </c>
      <c r="E36" s="3">
        <f ca="1">Table3[[#This Row],[Total Revenue (in million Rubles)]]/1000000</f>
        <v>49.777527475146002</v>
      </c>
      <c r="F36" s="3">
        <f ca="1">Table3[[#This Row],[Total Paid Fees (in million Rubles)]]/1000000</f>
        <v>3.4480110190860001</v>
      </c>
      <c r="G36">
        <v>155</v>
      </c>
      <c r="H36" s="4">
        <f ca="1">Table3[[#This Row],[Salary 2014 (in thosands Rubles)]]/1000</f>
        <v>256.32619199999999</v>
      </c>
      <c r="I36" s="4">
        <f ca="1">Table3[[#This Row],[Salary 2015 (in thosands Rubles)]]/1000</f>
        <v>247.46526</v>
      </c>
      <c r="J36" s="4">
        <f ca="1">Table3[[#This Row],[Salary 2016 (in thosands Rubles)]]/1000</f>
        <v>233.66399999999999</v>
      </c>
    </row>
    <row r="37" spans="1:10" ht="30" x14ac:dyDescent="0.25">
      <c r="A37" s="1">
        <v>-0.22937801487412901</v>
      </c>
      <c r="B37" s="1">
        <v>-0.17500021014835301</v>
      </c>
      <c r="C37" s="5" t="s">
        <v>1026</v>
      </c>
      <c r="D37" s="5" t="s">
        <v>521</v>
      </c>
      <c r="E37" s="3">
        <f ca="1">Table3[[#This Row],[Total Revenue (in million Rubles)]]/1000000</f>
        <v>144.92307745764802</v>
      </c>
      <c r="F37" s="3">
        <f ca="1">Table3[[#This Row],[Total Paid Fees (in million Rubles)]]/1000000</f>
        <v>14.467693654527999</v>
      </c>
      <c r="G37">
        <v>415</v>
      </c>
      <c r="H37" s="4">
        <f ca="1">Table3[[#This Row],[Salary 2014 (in thosands Rubles)]]/1000</f>
        <v>302.17930799999999</v>
      </c>
      <c r="I37" s="4">
        <f ca="1">Table3[[#This Row],[Salary 2015 (in thosands Rubles)]]/1000</f>
        <v>246.102948</v>
      </c>
      <c r="J37" s="4">
        <f ca="1">Table3[[#This Row],[Salary 2016 (in thosands Rubles)]]/1000</f>
        <v>253.92</v>
      </c>
    </row>
    <row r="38" spans="1:10" ht="30" x14ac:dyDescent="0.25">
      <c r="A38" s="1">
        <v>-0.21414744695993501</v>
      </c>
      <c r="B38" s="1">
        <v>-0.195757541904963</v>
      </c>
      <c r="C38" s="5" t="s">
        <v>977</v>
      </c>
      <c r="D38" s="5" t="s">
        <v>521</v>
      </c>
      <c r="E38" s="3">
        <f ca="1">Table3[[#This Row],[Total Revenue (in million Rubles)]]/1000000</f>
        <v>50.045817584799998</v>
      </c>
      <c r="F38" s="3">
        <f ca="1">Table3[[#This Row],[Total Paid Fees (in million Rubles)]]/1000000</f>
        <v>12.390766188426699</v>
      </c>
      <c r="G38">
        <v>367</v>
      </c>
      <c r="H38" s="4">
        <f ca="1">Table3[[#This Row],[Salary 2014 (in thosands Rubles)]]/1000</f>
        <v>233.94144</v>
      </c>
      <c r="I38" s="4">
        <f ca="1">Table3[[#This Row],[Salary 2015 (in thosands Rubles)]]/1000</f>
        <v>237.85196400000001</v>
      </c>
      <c r="J38" s="4">
        <f ca="1">Table3[[#This Row],[Salary 2016 (in thosands Rubles)]]/1000</f>
        <v>257.41199999999998</v>
      </c>
    </row>
    <row r="39" spans="1:10" ht="30" x14ac:dyDescent="0.25">
      <c r="A39" s="1">
        <v>-0.10727062527466399</v>
      </c>
      <c r="B39" s="1">
        <v>-1.7672158223266801E-2</v>
      </c>
      <c r="C39" s="5" t="s">
        <v>520</v>
      </c>
      <c r="D39" s="5" t="s">
        <v>521</v>
      </c>
      <c r="E39" s="3">
        <f ca="1">Table3[[#This Row],[Total Revenue (in million Rubles)]]/1000000</f>
        <v>29.611275560065</v>
      </c>
      <c r="F39" s="3">
        <f ca="1">Table3[[#This Row],[Total Paid Fees (in million Rubles)]]/1000000</f>
        <v>2.2196576183250003</v>
      </c>
      <c r="G39">
        <v>106</v>
      </c>
      <c r="H39" s="4">
        <f ca="1">Table3[[#This Row],[Salary 2014 (in thosands Rubles)]]/1000</f>
        <v>213.53094000000002</v>
      </c>
      <c r="I39" s="4">
        <f ca="1">Table3[[#This Row],[Salary 2015 (in thosands Rubles)]]/1000</f>
        <v>252.96591599999999</v>
      </c>
      <c r="J39" s="4">
        <f ca="1">Table3[[#This Row],[Salary 2016 (in thosands Rubles)]]/1000</f>
        <v>254.50800000000001</v>
      </c>
    </row>
    <row r="40" spans="1:10" ht="45" x14ac:dyDescent="0.25">
      <c r="A40" s="1">
        <v>-0.267382707697424</v>
      </c>
      <c r="B40" s="1">
        <v>-0.24911665184537701</v>
      </c>
      <c r="C40" s="5" t="s">
        <v>1094</v>
      </c>
      <c r="D40" s="5" t="s">
        <v>521</v>
      </c>
      <c r="E40" s="3">
        <f ca="1">Table3[[#This Row],[Total Revenue (in million Rubles)]]/1000000</f>
        <v>120.478343231675</v>
      </c>
      <c r="F40" s="3">
        <f ca="1">Table3[[#This Row],[Total Paid Fees (in million Rubles)]]/1000000</f>
        <v>62.813793276894998</v>
      </c>
      <c r="G40">
        <v>503</v>
      </c>
      <c r="H40" s="4">
        <f ca="1">Table3[[#This Row],[Salary 2014 (in thosands Rubles)]]/1000</f>
        <v>221.51701199999999</v>
      </c>
      <c r="I40" s="4">
        <f ca="1">Table3[[#This Row],[Salary 2015 (in thosands Rubles)]]/1000</f>
        <v>207.958212</v>
      </c>
      <c r="J40" s="4">
        <f ca="1">Table3[[#This Row],[Salary 2016 (in thosands Rubles)]]/1000</f>
        <v>209.892</v>
      </c>
    </row>
    <row r="41" spans="1:10" x14ac:dyDescent="0.25">
      <c r="A41" s="1">
        <v>-0.14867439532027099</v>
      </c>
      <c r="B41" s="1">
        <v>-8.3742538419792595E-2</v>
      </c>
      <c r="C41" s="5" t="s">
        <v>741</v>
      </c>
      <c r="D41" s="5" t="s">
        <v>105</v>
      </c>
      <c r="E41" s="3">
        <f ca="1">Table3[[#This Row],[Total Revenue (in million Rubles)]]/1000000</f>
        <v>84.831452016789996</v>
      </c>
      <c r="F41" s="3">
        <f ca="1">Table3[[#This Row],[Total Paid Fees (in million Rubles)]]/1000000</f>
        <v>41.335074441485006</v>
      </c>
      <c r="G41">
        <v>195</v>
      </c>
      <c r="H41" s="4">
        <f ca="1">Table3[[#This Row],[Salary 2014 (in thosands Rubles)]]/1000</f>
        <v>242.50642800000003</v>
      </c>
      <c r="I41" s="4">
        <f ca="1">Table3[[#This Row],[Salary 2015 (in thosands Rubles)]]/1000</f>
        <v>224.65295999999998</v>
      </c>
      <c r="J41" s="4">
        <f ca="1">Table3[[#This Row],[Salary 2016 (in thosands Rubles)]]/1000</f>
        <v>232.33199999999999</v>
      </c>
    </row>
    <row r="42" spans="1:10" ht="30" x14ac:dyDescent="0.25">
      <c r="A42" s="1">
        <v>-0.142539814141109</v>
      </c>
      <c r="B42" s="1">
        <v>-8.7117837845591503E-2</v>
      </c>
      <c r="C42" s="5" t="s">
        <v>707</v>
      </c>
      <c r="D42" s="5" t="s">
        <v>105</v>
      </c>
      <c r="E42" s="3">
        <f ca="1">Table3[[#This Row],[Total Revenue (in million Rubles)]]/1000000</f>
        <v>50.920085900320004</v>
      </c>
      <c r="F42" s="3">
        <f ca="1">Table3[[#This Row],[Total Paid Fees (in million Rubles)]]/1000000</f>
        <v>22.272631711371702</v>
      </c>
      <c r="G42">
        <v>171</v>
      </c>
      <c r="H42" s="4">
        <f ca="1">Table3[[#This Row],[Salary 2014 (in thosands Rubles)]]/1000</f>
        <v>228.30072000000001</v>
      </c>
      <c r="I42" s="4">
        <f ca="1">Table3[[#This Row],[Salary 2015 (in thosands Rubles)]]/1000</f>
        <v>207.97106400000001</v>
      </c>
      <c r="J42" s="4">
        <f ca="1">Table3[[#This Row],[Salary 2016 (in thosands Rubles)]]/1000</f>
        <v>195.38399999999999</v>
      </c>
    </row>
    <row r="43" spans="1:10" ht="30" x14ac:dyDescent="0.25">
      <c r="A43" s="1">
        <v>-0.10161129365324401</v>
      </c>
      <c r="B43" s="1">
        <v>-3.5549624263818301E-3</v>
      </c>
      <c r="C43" s="5" t="s">
        <v>490</v>
      </c>
      <c r="D43" s="5" t="s">
        <v>105</v>
      </c>
      <c r="E43" s="3">
        <f ca="1">Table3[[#This Row],[Total Revenue (in million Rubles)]]/1000000</f>
        <v>83.647898886264997</v>
      </c>
      <c r="F43" s="3">
        <f ca="1">Table3[[#This Row],[Total Paid Fees (in million Rubles)]]/1000000</f>
        <v>8.0764194254633299</v>
      </c>
      <c r="G43">
        <v>288</v>
      </c>
      <c r="H43" s="4">
        <f ca="1">Table3[[#This Row],[Salary 2014 (in thosands Rubles)]]/1000</f>
        <v>244.71818400000001</v>
      </c>
      <c r="I43" s="4">
        <f ca="1">Table3[[#This Row],[Salary 2015 (in thosands Rubles)]]/1000</f>
        <v>238.070448</v>
      </c>
      <c r="J43" s="4">
        <f ca="1">Table3[[#This Row],[Salary 2016 (in thosands Rubles)]]/1000</f>
        <v>233.79599999999999</v>
      </c>
    </row>
    <row r="44" spans="1:10" ht="30" x14ac:dyDescent="0.25">
      <c r="A44" s="1">
        <v>-9.9279512243599502E-2</v>
      </c>
      <c r="B44" s="1">
        <v>1.1626540267761E-2</v>
      </c>
      <c r="C44" s="5" t="s">
        <v>478</v>
      </c>
      <c r="D44" s="5" t="s">
        <v>105</v>
      </c>
      <c r="E44" s="3">
        <f ca="1">Table3[[#This Row],[Total Revenue (in million Rubles)]]/1000000</f>
        <v>101.171404348335</v>
      </c>
      <c r="F44" s="3">
        <f ca="1">Table3[[#This Row],[Total Paid Fees (in million Rubles)]]/1000000</f>
        <v>6.9480920022500001</v>
      </c>
      <c r="G44">
        <v>318</v>
      </c>
      <c r="H44" s="4">
        <f ca="1">Table3[[#This Row],[Salary 2014 (in thosands Rubles)]]/1000</f>
        <v>261.373152</v>
      </c>
      <c r="I44" s="4">
        <f ca="1">Table3[[#This Row],[Salary 2015 (in thosands Rubles)]]/1000</f>
        <v>238.77730799999998</v>
      </c>
      <c r="J44" s="4">
        <f ca="1">Table3[[#This Row],[Salary 2016 (in thosands Rubles)]]/1000</f>
        <v>242.976</v>
      </c>
    </row>
    <row r="45" spans="1:10" ht="30" x14ac:dyDescent="0.25">
      <c r="A45" s="1">
        <v>-0.31477403907342</v>
      </c>
      <c r="B45" s="1">
        <v>-3.5106451068925001E-2</v>
      </c>
      <c r="C45" s="5" t="s">
        <v>1149</v>
      </c>
      <c r="D45" s="5" t="s">
        <v>105</v>
      </c>
      <c r="E45" s="3">
        <f ca="1">Table3[[#This Row],[Total Revenue (in million Rubles)]]/1000000</f>
        <v>85.208754341103301</v>
      </c>
      <c r="F45" s="3">
        <f ca="1">Table3[[#This Row],[Total Paid Fees (in million Rubles)]]/1000000</f>
        <v>5.5187512060633299</v>
      </c>
      <c r="G45">
        <v>58</v>
      </c>
      <c r="H45" s="4">
        <f ca="1">Table3[[#This Row],[Salary 2014 (in thosands Rubles)]]/1000</f>
        <v>270.30923999999999</v>
      </c>
      <c r="I45" s="4">
        <f ca="1">Table3[[#This Row],[Salary 2015 (in thosands Rubles)]]/1000</f>
        <v>218.54826</v>
      </c>
      <c r="J45" s="4">
        <f ca="1">Table3[[#This Row],[Salary 2016 (in thosands Rubles)]]/1000</f>
        <v>223.70400000000001</v>
      </c>
    </row>
    <row r="46" spans="1:10" x14ac:dyDescent="0.25">
      <c r="A46" s="1">
        <v>-0.187981637411197</v>
      </c>
      <c r="B46" s="1">
        <v>-6.8287111691268595E-2</v>
      </c>
      <c r="C46" s="5" t="s">
        <v>893</v>
      </c>
      <c r="D46" s="5" t="s">
        <v>105</v>
      </c>
      <c r="E46" s="3">
        <f ca="1">Table3[[#This Row],[Total Revenue (in million Rubles)]]/1000000</f>
        <v>28.070734650839999</v>
      </c>
      <c r="F46" s="3">
        <f ca="1">Table3[[#This Row],[Total Paid Fees (in million Rubles)]]/1000000</f>
        <v>4.0446557313933296</v>
      </c>
      <c r="G46">
        <v>64</v>
      </c>
      <c r="H46" s="4">
        <f ca="1">Table3[[#This Row],[Salary 2014 (in thosands Rubles)]]/1000</f>
        <v>238.76573999999999</v>
      </c>
      <c r="I46" s="4">
        <f ca="1">Table3[[#This Row],[Salary 2015 (in thosands Rubles)]]/1000</f>
        <v>190.92931200000001</v>
      </c>
      <c r="J46" s="4">
        <f ca="1">Table3[[#This Row],[Salary 2016 (in thosands Rubles)]]/1000</f>
        <v>188.06399999999999</v>
      </c>
    </row>
    <row r="47" spans="1:10" x14ac:dyDescent="0.25">
      <c r="A47" s="1">
        <v>1.46684394136008E-2</v>
      </c>
      <c r="B47" s="1">
        <v>7.7188931158085894E-2</v>
      </c>
      <c r="C47" s="5" t="s">
        <v>104</v>
      </c>
      <c r="D47" s="5" t="s">
        <v>105</v>
      </c>
      <c r="E47" s="3">
        <f ca="1">Table3[[#This Row],[Total Revenue (in million Rubles)]]/1000000</f>
        <v>34.431380349450002</v>
      </c>
      <c r="F47" s="3">
        <f ca="1">Table3[[#This Row],[Total Paid Fees (in million Rubles)]]/1000000</f>
        <v>2.9403109687383302</v>
      </c>
      <c r="G47">
        <v>230</v>
      </c>
      <c r="H47" s="4">
        <f ca="1">Table3[[#This Row],[Salary 2014 (in thosands Rubles)]]/1000</f>
        <v>323.168724</v>
      </c>
      <c r="I47" s="4">
        <f ca="1">Table3[[#This Row],[Salary 2015 (in thosands Rubles)]]/1000</f>
        <v>276.87063599999999</v>
      </c>
      <c r="J47" s="4">
        <f ca="1">Table3[[#This Row],[Salary 2016 (in thosands Rubles)]]/1000</f>
        <v>283.10399999999998</v>
      </c>
    </row>
    <row r="48" spans="1:10" x14ac:dyDescent="0.25">
      <c r="A48" s="1">
        <v>-6.15856172442081E-2</v>
      </c>
      <c r="B48" s="1">
        <v>5.3721649377299202E-2</v>
      </c>
      <c r="C48" s="5" t="s">
        <v>314</v>
      </c>
      <c r="D48" s="5" t="s">
        <v>105</v>
      </c>
      <c r="E48" s="3">
        <f ca="1">Table3[[#This Row],[Total Revenue (in million Rubles)]]/1000000</f>
        <v>51.519694649098298</v>
      </c>
      <c r="F48" s="3">
        <f ca="1">Table3[[#This Row],[Total Paid Fees (in million Rubles)]]/1000000</f>
        <v>3.41700269356667</v>
      </c>
      <c r="G48">
        <v>161</v>
      </c>
      <c r="H48" s="4">
        <f ca="1">Table3[[#This Row],[Salary 2014 (in thosands Rubles)]]/1000</f>
        <v>282.25865999999996</v>
      </c>
      <c r="I48" s="4">
        <f ca="1">Table3[[#This Row],[Salary 2015 (in thosands Rubles)]]/1000</f>
        <v>271.71698400000002</v>
      </c>
      <c r="J48" s="4">
        <f ca="1">Table3[[#This Row],[Salary 2016 (in thosands Rubles)]]/1000</f>
        <v>285.56400000000002</v>
      </c>
    </row>
    <row r="49" spans="1:10" ht="30" x14ac:dyDescent="0.25">
      <c r="A49" s="1">
        <v>-8.1296070559668004E-2</v>
      </c>
      <c r="B49" s="1">
        <v>2.0777591935401098E-2</v>
      </c>
      <c r="C49" s="5" t="s">
        <v>405</v>
      </c>
      <c r="D49" s="5" t="s">
        <v>105</v>
      </c>
      <c r="E49" s="3">
        <f ca="1">Table3[[#This Row],[Total Revenue (in million Rubles)]]/1000000</f>
        <v>69.798435311922503</v>
      </c>
      <c r="F49" s="3">
        <f ca="1">Table3[[#This Row],[Total Paid Fees (in million Rubles)]]/1000000</f>
        <v>3.1256851696100001</v>
      </c>
      <c r="G49">
        <v>236</v>
      </c>
      <c r="H49" s="4">
        <f ca="1">Table3[[#This Row],[Salary 2014 (in thosands Rubles)]]/1000</f>
        <v>265.54431599999998</v>
      </c>
      <c r="I49" s="4">
        <f ca="1">Table3[[#This Row],[Salary 2015 (in thosands Rubles)]]/1000</f>
        <v>254.08404000000002</v>
      </c>
      <c r="J49" s="4">
        <f ca="1">Table3[[#This Row],[Salary 2016 (in thosands Rubles)]]/1000</f>
        <v>282.37200000000001</v>
      </c>
    </row>
    <row r="50" spans="1:10" x14ac:dyDescent="0.25">
      <c r="A50" s="1">
        <v>-2.4177006912730999E-2</v>
      </c>
      <c r="B50" s="1">
        <v>4.4399625464524702E-2</v>
      </c>
      <c r="C50" s="5" t="s">
        <v>185</v>
      </c>
      <c r="D50" s="5" t="s">
        <v>105</v>
      </c>
      <c r="E50" s="3">
        <f ca="1">Table3[[#This Row],[Total Revenue (in million Rubles)]]/1000000</f>
        <v>54.800346001500003</v>
      </c>
      <c r="F50" s="3">
        <f ca="1">Table3[[#This Row],[Total Paid Fees (in million Rubles)]]/1000000</f>
        <v>1.9637657151075001</v>
      </c>
      <c r="G50">
        <v>313</v>
      </c>
      <c r="H50" s="4">
        <f ca="1">Table3[[#This Row],[Salary 2014 (in thosands Rubles)]]/1000</f>
        <v>277.62733199999997</v>
      </c>
      <c r="I50" s="4">
        <f ca="1">Table3[[#This Row],[Salary 2015 (in thosands Rubles)]]/1000</f>
        <v>295.08191999999997</v>
      </c>
      <c r="J50" s="4">
        <f ca="1">Table3[[#This Row],[Salary 2016 (in thosands Rubles)]]/1000</f>
        <v>278.00400000000002</v>
      </c>
    </row>
    <row r="51" spans="1:10" ht="30" x14ac:dyDescent="0.25">
      <c r="A51" s="1">
        <v>-2.6748760151645699E-2</v>
      </c>
      <c r="B51" s="1">
        <v>8.5398247735819804E-2</v>
      </c>
      <c r="C51" s="5" t="s">
        <v>194</v>
      </c>
      <c r="D51" s="5" t="s">
        <v>71</v>
      </c>
      <c r="E51" s="3">
        <f ca="1">Table3[[#This Row],[Total Revenue (in million Rubles)]]/1000000</f>
        <v>123.81260374653999</v>
      </c>
      <c r="F51" s="3">
        <f ca="1">Table3[[#This Row],[Total Paid Fees (in million Rubles)]]/1000000</f>
        <v>35.755418963905001</v>
      </c>
      <c r="G51">
        <v>391</v>
      </c>
      <c r="H51" s="4">
        <f ca="1">Table3[[#This Row],[Salary 2014 (in thosands Rubles)]]/1000</f>
        <v>269.04750000000001</v>
      </c>
      <c r="I51" s="4">
        <f ca="1">Table3[[#This Row],[Salary 2015 (in thosands Rubles)]]/1000</f>
        <v>236.28402</v>
      </c>
      <c r="J51" s="4">
        <f ca="1">Table3[[#This Row],[Salary 2016 (in thosands Rubles)]]/1000</f>
        <v>245.916</v>
      </c>
    </row>
    <row r="52" spans="1:10" ht="30" x14ac:dyDescent="0.25">
      <c r="A52" s="1">
        <v>-2.1988976463069701E-2</v>
      </c>
      <c r="B52" s="1">
        <v>8.5338938520259894E-2</v>
      </c>
      <c r="C52" s="5" t="s">
        <v>180</v>
      </c>
      <c r="D52" s="5" t="s">
        <v>71</v>
      </c>
      <c r="E52" s="3">
        <f ca="1">Table3[[#This Row],[Total Revenue (in million Rubles)]]/1000000</f>
        <v>91.975861586318302</v>
      </c>
      <c r="F52" s="3">
        <f ca="1">Table3[[#This Row],[Total Paid Fees (in million Rubles)]]/1000000</f>
        <v>30.102794123814999</v>
      </c>
      <c r="G52">
        <v>282</v>
      </c>
      <c r="H52" s="4">
        <f ca="1">Table3[[#This Row],[Salary 2014 (in thosands Rubles)]]/1000</f>
        <v>269.581884</v>
      </c>
      <c r="I52" s="4">
        <f ca="1">Table3[[#This Row],[Salary 2015 (in thosands Rubles)]]/1000</f>
        <v>251.20519200000001</v>
      </c>
      <c r="J52" s="4">
        <f ca="1">Table3[[#This Row],[Salary 2016 (in thosands Rubles)]]/1000</f>
        <v>250.23599999999999</v>
      </c>
    </row>
    <row r="53" spans="1:10" ht="30" x14ac:dyDescent="0.25">
      <c r="A53" s="1">
        <v>-0.17630830661390201</v>
      </c>
      <c r="B53" s="1">
        <v>0.14606179049375601</v>
      </c>
      <c r="C53" s="5" t="s">
        <v>843</v>
      </c>
      <c r="D53" s="5" t="s">
        <v>71</v>
      </c>
      <c r="E53" s="3">
        <f ca="1">Table3[[#This Row],[Total Revenue (in million Rubles)]]/1000000</f>
        <v>75.945869256071703</v>
      </c>
      <c r="F53" s="3">
        <f ca="1">Table3[[#This Row],[Total Paid Fees (in million Rubles)]]/1000000</f>
        <v>6.3409774811583297</v>
      </c>
      <c r="G53">
        <v>69</v>
      </c>
      <c r="H53" s="4">
        <f ca="1">Table3[[#This Row],[Salary 2014 (in thosands Rubles)]]/1000</f>
        <v>292.18929599999996</v>
      </c>
      <c r="I53" s="4">
        <f ca="1">Table3[[#This Row],[Salary 2015 (in thosands Rubles)]]/1000</f>
        <v>287.71772399999998</v>
      </c>
      <c r="J53" s="4">
        <f ca="1">Table3[[#This Row],[Salary 2016 (in thosands Rubles)]]/1000</f>
        <v>309.73200000000003</v>
      </c>
    </row>
    <row r="54" spans="1:10" ht="30" x14ac:dyDescent="0.25">
      <c r="A54" s="1">
        <v>-4.44891092185878E-2</v>
      </c>
      <c r="B54" s="1">
        <v>8.0721639248348798E-2</v>
      </c>
      <c r="C54" s="5" t="s">
        <v>246</v>
      </c>
      <c r="D54" s="5" t="s">
        <v>71</v>
      </c>
      <c r="E54" s="3">
        <f ca="1">Table3[[#This Row],[Total Revenue (in million Rubles)]]/1000000</f>
        <v>52.728082704819997</v>
      </c>
      <c r="F54" s="3">
        <f ca="1">Table3[[#This Row],[Total Paid Fees (in million Rubles)]]/1000000</f>
        <v>13.4417643916467</v>
      </c>
      <c r="G54">
        <v>149</v>
      </c>
      <c r="H54" s="4">
        <f ca="1">Table3[[#This Row],[Salary 2014 (in thosands Rubles)]]/1000</f>
        <v>247.657296</v>
      </c>
      <c r="I54" s="4">
        <f ca="1">Table3[[#This Row],[Salary 2015 (in thosands Rubles)]]/1000</f>
        <v>239.856876</v>
      </c>
      <c r="J54" s="4">
        <f ca="1">Table3[[#This Row],[Salary 2016 (in thosands Rubles)]]/1000</f>
        <v>254.964</v>
      </c>
    </row>
    <row r="55" spans="1:10" ht="30" x14ac:dyDescent="0.25">
      <c r="A55" s="1">
        <v>-5.3417185719142397E-2</v>
      </c>
      <c r="B55" s="1">
        <v>0.10485934473179601</v>
      </c>
      <c r="C55" s="5" t="s">
        <v>277</v>
      </c>
      <c r="D55" s="5" t="s">
        <v>71</v>
      </c>
      <c r="E55" s="3">
        <f ca="1">Table3[[#This Row],[Total Revenue (in million Rubles)]]/1000000</f>
        <v>61.745840913988303</v>
      </c>
      <c r="F55" s="3">
        <f ca="1">Table3[[#This Row],[Total Paid Fees (in million Rubles)]]/1000000</f>
        <v>7.5024850541333299</v>
      </c>
      <c r="G55">
        <v>172</v>
      </c>
      <c r="H55" s="4">
        <f ca="1">Table3[[#This Row],[Salary 2014 (in thosands Rubles)]]/1000</f>
        <v>228.5976</v>
      </c>
      <c r="I55" s="4">
        <f ca="1">Table3[[#This Row],[Salary 2015 (in thosands Rubles)]]/1000</f>
        <v>294.01520400000004</v>
      </c>
      <c r="J55" s="4">
        <f ca="1">Table3[[#This Row],[Salary 2016 (in thosands Rubles)]]/1000</f>
        <v>205.26</v>
      </c>
    </row>
    <row r="56" spans="1:10" ht="30" x14ac:dyDescent="0.25">
      <c r="A56" s="1">
        <v>-8.5985520898334607E-3</v>
      </c>
      <c r="B56" s="1">
        <v>0.16846272081237301</v>
      </c>
      <c r="C56" s="5" t="s">
        <v>153</v>
      </c>
      <c r="D56" s="5" t="s">
        <v>71</v>
      </c>
      <c r="E56" s="3">
        <f ca="1">Table3[[#This Row],[Total Revenue (in million Rubles)]]/1000000</f>
        <v>48.434732133895004</v>
      </c>
      <c r="F56" s="3">
        <f ca="1">Table3[[#This Row],[Total Paid Fees (in million Rubles)]]/1000000</f>
        <v>6.45856138417167</v>
      </c>
      <c r="G56">
        <v>121</v>
      </c>
      <c r="H56" s="4">
        <f ca="1">Table3[[#This Row],[Salary 2014 (in thosands Rubles)]]/1000</f>
        <v>299.32926000000003</v>
      </c>
      <c r="I56" s="4">
        <f ca="1">Table3[[#This Row],[Salary 2015 (in thosands Rubles)]]/1000</f>
        <v>301.93203600000004</v>
      </c>
      <c r="J56" s="4">
        <f ca="1">Table3[[#This Row],[Salary 2016 (in thosands Rubles)]]/1000</f>
        <v>273.87599999999998</v>
      </c>
    </row>
    <row r="57" spans="1:10" ht="30" x14ac:dyDescent="0.25">
      <c r="A57" s="1">
        <v>-0.16548247057762799</v>
      </c>
      <c r="B57" s="1">
        <v>0.12936543328212799</v>
      </c>
      <c r="C57" s="5" t="s">
        <v>800</v>
      </c>
      <c r="D57" s="5" t="s">
        <v>71</v>
      </c>
      <c r="E57" s="3">
        <f ca="1">Table3[[#This Row],[Total Revenue (in million Rubles)]]/1000000</f>
        <v>50.453845415058296</v>
      </c>
      <c r="F57" s="3">
        <f ca="1">Table3[[#This Row],[Total Paid Fees (in million Rubles)]]/1000000</f>
        <v>2.9148776729966701</v>
      </c>
      <c r="G57">
        <v>58</v>
      </c>
      <c r="H57" s="4">
        <f ca="1">Table3[[#This Row],[Salary 2014 (in thosands Rubles)]]/1000</f>
        <v>235.76725200000001</v>
      </c>
      <c r="I57" s="4">
        <f ca="1">Table3[[#This Row],[Salary 2015 (in thosands Rubles)]]/1000</f>
        <v>300.788208</v>
      </c>
      <c r="J57" s="4">
        <f ca="1">Table3[[#This Row],[Salary 2016 (in thosands Rubles)]]/1000</f>
        <v>255.24</v>
      </c>
    </row>
    <row r="58" spans="1:10" ht="30" x14ac:dyDescent="0.25">
      <c r="A58" s="1">
        <v>3.4373338780249597E-2</v>
      </c>
      <c r="B58" s="1">
        <v>0.18955618470411301</v>
      </c>
      <c r="C58" s="5" t="s">
        <v>70</v>
      </c>
      <c r="D58" s="5" t="s">
        <v>71</v>
      </c>
      <c r="E58" s="3">
        <f ca="1">Table3[[#This Row],[Total Revenue (in million Rubles)]]/1000000</f>
        <v>59.025574402275005</v>
      </c>
      <c r="F58" s="3">
        <f ca="1">Table3[[#This Row],[Total Paid Fees (in million Rubles)]]/1000000</f>
        <v>12.8213397778733</v>
      </c>
      <c r="G58">
        <v>157</v>
      </c>
      <c r="H58" s="4">
        <f ca="1">Table3[[#This Row],[Salary 2014 (in thosands Rubles)]]/1000</f>
        <v>363.42565200000001</v>
      </c>
      <c r="I58" s="4">
        <f ca="1">Table3[[#This Row],[Salary 2015 (in thosands Rubles)]]/1000</f>
        <v>294.51643199999995</v>
      </c>
      <c r="J58" s="4">
        <f ca="1">Table3[[#This Row],[Salary 2016 (in thosands Rubles)]]/1000</f>
        <v>306.91199999999998</v>
      </c>
    </row>
    <row r="59" spans="1:10" ht="30" x14ac:dyDescent="0.25">
      <c r="A59" s="1">
        <v>2.4454097944024301E-2</v>
      </c>
      <c r="B59" s="1">
        <v>0.146557153730107</v>
      </c>
      <c r="C59" s="5" t="s">
        <v>84</v>
      </c>
      <c r="D59" s="5" t="s">
        <v>71</v>
      </c>
      <c r="E59" s="3">
        <f ca="1">Table3[[#This Row],[Total Revenue (in million Rubles)]]/1000000</f>
        <v>29.2488599177533</v>
      </c>
      <c r="F59" s="3">
        <f ca="1">Table3[[#This Row],[Total Paid Fees (in million Rubles)]]/1000000</f>
        <v>6.2686214630033303</v>
      </c>
      <c r="G59">
        <v>104</v>
      </c>
      <c r="H59" s="4">
        <f ca="1">Table3[[#This Row],[Salary 2014 (in thosands Rubles)]]/1000</f>
        <v>302.84728799999999</v>
      </c>
      <c r="I59" s="4">
        <f ca="1">Table3[[#This Row],[Salary 2015 (in thosands Rubles)]]/1000</f>
        <v>260.034516</v>
      </c>
      <c r="J59" s="4">
        <f ca="1">Table3[[#This Row],[Salary 2016 (in thosands Rubles)]]/1000</f>
        <v>273.81599999999997</v>
      </c>
    </row>
    <row r="60" spans="1:10" ht="30" x14ac:dyDescent="0.25">
      <c r="A60" s="1">
        <v>-0.24106105056052099</v>
      </c>
      <c r="B60" s="1">
        <v>0.106769416146953</v>
      </c>
      <c r="C60" s="5" t="s">
        <v>1046</v>
      </c>
      <c r="D60" s="5" t="s">
        <v>71</v>
      </c>
      <c r="E60" s="3">
        <f ca="1">Table3[[#This Row],[Total Revenue (in million Rubles)]]/1000000</f>
        <v>90.214074557918295</v>
      </c>
      <c r="F60" s="3">
        <f ca="1">Table3[[#This Row],[Total Paid Fees (in million Rubles)]]/1000000</f>
        <v>3.87708389062167</v>
      </c>
      <c r="G60">
        <v>82</v>
      </c>
      <c r="H60" s="4">
        <f ca="1">Table3[[#This Row],[Salary 2014 (in thosands Rubles)]]/1000</f>
        <v>313.238088</v>
      </c>
      <c r="I60" s="4">
        <f ca="1">Table3[[#This Row],[Salary 2015 (in thosands Rubles)]]/1000</f>
        <v>211.27402799999999</v>
      </c>
      <c r="J60" s="4">
        <f ca="1">Table3[[#This Row],[Salary 2016 (in thosands Rubles)]]/1000</f>
        <v>202.84800000000001</v>
      </c>
    </row>
    <row r="61" spans="1:10" ht="30" x14ac:dyDescent="0.25">
      <c r="A61" s="1">
        <v>-6.9803895294592896E-2</v>
      </c>
      <c r="B61" s="1">
        <v>7.4210578479352904E-2</v>
      </c>
      <c r="C61" s="5" t="s">
        <v>345</v>
      </c>
      <c r="D61" s="5" t="s">
        <v>71</v>
      </c>
      <c r="E61" s="3">
        <f ca="1">Table3[[#This Row],[Total Revenue (in million Rubles)]]/1000000</f>
        <v>44.0310447123383</v>
      </c>
      <c r="F61" s="3">
        <f ca="1">Table3[[#This Row],[Total Paid Fees (in million Rubles)]]/1000000</f>
        <v>7.2529435519066707</v>
      </c>
      <c r="G61">
        <v>126</v>
      </c>
      <c r="H61" s="4">
        <f ca="1">Table3[[#This Row],[Salary 2014 (in thosands Rubles)]]/1000</f>
        <v>262.75364399999995</v>
      </c>
      <c r="I61" s="4">
        <f ca="1">Table3[[#This Row],[Salary 2015 (in thosands Rubles)]]/1000</f>
        <v>204.02549999999999</v>
      </c>
      <c r="J61" s="4">
        <f ca="1">Table3[[#This Row],[Salary 2016 (in thosands Rubles)]]/1000</f>
        <v>218.11199999999999</v>
      </c>
    </row>
    <row r="62" spans="1:10" ht="30" x14ac:dyDescent="0.25">
      <c r="A62" s="1">
        <v>3.2151558821384901E-2</v>
      </c>
      <c r="B62" s="1">
        <v>0.16805537338774601</v>
      </c>
      <c r="C62" s="5" t="s">
        <v>75</v>
      </c>
      <c r="D62" s="5" t="s">
        <v>71</v>
      </c>
      <c r="E62" s="3">
        <f ca="1">Table3[[#This Row],[Total Revenue (in million Rubles)]]/1000000</f>
        <v>38.798106176530005</v>
      </c>
      <c r="F62" s="3">
        <f ca="1">Table3[[#This Row],[Total Paid Fees (in million Rubles)]]/1000000</f>
        <v>2.7088096945816704</v>
      </c>
      <c r="G62">
        <v>156</v>
      </c>
      <c r="H62" s="4">
        <f ca="1">Table3[[#This Row],[Salary 2014 (in thosands Rubles)]]/1000</f>
        <v>275.56401599999998</v>
      </c>
      <c r="I62" s="4">
        <f ca="1">Table3[[#This Row],[Salary 2015 (in thosands Rubles)]]/1000</f>
        <v>269.32651199999998</v>
      </c>
      <c r="J62" s="4">
        <f ca="1">Table3[[#This Row],[Salary 2016 (in thosands Rubles)]]/1000</f>
        <v>275.73599999999999</v>
      </c>
    </row>
    <row r="63" spans="1:10" ht="30" x14ac:dyDescent="0.25">
      <c r="A63" s="1">
        <v>-0.225417082157259</v>
      </c>
      <c r="B63" s="1">
        <v>-6.5042206850959905E-2</v>
      </c>
      <c r="C63" s="5" t="s">
        <v>1012</v>
      </c>
      <c r="D63" s="5" t="s">
        <v>114</v>
      </c>
      <c r="E63" s="3">
        <f ca="1">Table3[[#This Row],[Total Revenue (in million Rubles)]]/1000000</f>
        <v>44.536104547077997</v>
      </c>
      <c r="F63" s="3">
        <f ca="1">Table3[[#This Row],[Total Paid Fees (in million Rubles)]]/1000000</f>
        <v>4.9029650791716692</v>
      </c>
      <c r="G63">
        <v>68</v>
      </c>
      <c r="H63" s="4">
        <f ca="1">Table3[[#This Row],[Salary 2014 (in thosands Rubles)]]/1000</f>
        <v>229.17651599999999</v>
      </c>
      <c r="I63" s="4">
        <f ca="1">Table3[[#This Row],[Salary 2015 (in thosands Rubles)]]/1000</f>
        <v>204.97654800000001</v>
      </c>
      <c r="J63" s="4">
        <f ca="1">Table3[[#This Row],[Salary 2016 (in thosands Rubles)]]/1000</f>
        <v>205.12799999999999</v>
      </c>
    </row>
    <row r="64" spans="1:10" ht="30" x14ac:dyDescent="0.25">
      <c r="A64" s="1">
        <v>-2.28362794722634E-2</v>
      </c>
      <c r="B64" s="1">
        <v>7.4925590781572599E-2</v>
      </c>
      <c r="C64" s="5" t="s">
        <v>183</v>
      </c>
      <c r="D64" s="5" t="s">
        <v>114</v>
      </c>
      <c r="E64" s="3">
        <f ca="1">Table3[[#This Row],[Total Revenue (in million Rubles)]]/1000000</f>
        <v>59.368826885734997</v>
      </c>
      <c r="F64" s="3">
        <f ca="1">Table3[[#This Row],[Total Paid Fees (in million Rubles)]]/1000000</f>
        <v>7.5682763811433293</v>
      </c>
      <c r="G64">
        <v>203</v>
      </c>
      <c r="H64" s="4">
        <f ca="1">Table3[[#This Row],[Salary 2014 (in thosands Rubles)]]/1000</f>
        <v>277.70155200000005</v>
      </c>
      <c r="I64" s="4">
        <f ca="1">Table3[[#This Row],[Salary 2015 (in thosands Rubles)]]/1000</f>
        <v>293.79671999999999</v>
      </c>
      <c r="J64" s="4">
        <f ca="1">Table3[[#This Row],[Salary 2016 (in thosands Rubles)]]/1000</f>
        <v>360.24</v>
      </c>
    </row>
    <row r="65" spans="1:10" ht="30" x14ac:dyDescent="0.25">
      <c r="A65" s="1">
        <v>-9.3174963932469504E-2</v>
      </c>
      <c r="B65" s="1">
        <v>2.2055469364283399E-3</v>
      </c>
      <c r="C65" s="5" t="s">
        <v>454</v>
      </c>
      <c r="D65" s="5" t="s">
        <v>114</v>
      </c>
      <c r="E65" s="3">
        <f ca="1">Table3[[#This Row],[Total Revenue (in million Rubles)]]/1000000</f>
        <v>103.455701821153</v>
      </c>
      <c r="F65" s="3">
        <f ca="1">Table3[[#This Row],[Total Paid Fees (in million Rubles)]]/1000000</f>
        <v>30.383125770931699</v>
      </c>
      <c r="G65">
        <v>256</v>
      </c>
      <c r="H65" s="4">
        <f ca="1">Table3[[#This Row],[Salary 2014 (in thosands Rubles)]]/1000</f>
        <v>301.34804400000002</v>
      </c>
      <c r="I65" s="4">
        <f ca="1">Table3[[#This Row],[Salary 2015 (in thosands Rubles)]]/1000</f>
        <v>258.65935200000001</v>
      </c>
      <c r="J65" s="4">
        <f ca="1">Table3[[#This Row],[Salary 2016 (in thosands Rubles)]]/1000</f>
        <v>272.17200000000003</v>
      </c>
    </row>
    <row r="66" spans="1:10" ht="30" x14ac:dyDescent="0.25">
      <c r="A66" s="1">
        <v>-6.7003428253312597E-2</v>
      </c>
      <c r="B66" s="1">
        <v>-3.5201785219995098E-2</v>
      </c>
      <c r="C66" s="5" t="s">
        <v>332</v>
      </c>
      <c r="D66" s="5" t="s">
        <v>114</v>
      </c>
      <c r="E66" s="3">
        <f ca="1">Table3[[#This Row],[Total Revenue (in million Rubles)]]/1000000</f>
        <v>46.645949281316696</v>
      </c>
      <c r="F66" s="3">
        <f ca="1">Table3[[#This Row],[Total Paid Fees (in million Rubles)]]/1000000</f>
        <v>23.8420576423417</v>
      </c>
      <c r="G66">
        <v>271</v>
      </c>
      <c r="H66" s="4">
        <f ca="1">Table3[[#This Row],[Salary 2014 (in thosands Rubles)]]/1000</f>
        <v>240.35404800000001</v>
      </c>
      <c r="I66" s="4">
        <f ca="1">Table3[[#This Row],[Salary 2015 (in thosands Rubles)]]/1000</f>
        <v>236.69528400000002</v>
      </c>
      <c r="J66" s="4">
        <f ca="1">Table3[[#This Row],[Salary 2016 (in thosands Rubles)]]/1000</f>
        <v>238.00800000000001</v>
      </c>
    </row>
    <row r="67" spans="1:10" ht="30" x14ac:dyDescent="0.25">
      <c r="A67" s="1">
        <v>-0.128415787764843</v>
      </c>
      <c r="B67" s="1">
        <v>-3.3356842062693903E-2</v>
      </c>
      <c r="C67" s="5" t="s">
        <v>640</v>
      </c>
      <c r="D67" s="5" t="s">
        <v>114</v>
      </c>
      <c r="E67" s="3">
        <f ca="1">Table3[[#This Row],[Total Revenue (in million Rubles)]]/1000000</f>
        <v>228.78737304000299</v>
      </c>
      <c r="F67" s="3">
        <f ca="1">Table3[[#This Row],[Total Paid Fees (in million Rubles)]]/1000000</f>
        <v>26.152320852595</v>
      </c>
      <c r="G67">
        <v>753</v>
      </c>
      <c r="H67" s="4">
        <f ca="1">Table3[[#This Row],[Salary 2014 (in thosands Rubles)]]/1000</f>
        <v>233.94144</v>
      </c>
      <c r="I67" s="4">
        <f ca="1">Table3[[#This Row],[Salary 2015 (in thosands Rubles)]]/1000</f>
        <v>214.14002400000001</v>
      </c>
      <c r="J67" s="4">
        <f ca="1">Table3[[#This Row],[Salary 2016 (in thosands Rubles)]]/1000</f>
        <v>223.26</v>
      </c>
    </row>
    <row r="68" spans="1:10" ht="30" x14ac:dyDescent="0.25">
      <c r="A68" s="1">
        <v>-0.17593149769160399</v>
      </c>
      <c r="B68" s="1">
        <v>-3.6575952451535498E-2</v>
      </c>
      <c r="C68" s="5" t="s">
        <v>841</v>
      </c>
      <c r="D68" s="5" t="s">
        <v>114</v>
      </c>
      <c r="E68" s="3">
        <f ca="1">Table3[[#This Row],[Total Revenue (in million Rubles)]]/1000000</f>
        <v>47.414694482750001</v>
      </c>
      <c r="F68" s="3">
        <f ca="1">Table3[[#This Row],[Total Paid Fees (in million Rubles)]]/1000000</f>
        <v>2.6616866582399998</v>
      </c>
      <c r="G68">
        <v>99</v>
      </c>
      <c r="H68" s="4">
        <f ca="1">Table3[[#This Row],[Salary 2014 (in thosands Rubles)]]/1000</f>
        <v>244.48068000000001</v>
      </c>
      <c r="I68" s="4">
        <f ca="1">Table3[[#This Row],[Salary 2015 (in thosands Rubles)]]/1000</f>
        <v>223.43201999999999</v>
      </c>
      <c r="J68" s="4">
        <f ca="1">Table3[[#This Row],[Salary 2016 (in thosands Rubles)]]/1000</f>
        <v>219.22800000000001</v>
      </c>
    </row>
    <row r="69" spans="1:10" ht="30" x14ac:dyDescent="0.25">
      <c r="A69" s="1">
        <v>-7.0880222493320599E-2</v>
      </c>
      <c r="B69" s="1">
        <v>1.6707396591994599E-2</v>
      </c>
      <c r="C69" s="5" t="s">
        <v>349</v>
      </c>
      <c r="D69" s="5" t="s">
        <v>114</v>
      </c>
      <c r="E69" s="3">
        <f ca="1">Table3[[#This Row],[Total Revenue (in million Rubles)]]/1000000</f>
        <v>65.411380487441704</v>
      </c>
      <c r="F69" s="3">
        <f ca="1">Table3[[#This Row],[Total Paid Fees (in million Rubles)]]/1000000</f>
        <v>12.27291931081</v>
      </c>
      <c r="G69">
        <v>226</v>
      </c>
      <c r="H69" s="4">
        <f ca="1">Table3[[#This Row],[Salary 2014 (in thosands Rubles)]]/1000</f>
        <v>277.37498399999998</v>
      </c>
      <c r="I69" s="4">
        <f ca="1">Table3[[#This Row],[Salary 2015 (in thosands Rubles)]]/1000</f>
        <v>259.91884800000003</v>
      </c>
      <c r="J69" s="4">
        <f ca="1">Table3[[#This Row],[Salary 2016 (in thosands Rubles)]]/1000</f>
        <v>263.78399999999999</v>
      </c>
    </row>
    <row r="70" spans="1:10" ht="30" x14ac:dyDescent="0.25">
      <c r="A70" s="1">
        <v>-0.18060298044656301</v>
      </c>
      <c r="B70" s="1">
        <v>-8.5506708815341004E-2</v>
      </c>
      <c r="C70" s="5" t="s">
        <v>859</v>
      </c>
      <c r="D70" s="5" t="s">
        <v>114</v>
      </c>
      <c r="E70" s="3">
        <f ca="1">Table3[[#This Row],[Total Revenue (in million Rubles)]]/1000000</f>
        <v>77.781611197078306</v>
      </c>
      <c r="F70" s="3">
        <f ca="1">Table3[[#This Row],[Total Paid Fees (in million Rubles)]]/1000000</f>
        <v>26.786282608920001</v>
      </c>
      <c r="G70">
        <v>152</v>
      </c>
      <c r="H70" s="4">
        <f ca="1">Table3[[#This Row],[Salary 2014 (in thosands Rubles)]]/1000</f>
        <v>259.38405599999999</v>
      </c>
      <c r="I70" s="4">
        <f ca="1">Table3[[#This Row],[Salary 2015 (in thosands Rubles)]]/1000</f>
        <v>212.18652</v>
      </c>
      <c r="J70" s="4">
        <f ca="1">Table3[[#This Row],[Salary 2016 (in thosands Rubles)]]/1000</f>
        <v>209.184</v>
      </c>
    </row>
    <row r="71" spans="1:10" ht="30" x14ac:dyDescent="0.25">
      <c r="A71" s="1">
        <v>-7.5724437925586099E-2</v>
      </c>
      <c r="B71" s="1">
        <v>3.1456249574274599E-2</v>
      </c>
      <c r="C71" s="5" t="s">
        <v>376</v>
      </c>
      <c r="D71" s="5" t="s">
        <v>114</v>
      </c>
      <c r="E71" s="3">
        <f ca="1">Table3[[#This Row],[Total Revenue (in million Rubles)]]/1000000</f>
        <v>87.159330888786002</v>
      </c>
      <c r="F71" s="3">
        <f ca="1">Table3[[#This Row],[Total Paid Fees (in million Rubles)]]/1000000</f>
        <v>12.114364465953299</v>
      </c>
      <c r="G71">
        <v>255</v>
      </c>
      <c r="H71" s="4">
        <f ca="1">Table3[[#This Row],[Salary 2014 (in thosands Rubles)]]/1000</f>
        <v>279.80940000000004</v>
      </c>
      <c r="I71" s="4">
        <f ca="1">Table3[[#This Row],[Salary 2015 (in thosands Rubles)]]/1000</f>
        <v>272.231064</v>
      </c>
      <c r="J71" s="4">
        <f ca="1">Table3[[#This Row],[Salary 2016 (in thosands Rubles)]]/1000</f>
        <v>277.16399999999999</v>
      </c>
    </row>
    <row r="72" spans="1:10" ht="45" x14ac:dyDescent="0.25">
      <c r="A72" s="1">
        <v>-8.6590263559828795E-2</v>
      </c>
      <c r="B72" s="1">
        <v>4.0630446878689802E-2</v>
      </c>
      <c r="C72" s="5" t="s">
        <v>427</v>
      </c>
      <c r="D72" s="5" t="s">
        <v>114</v>
      </c>
      <c r="E72" s="3">
        <f ca="1">Table3[[#This Row],[Total Revenue (in million Rubles)]]/1000000</f>
        <v>53.302471227821698</v>
      </c>
      <c r="F72" s="3">
        <f ca="1">Table3[[#This Row],[Total Paid Fees (in million Rubles)]]/1000000</f>
        <v>4.9897926130916703</v>
      </c>
      <c r="G72">
        <v>135</v>
      </c>
      <c r="H72" s="4">
        <f ca="1">Table3[[#This Row],[Salary 2014 (in thosands Rubles)]]/1000</f>
        <v>278.68125600000002</v>
      </c>
      <c r="I72" s="4">
        <f ca="1">Table3[[#This Row],[Salary 2015 (in thosands Rubles)]]/1000</f>
        <v>275.82962400000002</v>
      </c>
      <c r="J72" s="4">
        <f ca="1">Table3[[#This Row],[Salary 2016 (in thosands Rubles)]]/1000</f>
        <v>285.43200000000002</v>
      </c>
    </row>
    <row r="73" spans="1:10" ht="30" x14ac:dyDescent="0.25">
      <c r="A73" s="1">
        <v>-0.14323922612888701</v>
      </c>
      <c r="B73" s="1">
        <v>-2.7531214780995902E-2</v>
      </c>
      <c r="C73" s="5" t="s">
        <v>709</v>
      </c>
      <c r="D73" s="5" t="s">
        <v>114</v>
      </c>
      <c r="E73" s="3">
        <f ca="1">Table3[[#This Row],[Total Revenue (in million Rubles)]]/1000000</f>
        <v>81.854450874588295</v>
      </c>
      <c r="F73" s="3">
        <f ca="1">Table3[[#This Row],[Total Paid Fees (in million Rubles)]]/1000000</f>
        <v>10.556693123063299</v>
      </c>
      <c r="G73">
        <v>202</v>
      </c>
      <c r="H73" s="4">
        <f ca="1">Table3[[#This Row],[Salary 2014 (in thosands Rubles)]]/1000</f>
        <v>227.64758399999999</v>
      </c>
      <c r="I73" s="4">
        <f ca="1">Table3[[#This Row],[Salary 2015 (in thosands Rubles)]]/1000</f>
        <v>236.64387599999998</v>
      </c>
      <c r="J73" s="4">
        <f ca="1">Table3[[#This Row],[Salary 2016 (in thosands Rubles)]]/1000</f>
        <v>234.828</v>
      </c>
    </row>
    <row r="74" spans="1:10" ht="30" x14ac:dyDescent="0.25">
      <c r="A74" s="1">
        <v>-0.11943479931583401</v>
      </c>
      <c r="B74" s="1">
        <v>-5.56455074807874E-2</v>
      </c>
      <c r="C74" s="5" t="s">
        <v>594</v>
      </c>
      <c r="D74" s="5" t="s">
        <v>114</v>
      </c>
      <c r="E74" s="3">
        <f ca="1">Table3[[#This Row],[Total Revenue (in million Rubles)]]/1000000</f>
        <v>149.02674721518201</v>
      </c>
      <c r="F74" s="3">
        <f ca="1">Table3[[#This Row],[Total Paid Fees (in million Rubles)]]/1000000</f>
        <v>49.708255687099999</v>
      </c>
      <c r="G74">
        <v>535</v>
      </c>
      <c r="H74" s="4">
        <f ca="1">Table3[[#This Row],[Salary 2014 (in thosands Rubles)]]/1000</f>
        <v>232.961736</v>
      </c>
      <c r="I74" s="4">
        <f ca="1">Table3[[#This Row],[Salary 2015 (in thosands Rubles)]]/1000</f>
        <v>223.007904</v>
      </c>
      <c r="J74" s="4">
        <f ca="1">Table3[[#This Row],[Salary 2016 (in thosands Rubles)]]/1000</f>
        <v>219.43199999999999</v>
      </c>
    </row>
    <row r="75" spans="1:10" ht="30" x14ac:dyDescent="0.25">
      <c r="A75" s="1">
        <v>-5.7982143276059397E-2</v>
      </c>
      <c r="B75" s="1">
        <v>9.7219447470651994E-3</v>
      </c>
      <c r="C75" s="5" t="s">
        <v>298</v>
      </c>
      <c r="D75" s="5" t="s">
        <v>114</v>
      </c>
      <c r="E75" s="3">
        <f ca="1">Table3[[#This Row],[Total Revenue (in million Rubles)]]/1000000</f>
        <v>81.958376399602002</v>
      </c>
      <c r="F75" s="3">
        <f ca="1">Table3[[#This Row],[Total Paid Fees (in million Rubles)]]/1000000</f>
        <v>16.55491200793</v>
      </c>
      <c r="G75">
        <v>374</v>
      </c>
      <c r="H75" s="4">
        <f ca="1">Table3[[#This Row],[Salary 2014 (in thosands Rubles)]]/1000</f>
        <v>256.94963999999999</v>
      </c>
      <c r="I75" s="4">
        <f ca="1">Table3[[#This Row],[Salary 2015 (in thosands Rubles)]]/1000</f>
        <v>252.36187200000001</v>
      </c>
      <c r="J75" s="4">
        <f ca="1">Table3[[#This Row],[Salary 2016 (in thosands Rubles)]]/1000</f>
        <v>265.33199999999999</v>
      </c>
    </row>
    <row r="76" spans="1:10" ht="30" x14ac:dyDescent="0.25">
      <c r="A76" s="1">
        <v>-4.74039941352715E-2</v>
      </c>
      <c r="B76" s="1">
        <v>1.8115032382784901E-2</v>
      </c>
      <c r="C76" s="5" t="s">
        <v>259</v>
      </c>
      <c r="D76" s="5" t="s">
        <v>114</v>
      </c>
      <c r="E76" s="3">
        <f ca="1">Table3[[#This Row],[Total Revenue (in million Rubles)]]/1000000</f>
        <v>81.1162072593267</v>
      </c>
      <c r="F76" s="3">
        <f ca="1">Table3[[#This Row],[Total Paid Fees (in million Rubles)]]/1000000</f>
        <v>33.415427833300001</v>
      </c>
      <c r="G76">
        <v>255</v>
      </c>
      <c r="H76" s="4">
        <f ca="1">Table3[[#This Row],[Salary 2014 (in thosands Rubles)]]/1000</f>
        <v>287.64703200000002</v>
      </c>
      <c r="I76" s="4">
        <f ca="1">Table3[[#This Row],[Salary 2015 (in thosands Rubles)]]/1000</f>
        <v>288.38602800000001</v>
      </c>
      <c r="J76" s="4">
        <f ca="1">Table3[[#This Row],[Salary 2016 (in thosands Rubles)]]/1000</f>
        <v>309.98399999999998</v>
      </c>
    </row>
    <row r="77" spans="1:10" ht="30" x14ac:dyDescent="0.25">
      <c r="A77" s="1">
        <v>-0.18164796943432401</v>
      </c>
      <c r="B77" s="1">
        <v>-1.32153420354663E-2</v>
      </c>
      <c r="C77" s="5" t="s">
        <v>866</v>
      </c>
      <c r="D77" s="5" t="s">
        <v>114</v>
      </c>
      <c r="E77" s="3">
        <f ca="1">Table3[[#This Row],[Total Revenue (in million Rubles)]]/1000000</f>
        <v>167.325278102222</v>
      </c>
      <c r="F77" s="3">
        <f ca="1">Table3[[#This Row],[Total Paid Fees (in million Rubles)]]/1000000</f>
        <v>22.292754555388001</v>
      </c>
      <c r="G77">
        <v>239</v>
      </c>
      <c r="H77" s="4">
        <f ca="1">Table3[[#This Row],[Salary 2014 (in thosands Rubles)]]/1000</f>
        <v>255.28711200000001</v>
      </c>
      <c r="I77" s="4">
        <f ca="1">Table3[[#This Row],[Salary 2015 (in thosands Rubles)]]/1000</f>
        <v>250.67826000000002</v>
      </c>
      <c r="J77" s="4">
        <f ca="1">Table3[[#This Row],[Salary 2016 (in thosands Rubles)]]/1000</f>
        <v>263.976</v>
      </c>
    </row>
    <row r="78" spans="1:10" ht="30" x14ac:dyDescent="0.25">
      <c r="A78" s="1">
        <v>-0.20208556500609701</v>
      </c>
      <c r="B78" s="1">
        <v>-8.9421643809469403E-2</v>
      </c>
      <c r="C78" s="5" t="s">
        <v>943</v>
      </c>
      <c r="D78" s="5" t="s">
        <v>114</v>
      </c>
      <c r="E78" s="3">
        <f ca="1">Table3[[#This Row],[Total Revenue (in million Rubles)]]/1000000</f>
        <v>50.942377247675005</v>
      </c>
      <c r="F78" s="3">
        <f ca="1">Table3[[#This Row],[Total Paid Fees (in million Rubles)]]/1000000</f>
        <v>10.6197097282125</v>
      </c>
      <c r="G78">
        <v>103</v>
      </c>
      <c r="H78" s="4">
        <f ca="1">Table3[[#This Row],[Salary 2014 (in thosands Rubles)]]/1000</f>
        <v>221.07169200000001</v>
      </c>
      <c r="I78" s="4">
        <f ca="1">Table3[[#This Row],[Salary 2015 (in thosands Rubles)]]/1000</f>
        <v>186.32829599999999</v>
      </c>
      <c r="J78" s="4">
        <f ca="1">Table3[[#This Row],[Salary 2016 (in thosands Rubles)]]/1000</f>
        <v>206.38800000000001</v>
      </c>
    </row>
    <row r="79" spans="1:10" ht="30" x14ac:dyDescent="0.25">
      <c r="A79" s="1">
        <v>-0.188797490044535</v>
      </c>
      <c r="B79" s="1">
        <v>-4.52649501058454E-2</v>
      </c>
      <c r="C79" s="5" t="s">
        <v>900</v>
      </c>
      <c r="D79" s="5" t="s">
        <v>114</v>
      </c>
      <c r="E79" s="3">
        <f ca="1">Table3[[#This Row],[Total Revenue (in million Rubles)]]/1000000</f>
        <v>30.525151427976002</v>
      </c>
      <c r="F79" s="3">
        <f ca="1">Table3[[#This Row],[Total Paid Fees (in million Rubles)]]/1000000</f>
        <v>1.51184006027833</v>
      </c>
      <c r="G79">
        <v>65</v>
      </c>
      <c r="H79" s="4">
        <f ca="1">Table3[[#This Row],[Salary 2014 (in thosands Rubles)]]/1000</f>
        <v>247.108068</v>
      </c>
      <c r="I79" s="4">
        <f ca="1">Table3[[#This Row],[Salary 2015 (in thosands Rubles)]]/1000</f>
        <v>195.27328800000001</v>
      </c>
      <c r="J79" s="4">
        <f ca="1">Table3[[#This Row],[Salary 2016 (in thosands Rubles)]]/1000</f>
        <v>196.452</v>
      </c>
    </row>
    <row r="80" spans="1:10" ht="30" x14ac:dyDescent="0.25">
      <c r="A80" s="1">
        <v>-0.20513025032830601</v>
      </c>
      <c r="B80" s="1">
        <v>-3.7364496119609798E-2</v>
      </c>
      <c r="C80" s="5" t="s">
        <v>952</v>
      </c>
      <c r="D80" s="5" t="s">
        <v>114</v>
      </c>
      <c r="E80" s="3">
        <f ca="1">Table3[[#This Row],[Total Revenue (in million Rubles)]]/1000000</f>
        <v>45.929482384060002</v>
      </c>
      <c r="F80" s="3">
        <f ca="1">Table3[[#This Row],[Total Paid Fees (in million Rubles)]]/1000000</f>
        <v>3.4719113183366699</v>
      </c>
      <c r="G80">
        <v>74</v>
      </c>
      <c r="H80" s="4">
        <f ca="1">Table3[[#This Row],[Salary 2014 (in thosands Rubles)]]/1000</f>
        <v>235.514904</v>
      </c>
      <c r="I80" s="4">
        <f ca="1">Table3[[#This Row],[Salary 2015 (in thosands Rubles)]]/1000</f>
        <v>235.12734</v>
      </c>
      <c r="J80" s="4">
        <f ca="1">Table3[[#This Row],[Salary 2016 (in thosands Rubles)]]/1000</f>
        <v>204.108</v>
      </c>
    </row>
    <row r="81" spans="1:10" ht="30" x14ac:dyDescent="0.25">
      <c r="A81" s="1">
        <v>-9.4321684855146706E-2</v>
      </c>
      <c r="B81" s="1">
        <v>4.9603340281389897E-3</v>
      </c>
      <c r="C81" s="5" t="s">
        <v>464</v>
      </c>
      <c r="D81" s="5" t="s">
        <v>114</v>
      </c>
      <c r="E81" s="3">
        <f ca="1">Table3[[#This Row],[Total Revenue (in million Rubles)]]/1000000</f>
        <v>61.425131618969999</v>
      </c>
      <c r="F81" s="3">
        <f ca="1">Table3[[#This Row],[Total Paid Fees (in million Rubles)]]/1000000</f>
        <v>5.0764734694800007</v>
      </c>
      <c r="G81">
        <v>202</v>
      </c>
      <c r="H81" s="4">
        <f ca="1">Table3[[#This Row],[Salary 2014 (in thosands Rubles)]]/1000</f>
        <v>272.66943599999996</v>
      </c>
      <c r="I81" s="4">
        <f ca="1">Table3[[#This Row],[Salary 2015 (in thosands Rubles)]]/1000</f>
        <v>241.57904399999998</v>
      </c>
      <c r="J81" s="4">
        <f ca="1">Table3[[#This Row],[Salary 2016 (in thosands Rubles)]]/1000</f>
        <v>262.69200000000001</v>
      </c>
    </row>
    <row r="82" spans="1:10" ht="30" x14ac:dyDescent="0.25">
      <c r="A82" s="1">
        <v>1.0404636775432999E-2</v>
      </c>
      <c r="B82" s="1">
        <v>5.9305674043662701E-2</v>
      </c>
      <c r="C82" s="5" t="s">
        <v>113</v>
      </c>
      <c r="D82" s="5" t="s">
        <v>114</v>
      </c>
      <c r="E82" s="3">
        <f ca="1">Table3[[#This Row],[Total Revenue (in million Rubles)]]/1000000</f>
        <v>20.816677929974002</v>
      </c>
      <c r="F82" s="3">
        <f ca="1">Table3[[#This Row],[Total Paid Fees (in million Rubles)]]/1000000</f>
        <v>8.5219403190299996</v>
      </c>
      <c r="G82">
        <v>103</v>
      </c>
      <c r="H82" s="4">
        <f ca="1">Table3[[#This Row],[Salary 2014 (in thosands Rubles)]]/1000</f>
        <v>328.48287599999998</v>
      </c>
      <c r="I82" s="4">
        <f ca="1">Table3[[#This Row],[Salary 2015 (in thosands Rubles)]]/1000</f>
        <v>305.222148</v>
      </c>
      <c r="J82" s="4">
        <f ca="1">Table3[[#This Row],[Salary 2016 (in thosands Rubles)]]/1000</f>
        <v>305.00400000000002</v>
      </c>
    </row>
    <row r="83" spans="1:10" ht="30" x14ac:dyDescent="0.25">
      <c r="A83" s="1">
        <v>-0.122809470561243</v>
      </c>
      <c r="B83" s="1">
        <v>-5.1655815710831401E-2</v>
      </c>
      <c r="C83" s="5" t="s">
        <v>607</v>
      </c>
      <c r="D83" s="5" t="s">
        <v>114</v>
      </c>
      <c r="E83" s="3">
        <f ca="1">Table3[[#This Row],[Total Revenue (in million Rubles)]]/1000000</f>
        <v>33.781543764783301</v>
      </c>
      <c r="F83" s="3">
        <f ca="1">Table3[[#This Row],[Total Paid Fees (in million Rubles)]]/1000000</f>
        <v>4.9883894471775001</v>
      </c>
      <c r="G83">
        <v>147</v>
      </c>
      <c r="H83" s="4">
        <f ca="1">Table3[[#This Row],[Salary 2014 (in thosands Rubles)]]/1000</f>
        <v>210.28010399999999</v>
      </c>
      <c r="I83" s="4">
        <f ca="1">Table3[[#This Row],[Salary 2015 (in thosands Rubles)]]/1000</f>
        <v>210.42579599999999</v>
      </c>
      <c r="J83" s="4">
        <f ca="1">Table3[[#This Row],[Salary 2016 (in thosands Rubles)]]/1000</f>
        <v>212.11199999999999</v>
      </c>
    </row>
    <row r="84" spans="1:10" ht="30" x14ac:dyDescent="0.25">
      <c r="A84" s="1">
        <v>-0.15809878462888899</v>
      </c>
      <c r="B84" s="1">
        <v>-1.19852218715151E-2</v>
      </c>
      <c r="C84" s="5" t="s">
        <v>776</v>
      </c>
      <c r="D84" s="5" t="s">
        <v>114</v>
      </c>
      <c r="E84" s="3">
        <f ca="1">Table3[[#This Row],[Total Revenue (in million Rubles)]]/1000000</f>
        <v>42.287074147139997</v>
      </c>
      <c r="F84" s="3">
        <f ca="1">Table3[[#This Row],[Total Paid Fees (in million Rubles)]]/1000000</f>
        <v>1.7320403979466699</v>
      </c>
      <c r="G84">
        <v>93</v>
      </c>
      <c r="H84" s="4">
        <f ca="1">Table3[[#This Row],[Salary 2014 (in thosands Rubles)]]/1000</f>
        <v>265.81150799999995</v>
      </c>
      <c r="I84" s="4">
        <f ca="1">Table3[[#This Row],[Salary 2015 (in thosands Rubles)]]/1000</f>
        <v>215.86219200000002</v>
      </c>
      <c r="J84" s="4">
        <f ca="1">Table3[[#This Row],[Salary 2016 (in thosands Rubles)]]/1000</f>
        <v>219.828</v>
      </c>
    </row>
    <row r="85" spans="1:10" ht="30" x14ac:dyDescent="0.25">
      <c r="A85" s="1">
        <v>-2.0651992772897101E-2</v>
      </c>
      <c r="B85" s="1">
        <v>3.5244554999779201E-2</v>
      </c>
      <c r="C85" s="5" t="s">
        <v>173</v>
      </c>
      <c r="D85" s="5" t="s">
        <v>114</v>
      </c>
      <c r="E85" s="3">
        <f ca="1">Table3[[#This Row],[Total Revenue (in million Rubles)]]/1000000</f>
        <v>17.725157655090001</v>
      </c>
      <c r="F85" s="3">
        <f ca="1">Table3[[#This Row],[Total Paid Fees (in million Rubles)]]/1000000</f>
        <v>0.84785467940799997</v>
      </c>
      <c r="G85">
        <v>125</v>
      </c>
      <c r="H85" s="4">
        <f ca="1">Table3[[#This Row],[Salary 2014 (in thosands Rubles)]]/1000</f>
        <v>281.96178000000003</v>
      </c>
      <c r="I85" s="4">
        <f ca="1">Table3[[#This Row],[Salary 2015 (in thosands Rubles)]]/1000</f>
        <v>269.18513999999999</v>
      </c>
      <c r="J85" s="4">
        <f ca="1">Table3[[#This Row],[Salary 2016 (in thosands Rubles)]]/1000</f>
        <v>277.70400000000001</v>
      </c>
    </row>
    <row r="86" spans="1:10" ht="30" x14ac:dyDescent="0.25">
      <c r="A86" s="1">
        <v>-0.13777852668086499</v>
      </c>
      <c r="B86" s="1">
        <v>-2.5739315952858E-2</v>
      </c>
      <c r="C86" s="5" t="s">
        <v>681</v>
      </c>
      <c r="D86" s="5" t="s">
        <v>114</v>
      </c>
      <c r="E86" s="3">
        <f ca="1">Table3[[#This Row],[Total Revenue (in million Rubles)]]/1000000</f>
        <v>34.099895300922498</v>
      </c>
      <c r="F86" s="3">
        <f ca="1">Table3[[#This Row],[Total Paid Fees (in million Rubles)]]/1000000</f>
        <v>1.979465980344</v>
      </c>
      <c r="G86">
        <v>94</v>
      </c>
      <c r="H86" s="4">
        <f ca="1">Table3[[#This Row],[Salary 2014 (in thosands Rubles)]]/1000</f>
        <v>225.970212</v>
      </c>
      <c r="I86" s="4">
        <f ca="1">Table3[[#This Row],[Salary 2015 (in thosands Rubles)]]/1000</f>
        <v>227.96877600000002</v>
      </c>
      <c r="J86" s="4">
        <f ca="1">Table3[[#This Row],[Salary 2016 (in thosands Rubles)]]/1000</f>
        <v>249.648</v>
      </c>
    </row>
    <row r="87" spans="1:10" ht="30" x14ac:dyDescent="0.25">
      <c r="A87" s="1">
        <v>-0.12666979836823</v>
      </c>
      <c r="B87" s="1">
        <v>-2.3141868100474101E-2</v>
      </c>
      <c r="C87" s="5" t="s">
        <v>628</v>
      </c>
      <c r="D87" s="5" t="s">
        <v>114</v>
      </c>
      <c r="E87" s="3">
        <f ca="1">Table3[[#This Row],[Total Revenue (in million Rubles)]]/1000000</f>
        <v>26.232163013944</v>
      </c>
      <c r="F87" s="3">
        <f ca="1">Table3[[#This Row],[Total Paid Fees (in million Rubles)]]/1000000</f>
        <v>0.27542832769166703</v>
      </c>
      <c r="G87">
        <v>91</v>
      </c>
      <c r="H87" s="4">
        <f ca="1">Table3[[#This Row],[Salary 2014 (in thosands Rubles)]]/1000</f>
        <v>225.970212</v>
      </c>
      <c r="I87" s="4">
        <f ca="1">Table3[[#This Row],[Salary 2015 (in thosands Rubles)]]/1000</f>
        <v>205.09221599999998</v>
      </c>
      <c r="J87" s="4">
        <f ca="1">Table3[[#This Row],[Salary 2016 (in thosands Rubles)]]/1000</f>
        <v>231.696</v>
      </c>
    </row>
    <row r="88" spans="1:10" ht="30" x14ac:dyDescent="0.25">
      <c r="A88" s="1">
        <v>-3.0375323169412199E-2</v>
      </c>
      <c r="B88" s="1">
        <v>2.5085378615092298E-2</v>
      </c>
      <c r="C88" s="5" t="s">
        <v>201</v>
      </c>
      <c r="D88" s="5" t="s">
        <v>114</v>
      </c>
      <c r="E88" s="3">
        <f ca="1">Table3[[#This Row],[Total Revenue (in million Rubles)]]/1000000</f>
        <v>33.642953827469995</v>
      </c>
      <c r="F88" s="3">
        <f ca="1">Table3[[#This Row],[Total Paid Fees (in million Rubles)]]/1000000</f>
        <v>7.3596787983733307</v>
      </c>
      <c r="G88">
        <v>198</v>
      </c>
      <c r="H88" s="4">
        <f ca="1">Table3[[#This Row],[Salary 2014 (in thosands Rubles)]]/1000</f>
        <v>295.23231599999997</v>
      </c>
      <c r="I88" s="4">
        <f ca="1">Table3[[#This Row],[Salary 2015 (in thosands Rubles)]]/1000</f>
        <v>254.40534</v>
      </c>
      <c r="J88" s="4">
        <f ca="1">Table3[[#This Row],[Salary 2016 (in thosands Rubles)]]/1000</f>
        <v>252.108</v>
      </c>
    </row>
    <row r="89" spans="1:10" ht="30" x14ac:dyDescent="0.25">
      <c r="A89" s="1">
        <v>-5.3864429806787802E-2</v>
      </c>
      <c r="B89" s="1">
        <v>2.1244938723365098E-2</v>
      </c>
      <c r="C89" s="5" t="s">
        <v>279</v>
      </c>
      <c r="D89" s="5" t="s">
        <v>114</v>
      </c>
      <c r="E89" s="3">
        <f ca="1">Table3[[#This Row],[Total Revenue (in million Rubles)]]/1000000</f>
        <v>22.2011791722983</v>
      </c>
      <c r="F89" s="3">
        <f ca="1">Table3[[#This Row],[Total Paid Fees (in million Rubles)]]/1000000</f>
        <v>2.61447000421167</v>
      </c>
      <c r="G89">
        <v>104</v>
      </c>
      <c r="H89" s="4">
        <f ca="1">Table3[[#This Row],[Salary 2014 (in thosands Rubles)]]/1000</f>
        <v>265.60369199999997</v>
      </c>
      <c r="I89" s="4">
        <f ca="1">Table3[[#This Row],[Salary 2015 (in thosands Rubles)]]/1000</f>
        <v>255.651984</v>
      </c>
      <c r="J89" s="4">
        <f ca="1">Table3[[#This Row],[Salary 2016 (in thosands Rubles)]]/1000</f>
        <v>259.63200000000001</v>
      </c>
    </row>
    <row r="90" spans="1:10" ht="30" x14ac:dyDescent="0.25">
      <c r="A90" s="1">
        <v>-0.13612134697706901</v>
      </c>
      <c r="B90" s="1">
        <v>-3.8483413693406798E-2</v>
      </c>
      <c r="C90" s="5" t="s">
        <v>675</v>
      </c>
      <c r="D90" s="5" t="s">
        <v>114</v>
      </c>
      <c r="E90" s="3">
        <f ca="1">Table3[[#This Row],[Total Revenue (in million Rubles)]]/1000000</f>
        <v>37.116535285782</v>
      </c>
      <c r="F90" s="3">
        <f ca="1">Table3[[#This Row],[Total Paid Fees (in million Rubles)]]/1000000</f>
        <v>6.7134311221183296</v>
      </c>
      <c r="G90">
        <v>103</v>
      </c>
      <c r="H90" s="4">
        <f ca="1">Table3[[#This Row],[Salary 2014 (in thosands Rubles)]]/1000</f>
        <v>227.12804399999999</v>
      </c>
      <c r="I90" s="4">
        <f ca="1">Table3[[#This Row],[Salary 2015 (in thosands Rubles)]]/1000</f>
        <v>220.11620400000001</v>
      </c>
      <c r="J90" s="4">
        <f ca="1">Table3[[#This Row],[Salary 2016 (in thosands Rubles)]]/1000</f>
        <v>239.68799999999999</v>
      </c>
    </row>
    <row r="91" spans="1:10" ht="30" x14ac:dyDescent="0.25">
      <c r="A91" s="1">
        <v>-9.5911841002017897E-2</v>
      </c>
      <c r="B91" s="1">
        <v>1.8119569927125798E-2</v>
      </c>
      <c r="C91" s="5" t="s">
        <v>466</v>
      </c>
      <c r="D91" s="5" t="s">
        <v>121</v>
      </c>
      <c r="E91" s="3">
        <f ca="1">Table3[[#This Row],[Total Revenue (in million Rubles)]]/1000000</f>
        <v>44.820414966654006</v>
      </c>
      <c r="F91" s="3">
        <f ca="1">Table3[[#This Row],[Total Paid Fees (in million Rubles)]]/1000000</f>
        <v>3.35598954103</v>
      </c>
      <c r="G91">
        <v>127</v>
      </c>
      <c r="H91" s="4">
        <f ca="1">Table3[[#This Row],[Salary 2014 (in thosands Rubles)]]/1000</f>
        <v>278.77032000000003</v>
      </c>
      <c r="I91" s="4">
        <f ca="1">Table3[[#This Row],[Salary 2015 (in thosands Rubles)]]/1000</f>
        <v>263.20896000000005</v>
      </c>
      <c r="J91" s="4">
        <f ca="1">Table3[[#This Row],[Salary 2016 (in thosands Rubles)]]/1000</f>
        <v>267.13200000000001</v>
      </c>
    </row>
    <row r="92" spans="1:10" ht="30" x14ac:dyDescent="0.25">
      <c r="A92" s="1">
        <v>-0.13337330363451599</v>
      </c>
      <c r="B92" s="1">
        <v>-5.6993715786364203E-2</v>
      </c>
      <c r="C92" s="5" t="s">
        <v>662</v>
      </c>
      <c r="D92" s="5" t="s">
        <v>121</v>
      </c>
      <c r="E92" s="3">
        <f ca="1">Table3[[#This Row],[Total Revenue (in million Rubles)]]/1000000</f>
        <v>54.663141706626696</v>
      </c>
      <c r="F92" s="3">
        <f ca="1">Table3[[#This Row],[Total Paid Fees (in million Rubles)]]/1000000</f>
        <v>22.405957156506698</v>
      </c>
      <c r="G92">
        <v>122</v>
      </c>
      <c r="H92" s="4">
        <f ca="1">Table3[[#This Row],[Salary 2014 (in thosands Rubles)]]/1000</f>
        <v>269.40375599999999</v>
      </c>
      <c r="I92" s="4">
        <f ca="1">Table3[[#This Row],[Salary 2015 (in thosands Rubles)]]/1000</f>
        <v>252.554652</v>
      </c>
      <c r="J92" s="4">
        <f ca="1">Table3[[#This Row],[Salary 2016 (in thosands Rubles)]]/1000</f>
        <v>253.84800000000001</v>
      </c>
    </row>
    <row r="93" spans="1:10" ht="30" x14ac:dyDescent="0.25">
      <c r="A93" s="1">
        <v>-0.20899138294864</v>
      </c>
      <c r="B93" s="1">
        <v>-7.9257126625912597E-2</v>
      </c>
      <c r="C93" s="5" t="s">
        <v>963</v>
      </c>
      <c r="D93" s="5" t="s">
        <v>121</v>
      </c>
      <c r="E93" s="3">
        <f ca="1">Table3[[#This Row],[Total Revenue (in million Rubles)]]/1000000</f>
        <v>42.816907897812001</v>
      </c>
      <c r="F93" s="3">
        <f ca="1">Table3[[#This Row],[Total Paid Fees (in million Rubles)]]/1000000</f>
        <v>4.2189457457049997</v>
      </c>
      <c r="G93">
        <v>86</v>
      </c>
      <c r="H93" s="4">
        <f ca="1">Table3[[#This Row],[Salary 2014 (in thosands Rubles)]]/1000</f>
        <v>219.51307199999999</v>
      </c>
      <c r="I93" s="4">
        <f ca="1">Table3[[#This Row],[Salary 2015 (in thosands Rubles)]]/1000</f>
        <v>202.58607599999999</v>
      </c>
      <c r="J93" s="4">
        <f ca="1">Table3[[#This Row],[Salary 2016 (in thosands Rubles)]]/1000</f>
        <v>196.06800000000001</v>
      </c>
    </row>
    <row r="94" spans="1:10" ht="30" x14ac:dyDescent="0.25">
      <c r="A94" s="1">
        <v>-0.11546957887632101</v>
      </c>
      <c r="B94" s="1">
        <v>-1.93922625136698E-3</v>
      </c>
      <c r="C94" s="5" t="s">
        <v>571</v>
      </c>
      <c r="D94" s="5" t="s">
        <v>121</v>
      </c>
      <c r="E94" s="3">
        <f ca="1">Table3[[#This Row],[Total Revenue (in million Rubles)]]/1000000</f>
        <v>96.295282847235001</v>
      </c>
      <c r="F94" s="3">
        <f ca="1">Table3[[#This Row],[Total Paid Fees (in million Rubles)]]/1000000</f>
        <v>14.884591986443299</v>
      </c>
      <c r="G94">
        <v>232</v>
      </c>
      <c r="H94" s="4">
        <f ca="1">Table3[[#This Row],[Salary 2014 (in thosands Rubles)]]/1000</f>
        <v>287.49859200000003</v>
      </c>
      <c r="I94" s="4">
        <f ca="1">Table3[[#This Row],[Salary 2015 (in thosands Rubles)]]/1000</f>
        <v>228.88126800000001</v>
      </c>
      <c r="J94" s="4">
        <f ca="1">Table3[[#This Row],[Salary 2016 (in thosands Rubles)]]/1000</f>
        <v>283.512</v>
      </c>
    </row>
    <row r="95" spans="1:10" ht="30" x14ac:dyDescent="0.25">
      <c r="A95" s="1">
        <v>-0.14342066563032299</v>
      </c>
      <c r="B95" s="1">
        <v>9.1225836166878901E-3</v>
      </c>
      <c r="C95" s="5" t="s">
        <v>711</v>
      </c>
      <c r="D95" s="5" t="s">
        <v>121</v>
      </c>
      <c r="E95" s="3">
        <f ca="1">Table3[[#This Row],[Total Revenue (in million Rubles)]]/1000000</f>
        <v>80.738034171579997</v>
      </c>
      <c r="F95" s="3">
        <f ca="1">Table3[[#This Row],[Total Paid Fees (in million Rubles)]]/1000000</f>
        <v>5.6889040603700005</v>
      </c>
      <c r="G95">
        <v>149</v>
      </c>
      <c r="H95" s="4">
        <f ca="1">Table3[[#This Row],[Salary 2014 (in thosands Rubles)]]/1000</f>
        <v>253.72849199999999</v>
      </c>
      <c r="I95" s="4">
        <f ca="1">Table3[[#This Row],[Salary 2015 (in thosands Rubles)]]/1000</f>
        <v>257.708304</v>
      </c>
      <c r="J95" s="4">
        <f ca="1">Table3[[#This Row],[Salary 2016 (in thosands Rubles)]]/1000</f>
        <v>288.94799999999998</v>
      </c>
    </row>
    <row r="96" spans="1:10" ht="30" x14ac:dyDescent="0.25">
      <c r="A96" s="1">
        <v>-2.15441094020789E-2</v>
      </c>
      <c r="B96" s="1">
        <v>3.8251538625831097E-2</v>
      </c>
      <c r="C96" s="5" t="s">
        <v>178</v>
      </c>
      <c r="D96" s="5" t="s">
        <v>121</v>
      </c>
      <c r="E96" s="3">
        <f ca="1">Table3[[#This Row],[Total Revenue (in million Rubles)]]/1000000</f>
        <v>70.095974082430004</v>
      </c>
      <c r="F96" s="3">
        <f ca="1">Table3[[#This Row],[Total Paid Fees (in million Rubles)]]/1000000</f>
        <v>29.366300844926698</v>
      </c>
      <c r="G96">
        <v>243</v>
      </c>
      <c r="H96" s="4">
        <f ca="1">Table3[[#This Row],[Salary 2014 (in thosands Rubles)]]/1000</f>
        <v>328.94304</v>
      </c>
      <c r="I96" s="4">
        <f ca="1">Table3[[#This Row],[Salary 2015 (in thosands Rubles)]]/1000</f>
        <v>309.16771199999999</v>
      </c>
      <c r="J96" s="4">
        <f ca="1">Table3[[#This Row],[Salary 2016 (in thosands Rubles)]]/1000</f>
        <v>325.78800000000001</v>
      </c>
    </row>
    <row r="97" spans="1:10" ht="30" x14ac:dyDescent="0.25">
      <c r="A97" s="1">
        <v>-0.142943447892558</v>
      </c>
      <c r="B97" s="1">
        <v>-7.2438856160152706E-2</v>
      </c>
      <c r="C97" s="5" t="s">
        <v>708</v>
      </c>
      <c r="D97" s="5" t="s">
        <v>121</v>
      </c>
      <c r="E97" s="3">
        <f ca="1">Table3[[#This Row],[Total Revenue (in million Rubles)]]/1000000</f>
        <v>54.778017953801701</v>
      </c>
      <c r="F97" s="3">
        <f ca="1">Table3[[#This Row],[Total Paid Fees (in million Rubles)]]/1000000</f>
        <v>22.255938266933299</v>
      </c>
      <c r="G97">
        <v>136</v>
      </c>
      <c r="H97" s="4">
        <f ca="1">Table3[[#This Row],[Salary 2014 (in thosands Rubles)]]/1000</f>
        <v>257.276208</v>
      </c>
      <c r="I97" s="4">
        <f ca="1">Table3[[#This Row],[Salary 2015 (in thosands Rubles)]]/1000</f>
        <v>231.862932</v>
      </c>
      <c r="J97" s="4">
        <f ca="1">Table3[[#This Row],[Salary 2016 (in thosands Rubles)]]/1000</f>
        <v>234.036</v>
      </c>
    </row>
    <row r="98" spans="1:10" ht="30" x14ac:dyDescent="0.25">
      <c r="A98" s="1">
        <v>6.9106770301827804E-3</v>
      </c>
      <c r="B98" s="1">
        <v>8.7154176752357995E-2</v>
      </c>
      <c r="C98" s="5" t="s">
        <v>120</v>
      </c>
      <c r="D98" s="5" t="s">
        <v>121</v>
      </c>
      <c r="E98" s="3">
        <f ca="1">Table3[[#This Row],[Total Revenue (in million Rubles)]]/1000000</f>
        <v>137.74801980203</v>
      </c>
      <c r="F98" s="3">
        <f ca="1">Table3[[#This Row],[Total Paid Fees (in million Rubles)]]/1000000</f>
        <v>43.107728243199993</v>
      </c>
      <c r="G98">
        <v>436</v>
      </c>
      <c r="H98" s="4">
        <f ca="1">Table3[[#This Row],[Salary 2014 (in thosands Rubles)]]/1000</f>
        <v>366.32023200000003</v>
      </c>
      <c r="I98" s="4">
        <f ca="1">Table3[[#This Row],[Salary 2015 (in thosands Rubles)]]/1000</f>
        <v>346.15576799999997</v>
      </c>
      <c r="J98" s="4">
        <f ca="1">Table3[[#This Row],[Salary 2016 (in thosands Rubles)]]/1000</f>
        <v>365.892</v>
      </c>
    </row>
    <row r="99" spans="1:10" ht="30" x14ac:dyDescent="0.25">
      <c r="A99" s="1">
        <v>-7.5137774063134599E-2</v>
      </c>
      <c r="B99" s="1">
        <v>1.9059206786438802E-2</v>
      </c>
      <c r="C99" s="5" t="s">
        <v>375</v>
      </c>
      <c r="D99" s="5" t="s">
        <v>121</v>
      </c>
      <c r="E99" s="3">
        <f ca="1">Table3[[#This Row],[Total Revenue (in million Rubles)]]/1000000</f>
        <v>65.202030675839993</v>
      </c>
      <c r="F99" s="3">
        <f ca="1">Table3[[#This Row],[Total Paid Fees (in million Rubles)]]/1000000</f>
        <v>7.1010372031716704</v>
      </c>
      <c r="G99">
        <v>225</v>
      </c>
      <c r="H99" s="4">
        <f ca="1">Table3[[#This Row],[Salary 2014 (in thosands Rubles)]]/1000</f>
        <v>282.86726400000003</v>
      </c>
      <c r="I99" s="4">
        <f ca="1">Table3[[#This Row],[Salary 2015 (in thosands Rubles)]]/1000</f>
        <v>271.58846399999999</v>
      </c>
      <c r="J99" s="4">
        <f ca="1">Table3[[#This Row],[Salary 2016 (in thosands Rubles)]]/1000</f>
        <v>262.15199999999999</v>
      </c>
    </row>
    <row r="100" spans="1:10" ht="30" x14ac:dyDescent="0.25">
      <c r="A100" s="1">
        <v>-0.138691173451292</v>
      </c>
      <c r="B100" s="1">
        <v>-3.6560219574922698E-2</v>
      </c>
      <c r="C100" s="5" t="s">
        <v>689</v>
      </c>
      <c r="D100" s="5" t="s">
        <v>121</v>
      </c>
      <c r="E100" s="3">
        <f ca="1">Table3[[#This Row],[Total Revenue (in million Rubles)]]/1000000</f>
        <v>70.783645644093312</v>
      </c>
      <c r="F100" s="3">
        <f ca="1">Table3[[#This Row],[Total Paid Fees (in million Rubles)]]/1000000</f>
        <v>23.961093128686699</v>
      </c>
      <c r="G100">
        <v>132</v>
      </c>
      <c r="H100" s="4">
        <f ca="1">Table3[[#This Row],[Salary 2014 (in thosands Rubles)]]/1000</f>
        <v>318.74521199999998</v>
      </c>
      <c r="I100" s="4">
        <f ca="1">Table3[[#This Row],[Salary 2015 (in thosands Rubles)]]/1000</f>
        <v>269.00521199999997</v>
      </c>
      <c r="J100" s="4">
        <f ca="1">Table3[[#This Row],[Salary 2016 (in thosands Rubles)]]/1000</f>
        <v>239.7</v>
      </c>
    </row>
    <row r="101" spans="1:10" ht="30" x14ac:dyDescent="0.25">
      <c r="A101" s="1">
        <v>-0.101533254368345</v>
      </c>
      <c r="B101" s="1">
        <v>4.05365468681676E-2</v>
      </c>
      <c r="C101" s="5" t="s">
        <v>489</v>
      </c>
      <c r="D101" s="5" t="s">
        <v>37</v>
      </c>
      <c r="E101" s="3">
        <f ca="1">Table3[[#This Row],[Total Revenue (in million Rubles)]]/1000000</f>
        <v>66.508464062853292</v>
      </c>
      <c r="F101" s="3">
        <f ca="1">Table3[[#This Row],[Total Paid Fees (in million Rubles)]]/1000000</f>
        <v>3.4367579657433298</v>
      </c>
      <c r="G101">
        <v>149</v>
      </c>
      <c r="H101" s="4">
        <f ca="1">Table3[[#This Row],[Salary 2014 (in thosands Rubles)]]/1000</f>
        <v>306.54344400000002</v>
      </c>
      <c r="I101" s="4">
        <f ca="1">Table3[[#This Row],[Salary 2015 (in thosands Rubles)]]/1000</f>
        <v>271.11293999999998</v>
      </c>
      <c r="J101" s="4">
        <f ca="1">Table3[[#This Row],[Salary 2016 (in thosands Rubles)]]/1000</f>
        <v>290.06400000000002</v>
      </c>
    </row>
    <row r="102" spans="1:10" ht="30" x14ac:dyDescent="0.25">
      <c r="A102" s="1">
        <v>-0.118728085418663</v>
      </c>
      <c r="B102" s="1">
        <v>-4.3138378497287903E-2</v>
      </c>
      <c r="C102" s="5" t="s">
        <v>586</v>
      </c>
      <c r="D102" s="5" t="s">
        <v>37</v>
      </c>
      <c r="E102" s="3">
        <f ca="1">Table3[[#This Row],[Total Revenue (in million Rubles)]]/1000000</f>
        <v>44.436169385245002</v>
      </c>
      <c r="F102" s="3">
        <f ca="1">Table3[[#This Row],[Total Paid Fees (in million Rubles)]]/1000000</f>
        <v>4.5157494522749992</v>
      </c>
      <c r="G102">
        <v>186</v>
      </c>
      <c r="H102" s="4">
        <f ca="1">Table3[[#This Row],[Salary 2014 (in thosands Rubles)]]/1000</f>
        <v>234.93598800000001</v>
      </c>
      <c r="I102" s="4">
        <f ca="1">Table3[[#This Row],[Salary 2015 (in thosands Rubles)]]/1000</f>
        <v>220.47605999999999</v>
      </c>
      <c r="J102" s="4">
        <f ca="1">Table3[[#This Row],[Salary 2016 (in thosands Rubles)]]/1000</f>
        <v>221.52</v>
      </c>
    </row>
    <row r="103" spans="1:10" ht="30" x14ac:dyDescent="0.25">
      <c r="A103" s="1">
        <v>-0.15440845498271899</v>
      </c>
      <c r="B103" s="1">
        <v>-5.9984494107914801E-2</v>
      </c>
      <c r="C103" s="5" t="s">
        <v>762</v>
      </c>
      <c r="D103" s="5" t="s">
        <v>37</v>
      </c>
      <c r="E103" s="3">
        <f ca="1">Table3[[#This Row],[Total Revenue (in million Rubles)]]/1000000</f>
        <v>83.564752963293301</v>
      </c>
      <c r="F103" s="3">
        <f ca="1">Table3[[#This Row],[Total Paid Fees (in million Rubles)]]/1000000</f>
        <v>7.1142963104400003</v>
      </c>
      <c r="G103">
        <v>265</v>
      </c>
      <c r="H103" s="4">
        <f ca="1">Table3[[#This Row],[Salary 2014 (in thosands Rubles)]]/1000</f>
        <v>223.83267600000002</v>
      </c>
      <c r="I103" s="4">
        <f ca="1">Table3[[#This Row],[Salary 2015 (in thosands Rubles)]]/1000</f>
        <v>203.26723199999998</v>
      </c>
      <c r="J103" s="4">
        <f ca="1">Table3[[#This Row],[Salary 2016 (in thosands Rubles)]]/1000</f>
        <v>216.672</v>
      </c>
    </row>
    <row r="104" spans="1:10" ht="30" x14ac:dyDescent="0.25">
      <c r="A104" s="1">
        <v>-0.13399808421735501</v>
      </c>
      <c r="B104" s="1">
        <v>-8.0848795882280194E-2</v>
      </c>
      <c r="C104" s="5" t="s">
        <v>668</v>
      </c>
      <c r="D104" s="5" t="s">
        <v>37</v>
      </c>
      <c r="E104" s="3">
        <f ca="1">Table3[[#This Row],[Total Revenue (in million Rubles)]]/1000000</f>
        <v>23.9459836693933</v>
      </c>
      <c r="F104" s="3">
        <f ca="1">Table3[[#This Row],[Total Paid Fees (in million Rubles)]]/1000000</f>
        <v>8.2922108076533299</v>
      </c>
      <c r="G104">
        <v>97</v>
      </c>
      <c r="H104" s="4">
        <f ca="1">Table3[[#This Row],[Salary 2014 (in thosands Rubles)]]/1000</f>
        <v>226.62334799999999</v>
      </c>
      <c r="I104" s="4">
        <f ca="1">Table3[[#This Row],[Salary 2015 (in thosands Rubles)]]/1000</f>
        <v>211.82666399999999</v>
      </c>
      <c r="J104" s="4">
        <f ca="1">Table3[[#This Row],[Salary 2016 (in thosands Rubles)]]/1000</f>
        <v>209.916</v>
      </c>
    </row>
    <row r="105" spans="1:10" ht="30" x14ac:dyDescent="0.25">
      <c r="A105" s="1">
        <v>-0.236233406170544</v>
      </c>
      <c r="B105" s="1">
        <v>2.7864487500819199E-2</v>
      </c>
      <c r="C105" s="5" t="s">
        <v>1038</v>
      </c>
      <c r="D105" s="5" t="s">
        <v>37</v>
      </c>
      <c r="E105" s="3">
        <f ca="1">Table3[[#This Row],[Total Revenue (in million Rubles)]]/1000000</f>
        <v>80.183365902098302</v>
      </c>
      <c r="F105" s="3">
        <f ca="1">Table3[[#This Row],[Total Paid Fees (in million Rubles)]]/1000000</f>
        <v>2.2947736799183303</v>
      </c>
      <c r="G105">
        <v>70</v>
      </c>
      <c r="H105" s="4">
        <f ca="1">Table3[[#This Row],[Salary 2014 (in thosands Rubles)]]/1000</f>
        <v>282.52585199999999</v>
      </c>
      <c r="I105" s="4">
        <f ca="1">Table3[[#This Row],[Salary 2015 (in thosands Rubles)]]/1000</f>
        <v>294.83773200000002</v>
      </c>
      <c r="J105" s="4">
        <f ca="1">Table3[[#This Row],[Salary 2016 (in thosands Rubles)]]/1000</f>
        <v>269.928</v>
      </c>
    </row>
    <row r="106" spans="1:10" ht="30" x14ac:dyDescent="0.25">
      <c r="A106" s="1">
        <v>-0.12528960943059</v>
      </c>
      <c r="B106" s="1">
        <v>3.31048413579276E-2</v>
      </c>
      <c r="C106" s="5" t="s">
        <v>619</v>
      </c>
      <c r="D106" s="5" t="s">
        <v>37</v>
      </c>
      <c r="E106" s="3">
        <f ca="1">Table3[[#This Row],[Total Revenue (in million Rubles)]]/1000000</f>
        <v>53.941055680721703</v>
      </c>
      <c r="F106" s="3">
        <f ca="1">Table3[[#This Row],[Total Paid Fees (in million Rubles)]]/1000000</f>
        <v>7.5166530759983292</v>
      </c>
      <c r="G106">
        <v>80</v>
      </c>
      <c r="H106" s="4">
        <f ca="1">Table3[[#This Row],[Salary 2014 (in thosands Rubles)]]/1000</f>
        <v>264.87633600000004</v>
      </c>
      <c r="I106" s="4">
        <f ca="1">Table3[[#This Row],[Salary 2015 (in thosands Rubles)]]/1000</f>
        <v>263.19610799999998</v>
      </c>
      <c r="J106" s="4">
        <f ca="1">Table3[[#This Row],[Salary 2016 (in thosands Rubles)]]/1000</f>
        <v>404.59199999999998</v>
      </c>
    </row>
    <row r="107" spans="1:10" ht="30" x14ac:dyDescent="0.25">
      <c r="A107" s="1">
        <v>-0.22915523075115399</v>
      </c>
      <c r="B107" s="1">
        <v>-4.6108422393772698E-2</v>
      </c>
      <c r="C107" s="5" t="s">
        <v>1025</v>
      </c>
      <c r="D107" s="5" t="s">
        <v>37</v>
      </c>
      <c r="E107" s="3">
        <f ca="1">Table3[[#This Row],[Total Revenue (in million Rubles)]]/1000000</f>
        <v>76.974628106351702</v>
      </c>
      <c r="F107" s="3">
        <f ca="1">Table3[[#This Row],[Total Paid Fees (in million Rubles)]]/1000000</f>
        <v>8.22298512132833</v>
      </c>
      <c r="G107">
        <v>94</v>
      </c>
      <c r="H107" s="4">
        <f ca="1">Table3[[#This Row],[Salary 2014 (in thosands Rubles)]]/1000</f>
        <v>263.27318400000001</v>
      </c>
      <c r="I107" s="4">
        <f ca="1">Table3[[#This Row],[Salary 2015 (in thosands Rubles)]]/1000</f>
        <v>235.92416399999999</v>
      </c>
      <c r="J107" s="4">
        <f ca="1">Table3[[#This Row],[Salary 2016 (in thosands Rubles)]]/1000</f>
        <v>227.42400000000001</v>
      </c>
    </row>
    <row r="108" spans="1:10" ht="30" x14ac:dyDescent="0.25">
      <c r="A108" s="1">
        <v>-0.10442581782487401</v>
      </c>
      <c r="B108" s="1">
        <v>3.70708549179238E-2</v>
      </c>
      <c r="C108" s="5" t="s">
        <v>501</v>
      </c>
      <c r="D108" s="5" t="s">
        <v>37</v>
      </c>
      <c r="E108" s="3">
        <f ca="1">Table3[[#This Row],[Total Revenue (in million Rubles)]]/1000000</f>
        <v>47.859859646159997</v>
      </c>
      <c r="F108" s="3">
        <f ca="1">Table3[[#This Row],[Total Paid Fees (in million Rubles)]]/1000000</f>
        <v>1.8711564138066701</v>
      </c>
      <c r="G108">
        <v>107</v>
      </c>
      <c r="H108" s="4">
        <f ca="1">Table3[[#This Row],[Salary 2014 (in thosands Rubles)]]/1000</f>
        <v>275.94996000000003</v>
      </c>
      <c r="I108" s="4">
        <f ca="1">Table3[[#This Row],[Salary 2015 (in thosands Rubles)]]/1000</f>
        <v>270.23900400000002</v>
      </c>
      <c r="J108" s="4">
        <f ca="1">Table3[[#This Row],[Salary 2016 (in thosands Rubles)]]/1000</f>
        <v>308.52</v>
      </c>
    </row>
    <row r="109" spans="1:10" ht="30" x14ac:dyDescent="0.25">
      <c r="A109" s="1">
        <v>-9.9552332131870494E-2</v>
      </c>
      <c r="B109" s="1">
        <v>-2.8811384156238198E-2</v>
      </c>
      <c r="C109" s="5" t="s">
        <v>479</v>
      </c>
      <c r="D109" s="5" t="s">
        <v>37</v>
      </c>
      <c r="E109" s="3">
        <f ca="1">Table3[[#This Row],[Total Revenue (in million Rubles)]]/1000000</f>
        <v>43.0485910257567</v>
      </c>
      <c r="F109" s="3">
        <f ca="1">Table3[[#This Row],[Total Paid Fees (in million Rubles)]]/1000000</f>
        <v>7.3598439694566702</v>
      </c>
      <c r="G109">
        <v>177</v>
      </c>
      <c r="H109" s="4">
        <f ca="1">Table3[[#This Row],[Salary 2014 (in thosands Rubles)]]/1000</f>
        <v>240.32435999999998</v>
      </c>
      <c r="I109" s="4">
        <f ca="1">Table3[[#This Row],[Salary 2015 (in thosands Rubles)]]/1000</f>
        <v>236.4768</v>
      </c>
      <c r="J109" s="4">
        <f ca="1">Table3[[#This Row],[Salary 2016 (in thosands Rubles)]]/1000</f>
        <v>246.06</v>
      </c>
    </row>
    <row r="110" spans="1:10" ht="30" x14ac:dyDescent="0.25">
      <c r="A110" s="1">
        <v>-7.9595528204870994E-2</v>
      </c>
      <c r="B110" s="1">
        <v>1.09653822395951E-2</v>
      </c>
      <c r="C110" s="5" t="s">
        <v>396</v>
      </c>
      <c r="D110" s="5" t="s">
        <v>37</v>
      </c>
      <c r="E110" s="3">
        <f ca="1">Table3[[#This Row],[Total Revenue (in million Rubles)]]/1000000</f>
        <v>99.952217269318297</v>
      </c>
      <c r="F110" s="3">
        <f ca="1">Table3[[#This Row],[Total Paid Fees (in million Rubles)]]/1000000</f>
        <v>12.8932055676283</v>
      </c>
      <c r="G110">
        <v>344</v>
      </c>
      <c r="H110" s="4">
        <f ca="1">Table3[[#This Row],[Salary 2014 (in thosands Rubles)]]/1000</f>
        <v>286.35560399999997</v>
      </c>
      <c r="I110" s="4">
        <f ca="1">Table3[[#This Row],[Salary 2015 (in thosands Rubles)]]/1000</f>
        <v>257.87538000000001</v>
      </c>
      <c r="J110" s="4">
        <f ca="1">Table3[[#This Row],[Salary 2016 (in thosands Rubles)]]/1000</f>
        <v>266.88</v>
      </c>
    </row>
    <row r="111" spans="1:10" ht="30" x14ac:dyDescent="0.25">
      <c r="A111" s="1">
        <v>-0.115221266748068</v>
      </c>
      <c r="B111" s="1">
        <v>-8.5291849356429E-2</v>
      </c>
      <c r="C111" s="5" t="s">
        <v>569</v>
      </c>
      <c r="D111" s="5" t="s">
        <v>37</v>
      </c>
      <c r="E111" s="3">
        <f ca="1">Table3[[#This Row],[Total Revenue (in million Rubles)]]/1000000</f>
        <v>50.186390488746703</v>
      </c>
      <c r="F111" s="3">
        <f ca="1">Table3[[#This Row],[Total Paid Fees (in million Rubles)]]/1000000</f>
        <v>30.795772640254999</v>
      </c>
      <c r="G111">
        <v>204</v>
      </c>
      <c r="H111" s="4">
        <f ca="1">Table3[[#This Row],[Salary 2014 (in thosands Rubles)]]/1000</f>
        <v>228.760884</v>
      </c>
      <c r="I111" s="4">
        <f ca="1">Table3[[#This Row],[Salary 2015 (in thosands Rubles)]]/1000</f>
        <v>214.92399600000002</v>
      </c>
      <c r="J111" s="4">
        <f ca="1">Table3[[#This Row],[Salary 2016 (in thosands Rubles)]]/1000</f>
        <v>242.79599999999999</v>
      </c>
    </row>
    <row r="112" spans="1:10" ht="30" x14ac:dyDescent="0.25">
      <c r="A112" s="1">
        <v>-8.0493516364805201E-2</v>
      </c>
      <c r="B112" s="1">
        <v>1.92561551427573E-2</v>
      </c>
      <c r="C112" s="5" t="s">
        <v>401</v>
      </c>
      <c r="D112" s="5" t="s">
        <v>37</v>
      </c>
      <c r="E112" s="3">
        <f ca="1">Table3[[#This Row],[Total Revenue (in million Rubles)]]/1000000</f>
        <v>70.376862380944999</v>
      </c>
      <c r="F112" s="3">
        <f ca="1">Table3[[#This Row],[Total Paid Fees (in million Rubles)]]/1000000</f>
        <v>3.15194764843167</v>
      </c>
      <c r="G112">
        <v>246</v>
      </c>
      <c r="H112" s="4">
        <f ca="1">Table3[[#This Row],[Salary 2014 (in thosands Rubles)]]/1000</f>
        <v>282.88210800000002</v>
      </c>
      <c r="I112" s="4">
        <f ca="1">Table3[[#This Row],[Salary 2015 (in thosands Rubles)]]/1000</f>
        <v>255.31783199999998</v>
      </c>
      <c r="J112" s="4">
        <f ca="1">Table3[[#This Row],[Salary 2016 (in thosands Rubles)]]/1000</f>
        <v>266.82</v>
      </c>
    </row>
    <row r="113" spans="1:10" ht="30" x14ac:dyDescent="0.25">
      <c r="A113" s="1">
        <v>-0.16208184475649101</v>
      </c>
      <c r="B113" s="1">
        <v>-4.1030575966857503E-2</v>
      </c>
      <c r="C113" s="5" t="s">
        <v>793</v>
      </c>
      <c r="D113" s="5" t="s">
        <v>37</v>
      </c>
      <c r="E113" s="3">
        <f ca="1">Table3[[#This Row],[Total Revenue (in million Rubles)]]/1000000</f>
        <v>48.056039144702005</v>
      </c>
      <c r="F113" s="3">
        <f ca="1">Table3[[#This Row],[Total Paid Fees (in million Rubles)]]/1000000</f>
        <v>1.5842538531266701</v>
      </c>
      <c r="G113">
        <v>123</v>
      </c>
      <c r="H113" s="4">
        <f ca="1">Table3[[#This Row],[Salary 2014 (in thosands Rubles)]]/1000</f>
        <v>233.822688</v>
      </c>
      <c r="I113" s="4">
        <f ca="1">Table3[[#This Row],[Salary 2015 (in thosands Rubles)]]/1000</f>
        <v>212.59778400000002</v>
      </c>
      <c r="J113" s="4">
        <f ca="1">Table3[[#This Row],[Salary 2016 (in thosands Rubles)]]/1000</f>
        <v>224.72399999999999</v>
      </c>
    </row>
    <row r="114" spans="1:10" ht="30" x14ac:dyDescent="0.25">
      <c r="A114" s="1">
        <v>-2.2339186304919899E-3</v>
      </c>
      <c r="B114" s="1">
        <v>7.6167079148009895E-2</v>
      </c>
      <c r="C114" s="5" t="s">
        <v>137</v>
      </c>
      <c r="D114" s="5" t="s">
        <v>37</v>
      </c>
      <c r="E114" s="3">
        <f ca="1">Table3[[#This Row],[Total Revenue (in million Rubles)]]/1000000</f>
        <v>37.450755850686697</v>
      </c>
      <c r="F114" s="3">
        <f ca="1">Table3[[#This Row],[Total Paid Fees (in million Rubles)]]/1000000</f>
        <v>3.3210878423999999</v>
      </c>
      <c r="G114">
        <v>175</v>
      </c>
      <c r="H114" s="4">
        <f ca="1">Table3[[#This Row],[Salary 2014 (in thosands Rubles)]]/1000</f>
        <v>324.19296000000003</v>
      </c>
      <c r="I114" s="4">
        <f ca="1">Table3[[#This Row],[Salary 2015 (in thosands Rubles)]]/1000</f>
        <v>310.44006000000002</v>
      </c>
      <c r="J114" s="4">
        <f ca="1">Table3[[#This Row],[Salary 2016 (in thosands Rubles)]]/1000</f>
        <v>320.66399999999999</v>
      </c>
    </row>
    <row r="115" spans="1:10" ht="30" x14ac:dyDescent="0.25">
      <c r="A115" s="1">
        <v>-0.18352148008651401</v>
      </c>
      <c r="B115" s="1">
        <v>-6.1002304752823901E-2</v>
      </c>
      <c r="C115" s="5" t="s">
        <v>874</v>
      </c>
      <c r="D115" s="5" t="s">
        <v>37</v>
      </c>
      <c r="E115" s="3">
        <f ca="1">Table3[[#This Row],[Total Revenue (in million Rubles)]]/1000000</f>
        <v>58.281501891585002</v>
      </c>
      <c r="F115" s="3">
        <f ca="1">Table3[[#This Row],[Total Paid Fees (in million Rubles)]]/1000000</f>
        <v>10.6428977020483</v>
      </c>
      <c r="G115">
        <v>108</v>
      </c>
      <c r="H115" s="4">
        <f ca="1">Table3[[#This Row],[Salary 2014 (in thosands Rubles)]]/1000</f>
        <v>236.27194800000001</v>
      </c>
      <c r="I115" s="4">
        <f ca="1">Table3[[#This Row],[Salary 2015 (in thosands Rubles)]]/1000</f>
        <v>228.66278400000002</v>
      </c>
      <c r="J115" s="4">
        <f ca="1">Table3[[#This Row],[Salary 2016 (in thosands Rubles)]]/1000</f>
        <v>235.77600000000001</v>
      </c>
    </row>
    <row r="116" spans="1:10" ht="30" x14ac:dyDescent="0.25">
      <c r="A116" s="1">
        <v>-0.13137358346594599</v>
      </c>
      <c r="B116" s="1">
        <v>-2.2663788650100099E-2</v>
      </c>
      <c r="C116" s="5" t="s">
        <v>652</v>
      </c>
      <c r="D116" s="5" t="s">
        <v>37</v>
      </c>
      <c r="E116" s="3">
        <f ca="1">Table3[[#This Row],[Total Revenue (in million Rubles)]]/1000000</f>
        <v>70.584473377075</v>
      </c>
      <c r="F116" s="3">
        <f ca="1">Table3[[#This Row],[Total Paid Fees (in million Rubles)]]/1000000</f>
        <v>7.2572947130916692</v>
      </c>
      <c r="G116">
        <v>191</v>
      </c>
      <c r="H116" s="4">
        <f ca="1">Table3[[#This Row],[Salary 2014 (in thosands Rubles)]]/1000</f>
        <v>256.80119999999999</v>
      </c>
      <c r="I116" s="4">
        <f ca="1">Table3[[#This Row],[Salary 2015 (in thosands Rubles)]]/1000</f>
        <v>232.77542399999999</v>
      </c>
      <c r="J116" s="4">
        <f ca="1">Table3[[#This Row],[Salary 2016 (in thosands Rubles)]]/1000</f>
        <v>244.27199999999999</v>
      </c>
    </row>
    <row r="117" spans="1:10" ht="30" x14ac:dyDescent="0.25">
      <c r="A117" s="1">
        <v>-0.13263505284447399</v>
      </c>
      <c r="B117" s="1">
        <v>-6.4871625045952994E-2</v>
      </c>
      <c r="C117" s="5" t="s">
        <v>657</v>
      </c>
      <c r="D117" s="5" t="s">
        <v>37</v>
      </c>
      <c r="E117" s="3">
        <f ca="1">Table3[[#This Row],[Total Revenue (in million Rubles)]]/1000000</f>
        <v>67.773806548601698</v>
      </c>
      <c r="F117" s="3">
        <f ca="1">Table3[[#This Row],[Total Paid Fees (in million Rubles)]]/1000000</f>
        <v>12.074929574618301</v>
      </c>
      <c r="G117">
        <v>281</v>
      </c>
      <c r="H117" s="4">
        <f ca="1">Table3[[#This Row],[Salary 2014 (in thosands Rubles)]]/1000</f>
        <v>225.46551600000001</v>
      </c>
      <c r="I117" s="4">
        <f ca="1">Table3[[#This Row],[Salary 2015 (in thosands Rubles)]]/1000</f>
        <v>214.67980799999998</v>
      </c>
      <c r="J117" s="4">
        <f ca="1">Table3[[#This Row],[Salary 2016 (in thosands Rubles)]]/1000</f>
        <v>207.624</v>
      </c>
    </row>
    <row r="118" spans="1:10" ht="45" x14ac:dyDescent="0.25">
      <c r="A118" s="1">
        <v>-0.14607967138119499</v>
      </c>
      <c r="B118" s="1">
        <v>-2.2552364042115702E-2</v>
      </c>
      <c r="C118" s="5" t="s">
        <v>724</v>
      </c>
      <c r="D118" s="5" t="s">
        <v>37</v>
      </c>
      <c r="E118" s="3">
        <f ca="1">Table3[[#This Row],[Total Revenue (in million Rubles)]]/1000000</f>
        <v>39.62359750513</v>
      </c>
      <c r="F118" s="3">
        <f ca="1">Table3[[#This Row],[Total Paid Fees (in million Rubles)]]/1000000</f>
        <v>4.6243520393049993</v>
      </c>
      <c r="G118">
        <v>90</v>
      </c>
      <c r="H118" s="4">
        <f ca="1">Table3[[#This Row],[Salary 2014 (in thosands Rubles)]]/1000</f>
        <v>268.03810800000002</v>
      </c>
      <c r="I118" s="4">
        <f ca="1">Table3[[#This Row],[Salary 2015 (in thosands Rubles)]]/1000</f>
        <v>258.54368399999998</v>
      </c>
      <c r="J118" s="4">
        <f ca="1">Table3[[#This Row],[Salary 2016 (in thosands Rubles)]]/1000</f>
        <v>220.69200000000001</v>
      </c>
    </row>
    <row r="119" spans="1:10" ht="30" x14ac:dyDescent="0.25">
      <c r="A119" s="1">
        <v>6.6824463068798107E-2</v>
      </c>
      <c r="B119" s="1">
        <v>0.15283442800733099</v>
      </c>
      <c r="C119" s="5" t="s">
        <v>36</v>
      </c>
      <c r="D119" s="5" t="s">
        <v>37</v>
      </c>
      <c r="E119" s="3">
        <f ca="1">Table3[[#This Row],[Total Revenue (in million Rubles)]]/1000000</f>
        <v>72.756891625946707</v>
      </c>
      <c r="F119" s="3">
        <f ca="1">Table3[[#This Row],[Total Paid Fees (in million Rubles)]]/1000000</f>
        <v>6.9911403583316698</v>
      </c>
      <c r="G119">
        <v>325</v>
      </c>
      <c r="H119" s="4">
        <f ca="1">Table3[[#This Row],[Salary 2014 (in thosands Rubles)]]/1000</f>
        <v>386.671356</v>
      </c>
      <c r="I119" s="4">
        <f ca="1">Table3[[#This Row],[Salary 2015 (in thosands Rubles)]]/1000</f>
        <v>393.91379999999998</v>
      </c>
      <c r="J119" s="4">
        <f ca="1">Table3[[#This Row],[Salary 2016 (in thosands Rubles)]]/1000</f>
        <v>399.85199999999998</v>
      </c>
    </row>
    <row r="120" spans="1:10" ht="45" x14ac:dyDescent="0.25">
      <c r="A120" s="1">
        <v>-0.16812108227237199</v>
      </c>
      <c r="B120" s="1">
        <v>4.8881393395389001E-2</v>
      </c>
      <c r="C120" s="5" t="s">
        <v>816</v>
      </c>
      <c r="D120" s="5" t="s">
        <v>817</v>
      </c>
      <c r="E120" s="3">
        <f ca="1">Table3[[#This Row],[Total Revenue (in million Rubles)]]/1000000</f>
        <v>47.770338221178001</v>
      </c>
      <c r="F120" s="3">
        <f ca="1">Table3[[#This Row],[Total Paid Fees (in million Rubles)]]/1000000</f>
        <v>7.8823820299566698</v>
      </c>
      <c r="G120">
        <v>54</v>
      </c>
      <c r="H120" s="4">
        <f ca="1">Table3[[#This Row],[Salary 2014 (in thosands Rubles)]]/1000</f>
        <v>272.07567599999999</v>
      </c>
      <c r="I120" s="4">
        <f ca="1">Table3[[#This Row],[Salary 2015 (in thosands Rubles)]]/1000</f>
        <v>264.78975600000001</v>
      </c>
      <c r="J120" s="4">
        <f ca="1">Table3[[#This Row],[Salary 2016 (in thosands Rubles)]]/1000</f>
        <v>299.76</v>
      </c>
    </row>
    <row r="121" spans="1:10" ht="30" x14ac:dyDescent="0.25">
      <c r="A121" s="1">
        <v>-4.9164060218199197E-2</v>
      </c>
      <c r="B121" s="1">
        <v>7.1116426945460207E-2</v>
      </c>
      <c r="C121" s="5" t="s">
        <v>265</v>
      </c>
      <c r="D121" s="5" t="s">
        <v>107</v>
      </c>
      <c r="E121" s="3">
        <f ca="1">Table3[[#This Row],[Total Revenue (in million Rubles)]]/1000000</f>
        <v>66.440179215404996</v>
      </c>
      <c r="F121" s="3">
        <f ca="1">Table3[[#This Row],[Total Paid Fees (in million Rubles)]]/1000000</f>
        <v>21.2585365432383</v>
      </c>
      <c r="G121">
        <v>187</v>
      </c>
      <c r="H121" s="4">
        <f ca="1">Table3[[#This Row],[Salary 2014 (in thosands Rubles)]]/1000</f>
        <v>257.98872</v>
      </c>
      <c r="I121" s="4">
        <f ca="1">Table3[[#This Row],[Salary 2015 (in thosands Rubles)]]/1000</f>
        <v>229.035492</v>
      </c>
      <c r="J121" s="4">
        <f ca="1">Table3[[#This Row],[Salary 2016 (in thosands Rubles)]]/1000</f>
        <v>217.524</v>
      </c>
    </row>
    <row r="122" spans="1:10" ht="30" x14ac:dyDescent="0.25">
      <c r="A122" s="1">
        <v>-7.4382576924062305E-2</v>
      </c>
      <c r="B122" s="1">
        <v>6.0653528560985798E-2</v>
      </c>
      <c r="C122" s="5" t="s">
        <v>372</v>
      </c>
      <c r="D122" s="5" t="s">
        <v>107</v>
      </c>
      <c r="E122" s="3">
        <f ca="1">Table3[[#This Row],[Total Revenue (in million Rubles)]]/1000000</f>
        <v>38.806455742719997</v>
      </c>
      <c r="F122" s="3">
        <f ca="1">Table3[[#This Row],[Total Paid Fees (in million Rubles)]]/1000000</f>
        <v>14.886399783875</v>
      </c>
      <c r="G122">
        <v>71</v>
      </c>
      <c r="H122" s="4">
        <f ca="1">Table3[[#This Row],[Salary 2014 (in thosands Rubles)]]/1000</f>
        <v>274.89603600000004</v>
      </c>
      <c r="I122" s="4">
        <f ca="1">Table3[[#This Row],[Salary 2015 (in thosands Rubles)]]/1000</f>
        <v>262.36072799999999</v>
      </c>
      <c r="J122" s="4">
        <f ca="1">Table3[[#This Row],[Salary 2016 (in thosands Rubles)]]/1000</f>
        <v>263.36399999999998</v>
      </c>
    </row>
    <row r="123" spans="1:10" ht="30" x14ac:dyDescent="0.25">
      <c r="A123" s="1">
        <v>-8.4080619655526097E-3</v>
      </c>
      <c r="B123" s="1">
        <v>0.106947728672266</v>
      </c>
      <c r="C123" s="5" t="s">
        <v>152</v>
      </c>
      <c r="D123" s="5" t="s">
        <v>107</v>
      </c>
      <c r="E123" s="3">
        <f ca="1">Table3[[#This Row],[Total Revenue (in million Rubles)]]/1000000</f>
        <v>37.164353615579998</v>
      </c>
      <c r="F123" s="3">
        <f ca="1">Table3[[#This Row],[Total Paid Fees (in million Rubles)]]/1000000</f>
        <v>9.2935803156100008</v>
      </c>
      <c r="G123">
        <v>137</v>
      </c>
      <c r="H123" s="4">
        <f ca="1">Table3[[#This Row],[Salary 2014 (in thosands Rubles)]]/1000</f>
        <v>255.123828</v>
      </c>
      <c r="I123" s="4">
        <f ca="1">Table3[[#This Row],[Salary 2015 (in thosands Rubles)]]/1000</f>
        <v>238.55882399999999</v>
      </c>
      <c r="J123" s="4">
        <f ca="1">Table3[[#This Row],[Salary 2016 (in thosands Rubles)]]/1000</f>
        <v>221.46</v>
      </c>
    </row>
    <row r="124" spans="1:10" ht="45" x14ac:dyDescent="0.25">
      <c r="A124" s="1">
        <v>-0.115797975002933</v>
      </c>
      <c r="B124" s="1">
        <v>8.0155133597626896E-2</v>
      </c>
      <c r="C124" s="5" t="s">
        <v>572</v>
      </c>
      <c r="D124" s="5" t="s">
        <v>107</v>
      </c>
      <c r="E124" s="3">
        <f ca="1">Table3[[#This Row],[Total Revenue (in million Rubles)]]/1000000</f>
        <v>30.121606967406002</v>
      </c>
      <c r="F124" s="3">
        <f ca="1">Table3[[#This Row],[Total Paid Fees (in million Rubles)]]/1000000</f>
        <v>1.6156247479999999</v>
      </c>
      <c r="G124">
        <v>72</v>
      </c>
      <c r="H124" s="4">
        <f ca="1">Table3[[#This Row],[Salary 2014 (in thosands Rubles)]]/1000</f>
        <v>195.42126000000002</v>
      </c>
      <c r="I124" s="4">
        <f ca="1">Table3[[#This Row],[Salary 2015 (in thosands Rubles)]]/1000</f>
        <v>227.89166399999999</v>
      </c>
      <c r="J124" s="4">
        <f ca="1">Table3[[#This Row],[Salary 2016 (in thosands Rubles)]]/1000</f>
        <v>186.49199999999999</v>
      </c>
    </row>
    <row r="125" spans="1:10" ht="30" x14ac:dyDescent="0.25">
      <c r="A125" s="1">
        <v>-0.29404058378844</v>
      </c>
      <c r="B125" s="1">
        <v>6.2983000492321806E-2</v>
      </c>
      <c r="C125" s="5" t="s">
        <v>1127</v>
      </c>
      <c r="D125" s="5" t="s">
        <v>107</v>
      </c>
      <c r="E125" s="3">
        <f ca="1">Table3[[#This Row],[Total Revenue (in million Rubles)]]/1000000</f>
        <v>119.34081634004799</v>
      </c>
      <c r="F125" s="3">
        <f ca="1">Table3[[#This Row],[Total Paid Fees (in million Rubles)]]/1000000</f>
        <v>4.5350802236950001</v>
      </c>
      <c r="G125">
        <v>94</v>
      </c>
      <c r="H125" s="4">
        <f ca="1">Table3[[#This Row],[Salary 2014 (in thosands Rubles)]]/1000</f>
        <v>207.816</v>
      </c>
      <c r="I125" s="4">
        <f ca="1">Table3[[#This Row],[Salary 2015 (in thosands Rubles)]]/1000</f>
        <v>205.28499600000001</v>
      </c>
      <c r="J125" s="4">
        <f ca="1">Table3[[#This Row],[Salary 2016 (in thosands Rubles)]]/1000</f>
        <v>199.11600000000001</v>
      </c>
    </row>
    <row r="126" spans="1:10" ht="30" x14ac:dyDescent="0.25">
      <c r="A126" s="1">
        <v>-7.2948044110006605E-2</v>
      </c>
      <c r="B126" s="1">
        <v>5.5757557566428001E-2</v>
      </c>
      <c r="C126" s="5" t="s">
        <v>361</v>
      </c>
      <c r="D126" s="5" t="s">
        <v>107</v>
      </c>
      <c r="E126" s="3">
        <f ca="1">Table3[[#This Row],[Total Revenue (in million Rubles)]]/1000000</f>
        <v>18.8914035917383</v>
      </c>
      <c r="F126" s="3">
        <f ca="1">Table3[[#This Row],[Total Paid Fees (in million Rubles)]]/1000000</f>
        <v>0.23584390400000002</v>
      </c>
      <c r="G126">
        <v>85</v>
      </c>
      <c r="H126" s="4">
        <f ca="1">Table3[[#This Row],[Salary 2014 (in thosands Rubles)]]/1000</f>
        <v>191.621196</v>
      </c>
      <c r="I126" s="4">
        <f ca="1">Table3[[#This Row],[Salary 2015 (in thosands Rubles)]]/1000</f>
        <v>176.30373600000001</v>
      </c>
      <c r="J126" s="4">
        <f ca="1">Table3[[#This Row],[Salary 2016 (in thosands Rubles)]]/1000</f>
        <v>178.16399999999999</v>
      </c>
    </row>
    <row r="127" spans="1:10" ht="30" x14ac:dyDescent="0.25">
      <c r="A127" s="1">
        <v>1.4170600946167001E-2</v>
      </c>
      <c r="B127" s="1">
        <v>0.26053710188742402</v>
      </c>
      <c r="C127" s="5" t="s">
        <v>106</v>
      </c>
      <c r="D127" s="5" t="s">
        <v>107</v>
      </c>
      <c r="E127" s="3">
        <f ca="1">Table3[[#This Row],[Total Revenue (in million Rubles)]]/1000000</f>
        <v>53.072412105118296</v>
      </c>
      <c r="F127" s="3">
        <f ca="1">Table3[[#This Row],[Total Paid Fees (in million Rubles)]]/1000000</f>
        <v>1.2896791264033298</v>
      </c>
      <c r="G127">
        <v>122</v>
      </c>
      <c r="H127" s="4">
        <f ca="1">Table3[[#This Row],[Salary 2014 (in thosands Rubles)]]/1000</f>
        <v>340.92214799999999</v>
      </c>
      <c r="I127" s="4">
        <f ca="1">Table3[[#This Row],[Salary 2015 (in thosands Rubles)]]/1000</f>
        <v>301.91918400000003</v>
      </c>
      <c r="J127" s="4">
        <f ca="1">Table3[[#This Row],[Salary 2016 (in thosands Rubles)]]/1000</f>
        <v>292.09199999999998</v>
      </c>
    </row>
    <row r="128" spans="1:10" x14ac:dyDescent="0.25">
      <c r="A128" s="1">
        <v>-0.13406355545635101</v>
      </c>
      <c r="B128" s="1">
        <v>2.65660100340365E-2</v>
      </c>
      <c r="C128" s="5" t="s">
        <v>669</v>
      </c>
      <c r="D128" s="5" t="s">
        <v>97</v>
      </c>
      <c r="E128" s="3">
        <f ca="1">Table3[[#This Row],[Total Revenue (in million Rubles)]]/1000000</f>
        <v>55.558634716204999</v>
      </c>
      <c r="F128" s="3">
        <f ca="1">Table3[[#This Row],[Total Paid Fees (in million Rubles)]]/1000000</f>
        <v>4.5295746889183297</v>
      </c>
      <c r="G128">
        <v>105</v>
      </c>
      <c r="H128" s="4">
        <f ca="1">Table3[[#This Row],[Salary 2014 (in thosands Rubles)]]/1000</f>
        <v>260.83876800000002</v>
      </c>
      <c r="I128" s="4">
        <f ca="1">Table3[[#This Row],[Salary 2015 (in thosands Rubles)]]/1000</f>
        <v>248.66049600000002</v>
      </c>
      <c r="J128" s="4">
        <f ca="1">Table3[[#This Row],[Salary 2016 (in thosands Rubles)]]/1000</f>
        <v>274.24799999999999</v>
      </c>
    </row>
    <row r="129" spans="1:10" x14ac:dyDescent="0.25">
      <c r="A129" s="1">
        <v>-0.125800360559609</v>
      </c>
      <c r="B129" s="1">
        <v>-2.24757281675163E-2</v>
      </c>
      <c r="C129" s="5" t="s">
        <v>623</v>
      </c>
      <c r="D129" s="5" t="s">
        <v>97</v>
      </c>
      <c r="E129" s="3">
        <f ca="1">Table3[[#This Row],[Total Revenue (in million Rubles)]]/1000000</f>
        <v>64.892091063218302</v>
      </c>
      <c r="F129" s="3">
        <f ca="1">Table3[[#This Row],[Total Paid Fees (in million Rubles)]]/1000000</f>
        <v>10.055356429848301</v>
      </c>
      <c r="G129">
        <v>181</v>
      </c>
      <c r="H129" s="4">
        <f ca="1">Table3[[#This Row],[Salary 2014 (in thosands Rubles)]]/1000</f>
        <v>209.09258400000002</v>
      </c>
      <c r="I129" s="4">
        <f ca="1">Table3[[#This Row],[Salary 2015 (in thosands Rubles)]]/1000</f>
        <v>211.67243999999999</v>
      </c>
      <c r="J129" s="4">
        <f ca="1">Table3[[#This Row],[Salary 2016 (in thosands Rubles)]]/1000</f>
        <v>265.93200000000002</v>
      </c>
    </row>
    <row r="130" spans="1:10" x14ac:dyDescent="0.25">
      <c r="A130" s="1">
        <v>-0.19360059340640701</v>
      </c>
      <c r="B130" s="1">
        <v>1.1711596947424499E-2</v>
      </c>
      <c r="C130" s="5" t="s">
        <v>918</v>
      </c>
      <c r="D130" s="5" t="s">
        <v>97</v>
      </c>
      <c r="E130" s="3">
        <f ca="1">Table3[[#This Row],[Total Revenue (in million Rubles)]]/1000000</f>
        <v>94.249212733091696</v>
      </c>
      <c r="F130" s="3">
        <f ca="1">Table3[[#This Row],[Total Paid Fees (in million Rubles)]]/1000000</f>
        <v>7.2538416347166699</v>
      </c>
      <c r="G130">
        <v>124</v>
      </c>
      <c r="H130" s="4">
        <f ca="1">Table3[[#This Row],[Salary 2014 (in thosands Rubles)]]/1000</f>
        <v>279.557052</v>
      </c>
      <c r="I130" s="4">
        <f ca="1">Table3[[#This Row],[Salary 2015 (in thosands Rubles)]]/1000</f>
        <v>251.12807999999998</v>
      </c>
      <c r="J130" s="4">
        <f ca="1">Table3[[#This Row],[Salary 2016 (in thosands Rubles)]]/1000</f>
        <v>234.51599999999999</v>
      </c>
    </row>
    <row r="131" spans="1:10" x14ac:dyDescent="0.25">
      <c r="A131" s="1">
        <v>-7.11744017323893E-2</v>
      </c>
      <c r="B131" s="1">
        <v>6.3348154578897906E-2</v>
      </c>
      <c r="C131" s="5" t="s">
        <v>353</v>
      </c>
      <c r="D131" s="5" t="s">
        <v>97</v>
      </c>
      <c r="E131" s="3">
        <f ca="1">Table3[[#This Row],[Total Revenue (in million Rubles)]]/1000000</f>
        <v>51.905103485345002</v>
      </c>
      <c r="F131" s="3">
        <f ca="1">Table3[[#This Row],[Total Paid Fees (in million Rubles)]]/1000000</f>
        <v>11.5629996103167</v>
      </c>
      <c r="G131">
        <v>101</v>
      </c>
      <c r="H131" s="4">
        <f ca="1">Table3[[#This Row],[Salary 2014 (in thosands Rubles)]]/1000</f>
        <v>317.32018800000003</v>
      </c>
      <c r="I131" s="4">
        <f ca="1">Table3[[#This Row],[Salary 2015 (in thosands Rubles)]]/1000</f>
        <v>315.27241200000003</v>
      </c>
      <c r="J131" s="4">
        <f ca="1">Table3[[#This Row],[Salary 2016 (in thosands Rubles)]]/1000</f>
        <v>324.32400000000001</v>
      </c>
    </row>
    <row r="132" spans="1:10" ht="30" x14ac:dyDescent="0.25">
      <c r="A132" s="1">
        <v>-0.166391390549259</v>
      </c>
      <c r="B132" s="1">
        <v>-2.0507356095718701E-2</v>
      </c>
      <c r="C132" s="5" t="s">
        <v>807</v>
      </c>
      <c r="D132" s="5" t="s">
        <v>97</v>
      </c>
      <c r="E132" s="3">
        <f ca="1">Table3[[#This Row],[Total Revenue (in million Rubles)]]/1000000</f>
        <v>69.854516338601698</v>
      </c>
      <c r="F132" s="3">
        <f ca="1">Table3[[#This Row],[Total Paid Fees (in million Rubles)]]/1000000</f>
        <v>10.0080157534117</v>
      </c>
      <c r="G132">
        <v>128</v>
      </c>
      <c r="H132" s="4">
        <f ca="1">Table3[[#This Row],[Salary 2014 (in thosands Rubles)]]/1000</f>
        <v>250.31437199999999</v>
      </c>
      <c r="I132" s="4">
        <f ca="1">Table3[[#This Row],[Salary 2015 (in thosands Rubles)]]/1000</f>
        <v>231.824376</v>
      </c>
      <c r="J132" s="4">
        <f ca="1">Table3[[#This Row],[Salary 2016 (in thosands Rubles)]]/1000</f>
        <v>231.708</v>
      </c>
    </row>
    <row r="133" spans="1:10" x14ac:dyDescent="0.25">
      <c r="A133" s="1">
        <v>-1.3968919984116599E-3</v>
      </c>
      <c r="B133" s="1">
        <v>0.16862543036493499</v>
      </c>
      <c r="C133" s="5" t="s">
        <v>134</v>
      </c>
      <c r="D133" s="5" t="s">
        <v>97</v>
      </c>
      <c r="E133" s="3">
        <f ca="1">Table3[[#This Row],[Total Revenue (in million Rubles)]]/1000000</f>
        <v>49.895464238161701</v>
      </c>
      <c r="F133" s="3">
        <f ca="1">Table3[[#This Row],[Total Paid Fees (in million Rubles)]]/1000000</f>
        <v>9.7893665533933305</v>
      </c>
      <c r="G133">
        <v>83</v>
      </c>
      <c r="H133" s="4">
        <f ca="1">Table3[[#This Row],[Salary 2014 (in thosands Rubles)]]/1000</f>
        <v>440.48085600000002</v>
      </c>
      <c r="I133" s="4">
        <f ca="1">Table3[[#This Row],[Salary 2015 (in thosands Rubles)]]/1000</f>
        <v>381.74295599999999</v>
      </c>
      <c r="J133" s="4">
        <f ca="1">Table3[[#This Row],[Salary 2016 (in thosands Rubles)]]/1000</f>
        <v>454.5</v>
      </c>
    </row>
    <row r="134" spans="1:10" ht="30" x14ac:dyDescent="0.25">
      <c r="A134" s="1">
        <v>-0.18073427619634699</v>
      </c>
      <c r="B134" s="1">
        <v>-3.9671281962164802E-2</v>
      </c>
      <c r="C134" s="5" t="s">
        <v>862</v>
      </c>
      <c r="D134" s="5" t="s">
        <v>97</v>
      </c>
      <c r="E134" s="3">
        <f ca="1">Table3[[#This Row],[Total Revenue (in million Rubles)]]/1000000</f>
        <v>34.058487369475003</v>
      </c>
      <c r="F134" s="3">
        <f ca="1">Table3[[#This Row],[Total Paid Fees (in million Rubles)]]/1000000</f>
        <v>7.0403523443983298</v>
      </c>
      <c r="G134">
        <v>56</v>
      </c>
      <c r="H134" s="4">
        <f ca="1">Table3[[#This Row],[Salary 2014 (in thosands Rubles)]]/1000</f>
        <v>263.85209999999995</v>
      </c>
      <c r="I134" s="4">
        <f ca="1">Table3[[#This Row],[Salary 2015 (in thosands Rubles)]]/1000</f>
        <v>225.154188</v>
      </c>
      <c r="J134" s="4">
        <f ca="1">Table3[[#This Row],[Salary 2016 (in thosands Rubles)]]/1000</f>
        <v>226.94399999999999</v>
      </c>
    </row>
    <row r="135" spans="1:10" ht="30" x14ac:dyDescent="0.25">
      <c r="A135" s="1">
        <v>-0.113811519026525</v>
      </c>
      <c r="B135" s="1">
        <v>5.8949045864984E-2</v>
      </c>
      <c r="C135" s="5" t="s">
        <v>559</v>
      </c>
      <c r="D135" s="5" t="s">
        <v>97</v>
      </c>
      <c r="E135" s="3">
        <f ca="1">Table3[[#This Row],[Total Revenue (in million Rubles)]]/1000000</f>
        <v>78.544444018570005</v>
      </c>
      <c r="F135" s="3">
        <f ca="1">Table3[[#This Row],[Total Paid Fees (in million Rubles)]]/1000000</f>
        <v>6.7444688215583302</v>
      </c>
      <c r="G135">
        <v>136</v>
      </c>
      <c r="H135" s="4">
        <f ca="1">Table3[[#This Row],[Salary 2014 (in thosands Rubles)]]/1000</f>
        <v>270.93268800000004</v>
      </c>
      <c r="I135" s="4">
        <f ca="1">Table3[[#This Row],[Salary 2015 (in thosands Rubles)]]/1000</f>
        <v>282.16566</v>
      </c>
      <c r="J135" s="4">
        <f ca="1">Table3[[#This Row],[Salary 2016 (in thosands Rubles)]]/1000</f>
        <v>317.16000000000003</v>
      </c>
    </row>
    <row r="136" spans="1:10" x14ac:dyDescent="0.25">
      <c r="A136" s="1">
        <v>-0.21763397355521799</v>
      </c>
      <c r="B136" s="1">
        <v>2.38322911272635E-2</v>
      </c>
      <c r="C136" s="5" t="s">
        <v>989</v>
      </c>
      <c r="D136" s="5" t="s">
        <v>97</v>
      </c>
      <c r="E136" s="3">
        <f ca="1">Table3[[#This Row],[Total Revenue (in million Rubles)]]/1000000</f>
        <v>186.34694366687802</v>
      </c>
      <c r="F136" s="3">
        <f ca="1">Table3[[#This Row],[Total Paid Fees (in million Rubles)]]/1000000</f>
        <v>17.107896207943302</v>
      </c>
      <c r="G136">
        <v>181</v>
      </c>
      <c r="H136" s="4">
        <f ca="1">Table3[[#This Row],[Salary 2014 (in thosands Rubles)]]/1000</f>
        <v>303.99027599999999</v>
      </c>
      <c r="I136" s="4">
        <f ca="1">Table3[[#This Row],[Salary 2015 (in thosands Rubles)]]/1000</f>
        <v>273.079296</v>
      </c>
      <c r="J136" s="4">
        <f ca="1">Table3[[#This Row],[Salary 2016 (in thosands Rubles)]]/1000</f>
        <v>254.05199999999999</v>
      </c>
    </row>
    <row r="137" spans="1:10" x14ac:dyDescent="0.25">
      <c r="A137" s="1">
        <v>-0.21817772635136601</v>
      </c>
      <c r="B137" s="1">
        <v>2.8815888049697501E-2</v>
      </c>
      <c r="C137" s="5" t="s">
        <v>992</v>
      </c>
      <c r="D137" s="5" t="s">
        <v>97</v>
      </c>
      <c r="E137" s="3">
        <f ca="1">Table3[[#This Row],[Total Revenue (in million Rubles)]]/1000000</f>
        <v>133.785026046117</v>
      </c>
      <c r="F137" s="3">
        <f ca="1">Table3[[#This Row],[Total Paid Fees (in million Rubles)]]/1000000</f>
        <v>6.2974684516616692</v>
      </c>
      <c r="G137">
        <v>138</v>
      </c>
      <c r="H137" s="4">
        <f ca="1">Table3[[#This Row],[Salary 2014 (in thosands Rubles)]]/1000</f>
        <v>276.98903999999999</v>
      </c>
      <c r="I137" s="4">
        <f ca="1">Table3[[#This Row],[Salary 2015 (in thosands Rubles)]]/1000</f>
        <v>248.03074799999999</v>
      </c>
      <c r="J137" s="4">
        <f ca="1">Table3[[#This Row],[Salary 2016 (in thosands Rubles)]]/1000</f>
        <v>265.93200000000002</v>
      </c>
    </row>
    <row r="138" spans="1:10" x14ac:dyDescent="0.25">
      <c r="A138" s="1">
        <v>-5.5407466885486797E-2</v>
      </c>
      <c r="B138" s="1">
        <v>6.3021206421521397E-2</v>
      </c>
      <c r="C138" s="5" t="s">
        <v>284</v>
      </c>
      <c r="D138" s="5" t="s">
        <v>97</v>
      </c>
      <c r="E138" s="3">
        <f ca="1">Table3[[#This Row],[Total Revenue (in million Rubles)]]/1000000</f>
        <v>55.704806703406</v>
      </c>
      <c r="F138" s="3">
        <f ca="1">Table3[[#This Row],[Total Paid Fees (in million Rubles)]]/1000000</f>
        <v>3.7334299450666699</v>
      </c>
      <c r="G138">
        <v>172</v>
      </c>
      <c r="H138" s="4">
        <f ca="1">Table3[[#This Row],[Salary 2014 (in thosands Rubles)]]/1000</f>
        <v>277.790616</v>
      </c>
      <c r="I138" s="4">
        <f ca="1">Table3[[#This Row],[Salary 2015 (in thosands Rubles)]]/1000</f>
        <v>266.75611200000003</v>
      </c>
      <c r="J138" s="4">
        <f ca="1">Table3[[#This Row],[Salary 2016 (in thosands Rubles)]]/1000</f>
        <v>300.98399999999998</v>
      </c>
    </row>
    <row r="139" spans="1:10" x14ac:dyDescent="0.25">
      <c r="A139" s="1">
        <v>4.2395280692890999E-3</v>
      </c>
      <c r="B139" s="1">
        <v>0.111810935285157</v>
      </c>
      <c r="C139" s="5" t="s">
        <v>124</v>
      </c>
      <c r="D139" s="5" t="s">
        <v>97</v>
      </c>
      <c r="E139" s="3">
        <f ca="1">Table3[[#This Row],[Total Revenue (in million Rubles)]]/1000000</f>
        <v>64.979458858108003</v>
      </c>
      <c r="F139" s="3">
        <f ca="1">Table3[[#This Row],[Total Paid Fees (in million Rubles)]]/1000000</f>
        <v>15.045827651891701</v>
      </c>
      <c r="G139">
        <v>178</v>
      </c>
      <c r="H139" s="4">
        <f ca="1">Table3[[#This Row],[Salary 2014 (in thosands Rubles)]]/1000</f>
        <v>315.40531199999998</v>
      </c>
      <c r="I139" s="4">
        <f ca="1">Table3[[#This Row],[Salary 2015 (in thosands Rubles)]]/1000</f>
        <v>356.90003999999999</v>
      </c>
      <c r="J139" s="4">
        <f ca="1">Table3[[#This Row],[Salary 2016 (in thosands Rubles)]]/1000</f>
        <v>387.39600000000002</v>
      </c>
    </row>
    <row r="140" spans="1:10" x14ac:dyDescent="0.25">
      <c r="A140" s="1">
        <v>-0.215808221110669</v>
      </c>
      <c r="B140" s="1">
        <v>-4.4018508281704297E-2</v>
      </c>
      <c r="C140" s="5" t="s">
        <v>981</v>
      </c>
      <c r="D140" s="5" t="s">
        <v>97</v>
      </c>
      <c r="E140" s="3">
        <f ca="1">Table3[[#This Row],[Total Revenue (in million Rubles)]]/1000000</f>
        <v>88.237578054063306</v>
      </c>
      <c r="F140" s="3">
        <f ca="1">Table3[[#This Row],[Total Paid Fees (in million Rubles)]]/1000000</f>
        <v>9.9558447972683286</v>
      </c>
      <c r="G140">
        <v>127</v>
      </c>
      <c r="H140" s="4">
        <f ca="1">Table3[[#This Row],[Salary 2014 (in thosands Rubles)]]/1000</f>
        <v>220.67090400000001</v>
      </c>
      <c r="I140" s="4">
        <f ca="1">Table3[[#This Row],[Salary 2015 (in thosands Rubles)]]/1000</f>
        <v>221.774112</v>
      </c>
      <c r="J140" s="4">
        <f ca="1">Table3[[#This Row],[Salary 2016 (in thosands Rubles)]]/1000</f>
        <v>221.01599999999999</v>
      </c>
    </row>
    <row r="141" spans="1:10" x14ac:dyDescent="0.25">
      <c r="A141" s="1">
        <v>-0.113712797830957</v>
      </c>
      <c r="B141" s="1">
        <v>9.2316322766646305E-3</v>
      </c>
      <c r="C141" s="5" t="s">
        <v>558</v>
      </c>
      <c r="D141" s="5" t="s">
        <v>97</v>
      </c>
      <c r="E141" s="3">
        <f ca="1">Table3[[#This Row],[Total Revenue (in million Rubles)]]/1000000</f>
        <v>68.291320214236706</v>
      </c>
      <c r="F141" s="3">
        <f ca="1">Table3[[#This Row],[Total Paid Fees (in million Rubles)]]/1000000</f>
        <v>18.309000498190002</v>
      </c>
      <c r="G141">
        <v>130</v>
      </c>
      <c r="H141" s="4">
        <f ca="1">Table3[[#This Row],[Salary 2014 (in thosands Rubles)]]/1000</f>
        <v>305.50436400000001</v>
      </c>
      <c r="I141" s="4">
        <f ca="1">Table3[[#This Row],[Salary 2015 (in thosands Rubles)]]/1000</f>
        <v>271.94832000000002</v>
      </c>
      <c r="J141" s="4">
        <f ca="1">Table3[[#This Row],[Salary 2016 (in thosands Rubles)]]/1000</f>
        <v>266.94</v>
      </c>
    </row>
    <row r="142" spans="1:10" ht="30" x14ac:dyDescent="0.25">
      <c r="A142" s="1">
        <v>-0.16507340323290801</v>
      </c>
      <c r="B142" s="1">
        <v>-1.71847426701532E-3</v>
      </c>
      <c r="C142" s="5" t="s">
        <v>799</v>
      </c>
      <c r="D142" s="5" t="s">
        <v>97</v>
      </c>
      <c r="E142" s="3">
        <f ca="1">Table3[[#This Row],[Total Revenue (in million Rubles)]]/1000000</f>
        <v>42.802808588216699</v>
      </c>
      <c r="F142" s="3">
        <f ca="1">Table3[[#This Row],[Total Paid Fees (in million Rubles)]]/1000000</f>
        <v>5.4313601016566695</v>
      </c>
      <c r="G142">
        <v>70</v>
      </c>
      <c r="H142" s="4">
        <f ca="1">Table3[[#This Row],[Salary 2014 (in thosands Rubles)]]/1000</f>
        <v>256.07384400000001</v>
      </c>
      <c r="I142" s="4">
        <f ca="1">Table3[[#This Row],[Salary 2015 (in thosands Rubles)]]/1000</f>
        <v>256.153212</v>
      </c>
      <c r="J142" s="4">
        <f ca="1">Table3[[#This Row],[Salary 2016 (in thosands Rubles)]]/1000</f>
        <v>242.49600000000001</v>
      </c>
    </row>
    <row r="143" spans="1:10" ht="30" x14ac:dyDescent="0.25">
      <c r="A143" s="1">
        <v>-0.191663598808575</v>
      </c>
      <c r="B143" s="1">
        <v>2.1946501253279599E-2</v>
      </c>
      <c r="C143" s="5" t="s">
        <v>911</v>
      </c>
      <c r="D143" s="5" t="s">
        <v>97</v>
      </c>
      <c r="E143" s="3">
        <f ca="1">Table3[[#This Row],[Total Revenue (in million Rubles)]]/1000000</f>
        <v>266.09272440974502</v>
      </c>
      <c r="F143" s="3">
        <f ca="1">Table3[[#This Row],[Total Paid Fees (in million Rubles)]]/1000000</f>
        <v>14.978311725525</v>
      </c>
      <c r="G143">
        <v>349</v>
      </c>
      <c r="H143" s="4">
        <f ca="1">Table3[[#This Row],[Salary 2014 (in thosands Rubles)]]/1000</f>
        <v>282.92664000000002</v>
      </c>
      <c r="I143" s="4">
        <f ca="1">Table3[[#This Row],[Salary 2015 (in thosands Rubles)]]/1000</f>
        <v>250.446924</v>
      </c>
      <c r="J143" s="4">
        <f ca="1">Table3[[#This Row],[Salary 2016 (in thosands Rubles)]]/1000</f>
        <v>238.28399999999999</v>
      </c>
    </row>
    <row r="144" spans="1:10" x14ac:dyDescent="0.25">
      <c r="A144" s="1">
        <v>-0.250140044299901</v>
      </c>
      <c r="B144" s="1">
        <v>-9.7320333326371397E-2</v>
      </c>
      <c r="C144" s="5" t="s">
        <v>1063</v>
      </c>
      <c r="D144" s="5" t="s">
        <v>97</v>
      </c>
      <c r="E144" s="3">
        <f ca="1">Table3[[#This Row],[Total Revenue (in million Rubles)]]/1000000</f>
        <v>43.039959087539998</v>
      </c>
      <c r="F144" s="3">
        <f ca="1">Table3[[#This Row],[Total Paid Fees (in million Rubles)]]/1000000</f>
        <v>5.9456046778816702</v>
      </c>
      <c r="G144">
        <v>68</v>
      </c>
      <c r="H144" s="4">
        <f ca="1">Table3[[#This Row],[Salary 2014 (in thosands Rubles)]]/1000</f>
        <v>223.93658400000001</v>
      </c>
      <c r="I144" s="4">
        <f ca="1">Table3[[#This Row],[Salary 2015 (in thosands Rubles)]]/1000</f>
        <v>185.83992000000001</v>
      </c>
      <c r="J144" s="4">
        <f ca="1">Table3[[#This Row],[Salary 2016 (in thosands Rubles)]]/1000</f>
        <v>161.71199999999999</v>
      </c>
    </row>
    <row r="145" spans="1:10" ht="30" x14ac:dyDescent="0.25">
      <c r="A145" s="1">
        <v>-0.251760393093862</v>
      </c>
      <c r="B145" s="1">
        <v>-3.8205570262775601E-2</v>
      </c>
      <c r="C145" s="5" t="s">
        <v>1066</v>
      </c>
      <c r="D145" s="5" t="s">
        <v>97</v>
      </c>
      <c r="E145" s="3">
        <f ca="1">Table3[[#This Row],[Total Revenue (in million Rubles)]]/1000000</f>
        <v>47.906435127348296</v>
      </c>
      <c r="F145" s="3">
        <f ca="1">Table3[[#This Row],[Total Paid Fees (in million Rubles)]]/1000000</f>
        <v>3.9791493883400002</v>
      </c>
      <c r="G145">
        <v>53</v>
      </c>
      <c r="H145" s="4">
        <f ca="1">Table3[[#This Row],[Salary 2014 (in thosands Rubles)]]/1000</f>
        <v>246.85571999999999</v>
      </c>
      <c r="I145" s="4">
        <f ca="1">Table3[[#This Row],[Salary 2015 (in thosands Rubles)]]/1000</f>
        <v>217.07028</v>
      </c>
      <c r="J145" s="4">
        <f ca="1">Table3[[#This Row],[Salary 2016 (in thosands Rubles)]]/1000</f>
        <v>210.18</v>
      </c>
    </row>
    <row r="146" spans="1:10" ht="30" x14ac:dyDescent="0.25">
      <c r="A146" s="1">
        <v>-0.138070059452397</v>
      </c>
      <c r="B146" s="1">
        <v>1.8564307079432399E-3</v>
      </c>
      <c r="C146" s="5" t="s">
        <v>685</v>
      </c>
      <c r="D146" s="5" t="s">
        <v>97</v>
      </c>
      <c r="E146" s="3">
        <f ca="1">Table3[[#This Row],[Total Revenue (in million Rubles)]]/1000000</f>
        <v>73.8518197180383</v>
      </c>
      <c r="F146" s="3">
        <f ca="1">Table3[[#This Row],[Total Paid Fees (in million Rubles)]]/1000000</f>
        <v>7.9820355380799999</v>
      </c>
      <c r="G146">
        <v>156</v>
      </c>
      <c r="H146" s="4">
        <f ca="1">Table3[[#This Row],[Salary 2014 (in thosands Rubles)]]/1000</f>
        <v>238.00869599999999</v>
      </c>
      <c r="I146" s="4">
        <f ca="1">Table3[[#This Row],[Salary 2015 (in thosands Rubles)]]/1000</f>
        <v>240.67940400000001</v>
      </c>
      <c r="J146" s="4">
        <f ca="1">Table3[[#This Row],[Salary 2016 (in thosands Rubles)]]/1000</f>
        <v>257.58</v>
      </c>
    </row>
    <row r="147" spans="1:10" x14ac:dyDescent="0.25">
      <c r="A147" s="1">
        <v>-0.113659983263572</v>
      </c>
      <c r="B147" s="1">
        <v>-2.2482888901001901E-2</v>
      </c>
      <c r="C147" s="5" t="s">
        <v>556</v>
      </c>
      <c r="D147" s="5" t="s">
        <v>97</v>
      </c>
      <c r="E147" s="3">
        <f ca="1">Table3[[#This Row],[Total Revenue (in million Rubles)]]/1000000</f>
        <v>53.754294473015001</v>
      </c>
      <c r="F147" s="3">
        <f ca="1">Table3[[#This Row],[Total Paid Fees (in million Rubles)]]/1000000</f>
        <v>4.5041360906049999</v>
      </c>
      <c r="G147">
        <v>207</v>
      </c>
      <c r="H147" s="4">
        <f ca="1">Table3[[#This Row],[Salary 2014 (in thosands Rubles)]]/1000</f>
        <v>232.367976</v>
      </c>
      <c r="I147" s="4">
        <f ca="1">Table3[[#This Row],[Salary 2015 (in thosands Rubles)]]/1000</f>
        <v>207.611208</v>
      </c>
      <c r="J147" s="4">
        <f ca="1">Table3[[#This Row],[Salary 2016 (in thosands Rubles)]]/1000</f>
        <v>216.816</v>
      </c>
    </row>
    <row r="148" spans="1:10" ht="30" x14ac:dyDescent="0.25">
      <c r="A148" s="1">
        <v>-0.21983811871161499</v>
      </c>
      <c r="B148" s="1">
        <v>4.02030778534022E-2</v>
      </c>
      <c r="C148" s="5" t="s">
        <v>993</v>
      </c>
      <c r="D148" s="5" t="s">
        <v>97</v>
      </c>
      <c r="E148" s="3">
        <f ca="1">Table3[[#This Row],[Total Revenue (in million Rubles)]]/1000000</f>
        <v>79.176115869568306</v>
      </c>
      <c r="F148" s="3">
        <f ca="1">Table3[[#This Row],[Total Paid Fees (in million Rubles)]]/1000000</f>
        <v>5.3420270403666699</v>
      </c>
      <c r="G148">
        <v>71</v>
      </c>
      <c r="H148" s="4">
        <f ca="1">Table3[[#This Row],[Salary 2014 (in thosands Rubles)]]/1000</f>
        <v>281.04145199999999</v>
      </c>
      <c r="I148" s="4">
        <f ca="1">Table3[[#This Row],[Salary 2015 (in thosands Rubles)]]/1000</f>
        <v>283.32234000000005</v>
      </c>
      <c r="J148" s="4">
        <f ca="1">Table3[[#This Row],[Salary 2016 (in thosands Rubles)]]/1000</f>
        <v>287.04000000000002</v>
      </c>
    </row>
    <row r="149" spans="1:10" ht="30" x14ac:dyDescent="0.25">
      <c r="A149" s="1">
        <v>1.7673276024699799E-2</v>
      </c>
      <c r="B149" s="1">
        <v>0.20278054224596501</v>
      </c>
      <c r="C149" s="5" t="s">
        <v>96</v>
      </c>
      <c r="D149" s="5" t="s">
        <v>97</v>
      </c>
      <c r="E149" s="3">
        <f ca="1">Table3[[#This Row],[Total Revenue (in million Rubles)]]/1000000</f>
        <v>58.7130677008617</v>
      </c>
      <c r="F149" s="3">
        <f ca="1">Table3[[#This Row],[Total Paid Fees (in million Rubles)]]/1000000</f>
        <v>7.6446049518299999</v>
      </c>
      <c r="G149">
        <v>106</v>
      </c>
      <c r="H149" s="4">
        <f ca="1">Table3[[#This Row],[Salary 2014 (in thosands Rubles)]]/1000</f>
        <v>466.784424</v>
      </c>
      <c r="I149" s="4">
        <f ca="1">Table3[[#This Row],[Salary 2015 (in thosands Rubles)]]/1000</f>
        <v>418.94949600000001</v>
      </c>
      <c r="J149" s="4">
        <f ca="1">Table3[[#This Row],[Salary 2016 (in thosands Rubles)]]/1000</f>
        <v>414.9</v>
      </c>
    </row>
    <row r="150" spans="1:10" x14ac:dyDescent="0.25">
      <c r="A150" s="1">
        <v>-0.16063070054364101</v>
      </c>
      <c r="B150" s="1">
        <v>-3.3821040890279201E-2</v>
      </c>
      <c r="C150" s="5" t="s">
        <v>789</v>
      </c>
      <c r="D150" s="5" t="s">
        <v>97</v>
      </c>
      <c r="E150" s="3">
        <f ca="1">Table3[[#This Row],[Total Revenue (in million Rubles)]]/1000000</f>
        <v>23.440573373598301</v>
      </c>
      <c r="F150" s="3">
        <f ca="1">Table3[[#This Row],[Total Paid Fees (in million Rubles)]]/1000000</f>
        <v>3.1629042788116699</v>
      </c>
      <c r="G150">
        <v>53</v>
      </c>
      <c r="H150" s="4">
        <f ca="1">Table3[[#This Row],[Salary 2014 (in thosands Rubles)]]/1000</f>
        <v>246.29164799999998</v>
      </c>
      <c r="I150" s="4">
        <f ca="1">Table3[[#This Row],[Salary 2015 (in thosands Rubles)]]/1000</f>
        <v>205.68340799999999</v>
      </c>
      <c r="J150" s="4">
        <f ca="1">Table3[[#This Row],[Salary 2016 (in thosands Rubles)]]/1000</f>
        <v>217.09200000000001</v>
      </c>
    </row>
    <row r="151" spans="1:10" x14ac:dyDescent="0.25">
      <c r="A151" s="1">
        <v>-0.16598175849366301</v>
      </c>
      <c r="B151" s="1">
        <v>-5.0989458292102198E-2</v>
      </c>
      <c r="C151" s="5" t="s">
        <v>805</v>
      </c>
      <c r="D151" s="5" t="s">
        <v>97</v>
      </c>
      <c r="E151" s="3">
        <f ca="1">Table3[[#This Row],[Total Revenue (in million Rubles)]]/1000000</f>
        <v>21.558474025658001</v>
      </c>
      <c r="F151" s="3">
        <f ca="1">Table3[[#This Row],[Total Paid Fees (in million Rubles)]]/1000000</f>
        <v>3.4642173057533299</v>
      </c>
      <c r="G151">
        <v>51</v>
      </c>
      <c r="H151" s="4">
        <f ca="1">Table3[[#This Row],[Salary 2014 (in thosands Rubles)]]/1000</f>
        <v>215.520036</v>
      </c>
      <c r="I151" s="4">
        <f ca="1">Table3[[#This Row],[Salary 2015 (in thosands Rubles)]]/1000</f>
        <v>208.70362800000001</v>
      </c>
      <c r="J151" s="4">
        <f ca="1">Table3[[#This Row],[Salary 2016 (in thosands Rubles)]]/1000</f>
        <v>215.892</v>
      </c>
    </row>
    <row r="152" spans="1:10" ht="30" x14ac:dyDescent="0.25">
      <c r="A152" s="1">
        <v>-0.116449308927703</v>
      </c>
      <c r="B152" s="1">
        <v>5.3208244502574303E-2</v>
      </c>
      <c r="C152" s="5" t="s">
        <v>574</v>
      </c>
      <c r="D152" s="5" t="s">
        <v>97</v>
      </c>
      <c r="E152" s="3">
        <f ca="1">Table3[[#This Row],[Total Revenue (in million Rubles)]]/1000000</f>
        <v>42.430164969213301</v>
      </c>
      <c r="F152" s="3">
        <f ca="1">Table3[[#This Row],[Total Paid Fees (in million Rubles)]]/1000000</f>
        <v>2.7945540046316704</v>
      </c>
      <c r="G152">
        <v>80</v>
      </c>
      <c r="H152" s="4">
        <f ca="1">Table3[[#This Row],[Salary 2014 (in thosands Rubles)]]/1000</f>
        <v>258.181692</v>
      </c>
      <c r="I152" s="4">
        <f ca="1">Table3[[#This Row],[Salary 2015 (in thosands Rubles)]]/1000</f>
        <v>322.86794400000002</v>
      </c>
      <c r="J152" s="4">
        <f ca="1">Table3[[#This Row],[Salary 2016 (in thosands Rubles)]]/1000</f>
        <v>255.20400000000001</v>
      </c>
    </row>
    <row r="153" spans="1:10" x14ac:dyDescent="0.25">
      <c r="A153" s="1">
        <v>-0.13623644396124701</v>
      </c>
      <c r="B153" s="1">
        <v>1.3234631739283201E-2</v>
      </c>
      <c r="C153" s="5" t="s">
        <v>677</v>
      </c>
      <c r="D153" s="5" t="s">
        <v>97</v>
      </c>
      <c r="E153" s="3">
        <f ca="1">Table3[[#This Row],[Total Revenue (in million Rubles)]]/1000000</f>
        <v>51.228997980034997</v>
      </c>
      <c r="F153" s="3">
        <f ca="1">Table3[[#This Row],[Total Paid Fees (in million Rubles)]]/1000000</f>
        <v>2.4372619125716701</v>
      </c>
      <c r="G153">
        <v>116</v>
      </c>
      <c r="H153" s="4">
        <f ca="1">Table3[[#This Row],[Salary 2014 (in thosands Rubles)]]/1000</f>
        <v>286.50404400000002</v>
      </c>
      <c r="I153" s="4">
        <f ca="1">Table3[[#This Row],[Salary 2015 (in thosands Rubles)]]/1000</f>
        <v>201.814956</v>
      </c>
      <c r="J153" s="4">
        <f ca="1">Table3[[#This Row],[Salary 2016 (in thosands Rubles)]]/1000</f>
        <v>241.33199999999999</v>
      </c>
    </row>
    <row r="154" spans="1:10" ht="30" x14ac:dyDescent="0.25">
      <c r="A154" s="1">
        <v>-1.0950871097919699E-2</v>
      </c>
      <c r="B154" s="1">
        <v>8.9212665141689601E-2</v>
      </c>
      <c r="C154" s="5" t="s">
        <v>157</v>
      </c>
      <c r="D154" s="5" t="s">
        <v>97</v>
      </c>
      <c r="E154" s="3">
        <f ca="1">Table3[[#This Row],[Total Revenue (in million Rubles)]]/1000000</f>
        <v>36.167401465296003</v>
      </c>
      <c r="F154" s="3">
        <f ca="1">Table3[[#This Row],[Total Paid Fees (in million Rubles)]]/1000000</f>
        <v>5.9370869947716693</v>
      </c>
      <c r="G154">
        <v>123</v>
      </c>
      <c r="H154" s="4">
        <f ca="1">Table3[[#This Row],[Salary 2014 (in thosands Rubles)]]/1000</f>
        <v>311.60524800000002</v>
      </c>
      <c r="I154" s="4">
        <f ca="1">Table3[[#This Row],[Salary 2015 (in thosands Rubles)]]/1000</f>
        <v>311.03125199999999</v>
      </c>
      <c r="J154" s="4">
        <f ca="1">Table3[[#This Row],[Salary 2016 (in thosands Rubles)]]/1000</f>
        <v>320.55599999999998</v>
      </c>
    </row>
    <row r="155" spans="1:10" ht="30" x14ac:dyDescent="0.25">
      <c r="A155" s="1">
        <v>-0.17828035585900601</v>
      </c>
      <c r="B155" s="1">
        <v>-8.5431242588967192E-3</v>
      </c>
      <c r="C155" s="5" t="s">
        <v>855</v>
      </c>
      <c r="D155" s="5" t="s">
        <v>802</v>
      </c>
      <c r="E155" s="3">
        <f ca="1">Table3[[#This Row],[Total Revenue (in million Rubles)]]/1000000</f>
        <v>101.303101315983</v>
      </c>
      <c r="F155" s="3">
        <f ca="1">Table3[[#This Row],[Total Paid Fees (in million Rubles)]]/1000000</f>
        <v>4.5719753408183301</v>
      </c>
      <c r="G155">
        <v>160</v>
      </c>
      <c r="H155" s="4">
        <f ca="1">Table3[[#This Row],[Salary 2014 (in thosands Rubles)]]/1000</f>
        <v>236.34616800000001</v>
      </c>
      <c r="I155" s="4">
        <f ca="1">Table3[[#This Row],[Salary 2015 (in thosands Rubles)]]/1000</f>
        <v>212.25077999999999</v>
      </c>
      <c r="J155" s="4">
        <f ca="1">Table3[[#This Row],[Salary 2016 (in thosands Rubles)]]/1000</f>
        <v>300.33600000000001</v>
      </c>
    </row>
    <row r="156" spans="1:10" ht="30" x14ac:dyDescent="0.25">
      <c r="A156" s="1">
        <v>-0.16555944860947999</v>
      </c>
      <c r="B156" s="1">
        <v>-6.1119987090316699E-2</v>
      </c>
      <c r="C156" s="5" t="s">
        <v>801</v>
      </c>
      <c r="D156" s="5" t="s">
        <v>802</v>
      </c>
      <c r="E156" s="3">
        <f ca="1">Table3[[#This Row],[Total Revenue (in million Rubles)]]/1000000</f>
        <v>101.057949059723</v>
      </c>
      <c r="F156" s="3">
        <f ca="1">Table3[[#This Row],[Total Paid Fees (in million Rubles)]]/1000000</f>
        <v>9.6463573599133312</v>
      </c>
      <c r="G156">
        <v>278</v>
      </c>
      <c r="H156" s="4">
        <f ca="1">Table3[[#This Row],[Salary 2014 (in thosands Rubles)]]/1000</f>
        <v>217.77632399999999</v>
      </c>
      <c r="I156" s="4">
        <f ca="1">Table3[[#This Row],[Salary 2015 (in thosands Rubles)]]/1000</f>
        <v>208.56225599999999</v>
      </c>
      <c r="J156" s="4">
        <f ca="1">Table3[[#This Row],[Salary 2016 (in thosands Rubles)]]/1000</f>
        <v>215.38800000000001</v>
      </c>
    </row>
    <row r="157" spans="1:10" ht="30" x14ac:dyDescent="0.25">
      <c r="A157" s="1">
        <v>-0.23850361098869899</v>
      </c>
      <c r="B157" s="1">
        <v>-7.4149907444688301E-2</v>
      </c>
      <c r="C157" s="5" t="s">
        <v>801</v>
      </c>
      <c r="D157" s="5" t="s">
        <v>802</v>
      </c>
      <c r="E157" s="3">
        <f ca="1">Table3[[#This Row],[Total Revenue (in million Rubles)]]/1000000</f>
        <v>101.057949059723</v>
      </c>
      <c r="F157" s="3">
        <f ca="1">Table3[[#This Row],[Total Paid Fees (in million Rubles)]]/1000000</f>
        <v>9.6463573599133312</v>
      </c>
      <c r="G157">
        <v>142</v>
      </c>
      <c r="H157" s="4">
        <f ca="1">Table3[[#This Row],[Salary 2014 (in thosands Rubles)]]/1000</f>
        <v>217.77632399999999</v>
      </c>
      <c r="I157" s="4">
        <f ca="1">Table3[[#This Row],[Salary 2015 (in thosands Rubles)]]/1000</f>
        <v>208.56225599999999</v>
      </c>
      <c r="J157" s="4">
        <f ca="1">Table3[[#This Row],[Salary 2016 (in thosands Rubles)]]/1000</f>
        <v>215.38800000000001</v>
      </c>
    </row>
    <row r="158" spans="1:10" x14ac:dyDescent="0.25">
      <c r="A158" s="1">
        <v>-0.19426047294332099</v>
      </c>
      <c r="B158" s="1">
        <v>-7.7991223053111194E-2</v>
      </c>
      <c r="C158" s="5" t="s">
        <v>921</v>
      </c>
      <c r="D158" s="5" t="s">
        <v>733</v>
      </c>
      <c r="E158" s="3">
        <f ca="1">Table3[[#This Row],[Total Revenue (in million Rubles)]]/1000000</f>
        <v>74.919746670371694</v>
      </c>
      <c r="F158" s="3">
        <f ca="1">Table3[[#This Row],[Total Paid Fees (in million Rubles)]]/1000000</f>
        <v>6.3938767217599999</v>
      </c>
      <c r="G158">
        <v>101</v>
      </c>
      <c r="H158" s="4">
        <f ca="1">Table3[[#This Row],[Salary 2014 (in thosands Rubles)]]/1000</f>
        <v>388.18544400000002</v>
      </c>
      <c r="I158" s="4">
        <f ca="1">Table3[[#This Row],[Salary 2015 (in thosands Rubles)]]/1000</f>
        <v>353.45570400000003</v>
      </c>
      <c r="J158" s="4">
        <f ca="1">Table3[[#This Row],[Salary 2016 (in thosands Rubles)]]/1000</f>
        <v>345.43200000000002</v>
      </c>
    </row>
    <row r="159" spans="1:10" ht="30" x14ac:dyDescent="0.25">
      <c r="A159" s="1">
        <v>-0.14737910444470101</v>
      </c>
      <c r="B159" s="1">
        <v>9.4434133632139899E-2</v>
      </c>
      <c r="C159" s="5" t="s">
        <v>732</v>
      </c>
      <c r="D159" s="5" t="s">
        <v>733</v>
      </c>
      <c r="E159" s="3">
        <f ca="1">Table3[[#This Row],[Total Revenue (in million Rubles)]]/1000000</f>
        <v>60.300069283119996</v>
      </c>
      <c r="F159" s="3">
        <f ca="1">Table3[[#This Row],[Total Paid Fees (in million Rubles)]]/1000000</f>
        <v>5.3212460650000004</v>
      </c>
      <c r="G159">
        <v>59</v>
      </c>
      <c r="H159" s="4">
        <f ca="1">Table3[[#This Row],[Salary 2014 (in thosands Rubles)]]/1000</f>
        <v>361.25842800000004</v>
      </c>
      <c r="I159" s="4">
        <f ca="1">Table3[[#This Row],[Salary 2015 (in thosands Rubles)]]/1000</f>
        <v>353.69989199999998</v>
      </c>
      <c r="J159" s="4">
        <f ca="1">Table3[[#This Row],[Salary 2016 (in thosands Rubles)]]/1000</f>
        <v>375.13200000000001</v>
      </c>
    </row>
    <row r="160" spans="1:10" ht="30" x14ac:dyDescent="0.25">
      <c r="A160" s="1">
        <v>-0.21653167601543599</v>
      </c>
      <c r="B160" s="1">
        <v>-0.135005817430491</v>
      </c>
      <c r="C160" s="5" t="s">
        <v>987</v>
      </c>
      <c r="D160" s="5" t="s">
        <v>733</v>
      </c>
      <c r="E160" s="3">
        <f ca="1">Table3[[#This Row],[Total Revenue (in million Rubles)]]/1000000</f>
        <v>27.576649909311701</v>
      </c>
      <c r="F160" s="3">
        <f ca="1">Table3[[#This Row],[Total Paid Fees (in million Rubles)]]/1000000</f>
        <v>0.15692772974499999</v>
      </c>
      <c r="G160">
        <v>62</v>
      </c>
      <c r="H160" s="4">
        <f ca="1">Table3[[#This Row],[Salary 2014 (in thosands Rubles)]]/1000</f>
        <v>329.15085600000003</v>
      </c>
      <c r="I160" s="4">
        <f ca="1">Table3[[#This Row],[Salary 2015 (in thosands Rubles)]]/1000</f>
        <v>281.63872800000001</v>
      </c>
      <c r="J160" s="4">
        <f ca="1">Table3[[#This Row],[Salary 2016 (in thosands Rubles)]]/1000</f>
        <v>255.19200000000001</v>
      </c>
    </row>
    <row r="161" spans="1:10" ht="30" x14ac:dyDescent="0.25">
      <c r="A161" s="1">
        <v>-0.21226046416604</v>
      </c>
      <c r="B161" s="1">
        <v>-0.16075142602227699</v>
      </c>
      <c r="C161" s="5" t="s">
        <v>970</v>
      </c>
      <c r="D161" s="5" t="s">
        <v>733</v>
      </c>
      <c r="E161" s="3">
        <f ca="1">Table3[[#This Row],[Total Revenue (in million Rubles)]]/1000000</f>
        <v>49.245854258933996</v>
      </c>
      <c r="F161" s="3">
        <f ca="1">Table3[[#This Row],[Total Paid Fees (in million Rubles)]]/1000000</f>
        <v>10.145804201135</v>
      </c>
      <c r="G161">
        <v>135</v>
      </c>
      <c r="H161" s="4">
        <f ca="1">Table3[[#This Row],[Salary 2014 (in thosands Rubles)]]/1000</f>
        <v>283.757904</v>
      </c>
      <c r="I161" s="4">
        <f ca="1">Table3[[#This Row],[Salary 2015 (in thosands Rubles)]]/1000</f>
        <v>275.68825199999998</v>
      </c>
      <c r="J161" s="4">
        <f ca="1">Table3[[#This Row],[Salary 2016 (in thosands Rubles)]]/1000</f>
        <v>267.58800000000002</v>
      </c>
    </row>
    <row r="162" spans="1:10" x14ac:dyDescent="0.25">
      <c r="A162" s="1">
        <v>-0.28792441279212599</v>
      </c>
      <c r="B162" s="1">
        <v>-0.22896746111095001</v>
      </c>
      <c r="C162" s="5" t="s">
        <v>1121</v>
      </c>
      <c r="D162" s="5" t="s">
        <v>733</v>
      </c>
      <c r="E162" s="3">
        <f ca="1">Table3[[#This Row],[Total Revenue (in million Rubles)]]/1000000</f>
        <v>59.858688286430002</v>
      </c>
      <c r="F162" s="3">
        <f ca="1">Table3[[#This Row],[Total Paid Fees (in million Rubles)]]/1000000</f>
        <v>4.9006671585316708</v>
      </c>
      <c r="G162">
        <v>150</v>
      </c>
      <c r="H162" s="4">
        <f ca="1">Table3[[#This Row],[Salary 2014 (in thosands Rubles)]]/1000</f>
        <v>202.47216</v>
      </c>
      <c r="I162" s="4">
        <f ca="1">Table3[[#This Row],[Salary 2015 (in thosands Rubles)]]/1000</f>
        <v>202.47040799999999</v>
      </c>
      <c r="J162" s="4">
        <f ca="1">Table3[[#This Row],[Salary 2016 (in thosands Rubles)]]/1000</f>
        <v>212.136</v>
      </c>
    </row>
    <row r="163" spans="1:10" x14ac:dyDescent="0.25">
      <c r="A163" s="1">
        <v>-0.166116348423754</v>
      </c>
      <c r="B163" s="1">
        <v>-9.7335167909071693E-2</v>
      </c>
      <c r="C163" s="5" t="s">
        <v>806</v>
      </c>
      <c r="D163" s="5" t="s">
        <v>733</v>
      </c>
      <c r="E163" s="3">
        <f ca="1">Table3[[#This Row],[Total Revenue (in million Rubles)]]/1000000</f>
        <v>41.444518540969995</v>
      </c>
      <c r="F163" s="3">
        <f ca="1">Table3[[#This Row],[Total Paid Fees (in million Rubles)]]/1000000</f>
        <v>2.3530428890250001</v>
      </c>
      <c r="G163">
        <v>109</v>
      </c>
      <c r="H163" s="4">
        <f ca="1">Table3[[#This Row],[Salary 2014 (in thosands Rubles)]]/1000</f>
        <v>341.27840399999997</v>
      </c>
      <c r="I163" s="4">
        <f ca="1">Table3[[#This Row],[Salary 2015 (in thosands Rubles)]]/1000</f>
        <v>316.80180000000001</v>
      </c>
      <c r="J163" s="4">
        <f ca="1">Table3[[#This Row],[Salary 2016 (in thosands Rubles)]]/1000</f>
        <v>329.26799999999997</v>
      </c>
    </row>
    <row r="164" spans="1:10" x14ac:dyDescent="0.25">
      <c r="A164" s="1">
        <v>-0.32423933432867402</v>
      </c>
      <c r="B164" s="1">
        <v>-0.15797057277103699</v>
      </c>
      <c r="C164" s="5" t="s">
        <v>1155</v>
      </c>
      <c r="D164" s="5" t="s">
        <v>733</v>
      </c>
      <c r="E164" s="3">
        <f ca="1">Table3[[#This Row],[Total Revenue (in million Rubles)]]/1000000</f>
        <v>210.75360316716501</v>
      </c>
      <c r="F164" s="3">
        <f ca="1">Table3[[#This Row],[Total Paid Fees (in million Rubles)]]/1000000</f>
        <v>12.9641083884867</v>
      </c>
      <c r="G164">
        <v>154</v>
      </c>
      <c r="H164" s="4">
        <f ca="1">Table3[[#This Row],[Salary 2014 (in thosands Rubles)]]/1000</f>
        <v>305.801244</v>
      </c>
      <c r="I164" s="4">
        <f ca="1">Table3[[#This Row],[Salary 2015 (in thosands Rubles)]]/1000</f>
        <v>275.30269199999998</v>
      </c>
      <c r="J164" s="4">
        <f ca="1">Table3[[#This Row],[Salary 2016 (in thosands Rubles)]]/1000</f>
        <v>263.82</v>
      </c>
    </row>
    <row r="165" spans="1:10" ht="30" x14ac:dyDescent="0.25">
      <c r="A165" s="1">
        <v>-0.24546729902723499</v>
      </c>
      <c r="B165" s="1">
        <v>-0.169013405885688</v>
      </c>
      <c r="C165" s="5" t="s">
        <v>1054</v>
      </c>
      <c r="D165" s="5" t="s">
        <v>733</v>
      </c>
      <c r="E165" s="3">
        <f ca="1">Table3[[#This Row],[Total Revenue (in million Rubles)]]/1000000</f>
        <v>42.105914595724002</v>
      </c>
      <c r="F165" s="3">
        <f ca="1">Table3[[#This Row],[Total Paid Fees (in million Rubles)]]/1000000</f>
        <v>0.61099421225666695</v>
      </c>
      <c r="G165">
        <v>94</v>
      </c>
      <c r="H165" s="4">
        <f ca="1">Table3[[#This Row],[Salary 2014 (in thosands Rubles)]]/1000</f>
        <v>265.48493999999999</v>
      </c>
      <c r="I165" s="4">
        <f ca="1">Table3[[#This Row],[Salary 2015 (in thosands Rubles)]]/1000</f>
        <v>250.60114799999999</v>
      </c>
      <c r="J165" s="4">
        <f ca="1">Table3[[#This Row],[Salary 2016 (in thosands Rubles)]]/1000</f>
        <v>247.8</v>
      </c>
    </row>
    <row r="166" spans="1:10" ht="30" x14ac:dyDescent="0.25">
      <c r="A166" s="1">
        <v>-0.19635929820272299</v>
      </c>
      <c r="B166" s="1">
        <v>-0.13336829644008999</v>
      </c>
      <c r="C166" s="5" t="s">
        <v>926</v>
      </c>
      <c r="D166" s="5" t="s">
        <v>733</v>
      </c>
      <c r="E166" s="3">
        <f ca="1">Table3[[#This Row],[Total Revenue (in million Rubles)]]/1000000</f>
        <v>29.472627642456001</v>
      </c>
      <c r="F166" s="3">
        <f ca="1">Table3[[#This Row],[Total Paid Fees (in million Rubles)]]/1000000</f>
        <v>2.4525145599483298</v>
      </c>
      <c r="G166">
        <v>78</v>
      </c>
      <c r="H166" s="4">
        <f ca="1">Table3[[#This Row],[Salary 2014 (in thosands Rubles)]]/1000</f>
        <v>274.22805599999998</v>
      </c>
      <c r="I166" s="4">
        <f ca="1">Table3[[#This Row],[Salary 2015 (in thosands Rubles)]]/1000</f>
        <v>303.48712800000004</v>
      </c>
      <c r="J166" s="4">
        <f ca="1">Table3[[#This Row],[Salary 2016 (in thosands Rubles)]]/1000</f>
        <v>298.18799999999999</v>
      </c>
    </row>
    <row r="167" spans="1:10" x14ac:dyDescent="0.25">
      <c r="A167" s="1">
        <v>-0.22284733252476899</v>
      </c>
      <c r="B167" s="1">
        <v>-0.15844506158816701</v>
      </c>
      <c r="C167" s="5" t="s">
        <v>1006</v>
      </c>
      <c r="D167" s="5" t="s">
        <v>733</v>
      </c>
      <c r="E167" s="3">
        <f ca="1">Table3[[#This Row],[Total Revenue (in million Rubles)]]/1000000</f>
        <v>26.466220225699999</v>
      </c>
      <c r="F167" s="3">
        <f ca="1">Table3[[#This Row],[Total Paid Fees (in million Rubles)]]/1000000</f>
        <v>1.6250702816433298</v>
      </c>
      <c r="G167">
        <v>69</v>
      </c>
      <c r="H167" s="4">
        <f ca="1">Table3[[#This Row],[Salary 2014 (in thosands Rubles)]]/1000</f>
        <v>278.07265200000001</v>
      </c>
      <c r="I167" s="4">
        <f ca="1">Table3[[#This Row],[Salary 2015 (in thosands Rubles)]]/1000</f>
        <v>261.47394000000003</v>
      </c>
      <c r="J167" s="4">
        <f ca="1">Table3[[#This Row],[Salary 2016 (in thosands Rubles)]]/1000</f>
        <v>263.19600000000003</v>
      </c>
    </row>
    <row r="168" spans="1:10" x14ac:dyDescent="0.25">
      <c r="A168" s="1">
        <v>-0.228611027752715</v>
      </c>
      <c r="B168" s="1">
        <v>4.87905946670796E-2</v>
      </c>
      <c r="C168" s="5" t="s">
        <v>1024</v>
      </c>
      <c r="D168" s="5" t="s">
        <v>52</v>
      </c>
      <c r="E168" s="3">
        <f ca="1">Table3[[#This Row],[Total Revenue (in million Rubles)]]/1000000</f>
        <v>106.93758151644199</v>
      </c>
      <c r="F168" s="3">
        <f ca="1">Table3[[#This Row],[Total Paid Fees (in million Rubles)]]/1000000</f>
        <v>8.5743101075449992</v>
      </c>
      <c r="G168">
        <v>67</v>
      </c>
      <c r="H168" s="4">
        <f ca="1">Table3[[#This Row],[Salary 2014 (in thosands Rubles)]]/1000</f>
        <v>387.250272</v>
      </c>
      <c r="I168" s="4">
        <f ca="1">Table3[[#This Row],[Salary 2015 (in thosands Rubles)]]/1000</f>
        <v>327.71314799999999</v>
      </c>
      <c r="J168" s="4">
        <f ca="1">Table3[[#This Row],[Salary 2016 (in thosands Rubles)]]/1000</f>
        <v>397.28399999999999</v>
      </c>
    </row>
    <row r="169" spans="1:10" x14ac:dyDescent="0.25">
      <c r="A169" s="1">
        <v>-0.22439527020226299</v>
      </c>
      <c r="B169" s="1">
        <v>1.35631239991415E-2</v>
      </c>
      <c r="C169" s="5" t="s">
        <v>1011</v>
      </c>
      <c r="D169" s="5" t="s">
        <v>52</v>
      </c>
      <c r="E169" s="3">
        <f ca="1">Table3[[#This Row],[Total Revenue (in million Rubles)]]/1000000</f>
        <v>120.653075056305</v>
      </c>
      <c r="F169" s="3">
        <f ca="1">Table3[[#This Row],[Total Paid Fees (in million Rubles)]]/1000000</f>
        <v>2.91821630379</v>
      </c>
      <c r="G169">
        <v>111</v>
      </c>
      <c r="H169" s="4">
        <f ca="1">Table3[[#This Row],[Salary 2014 (in thosands Rubles)]]/1000</f>
        <v>310.13569200000001</v>
      </c>
      <c r="I169" s="4">
        <f ca="1">Table3[[#This Row],[Salary 2015 (in thosands Rubles)]]/1000</f>
        <v>281.24031600000001</v>
      </c>
      <c r="J169" s="4">
        <f ca="1">Table3[[#This Row],[Salary 2016 (in thosands Rubles)]]/1000</f>
        <v>306.13200000000001</v>
      </c>
    </row>
    <row r="170" spans="1:10" x14ac:dyDescent="0.25">
      <c r="A170" s="1">
        <v>-0.102395677552783</v>
      </c>
      <c r="B170" s="1">
        <v>0.16824488082922501</v>
      </c>
      <c r="C170" s="5" t="s">
        <v>493</v>
      </c>
      <c r="D170" s="5" t="s">
        <v>52</v>
      </c>
      <c r="E170" s="3">
        <f ca="1">Table3[[#This Row],[Total Revenue (in million Rubles)]]/1000000</f>
        <v>147.56689086014001</v>
      </c>
      <c r="F170" s="3">
        <f ca="1">Table3[[#This Row],[Total Paid Fees (in million Rubles)]]/1000000</f>
        <v>20.9827537606633</v>
      </c>
      <c r="G170">
        <v>104</v>
      </c>
      <c r="H170" s="4">
        <f ca="1">Table3[[#This Row],[Salary 2014 (in thosands Rubles)]]/1000</f>
        <v>605.66488800000002</v>
      </c>
      <c r="I170" s="4">
        <f ca="1">Table3[[#This Row],[Salary 2015 (in thosands Rubles)]]/1000</f>
        <v>517.44722400000001</v>
      </c>
      <c r="J170" s="4">
        <f ca="1">Table3[[#This Row],[Salary 2016 (in thosands Rubles)]]/1000</f>
        <v>516.96</v>
      </c>
    </row>
    <row r="171" spans="1:10" x14ac:dyDescent="0.25">
      <c r="A171" s="1">
        <v>-0.258899892077048</v>
      </c>
      <c r="B171" s="1">
        <v>0.16861077147008799</v>
      </c>
      <c r="C171" s="5" t="s">
        <v>1081</v>
      </c>
      <c r="D171" s="5" t="s">
        <v>52</v>
      </c>
      <c r="E171" s="3">
        <f ca="1">Table3[[#This Row],[Total Revenue (in million Rubles)]]/1000000</f>
        <v>166.17820454300002</v>
      </c>
      <c r="F171" s="3">
        <f ca="1">Table3[[#This Row],[Total Paid Fees (in million Rubles)]]/1000000</f>
        <v>9.4945643867916711</v>
      </c>
      <c r="G171">
        <v>55</v>
      </c>
      <c r="H171" s="4">
        <f ca="1">Table3[[#This Row],[Salary 2014 (in thosands Rubles)]]/1000</f>
        <v>579.09412800000007</v>
      </c>
      <c r="I171" s="4">
        <f ca="1">Table3[[#This Row],[Salary 2015 (in thosands Rubles)]]/1000</f>
        <v>524.69575199999997</v>
      </c>
      <c r="J171" s="4">
        <f ca="1">Table3[[#This Row],[Salary 2016 (in thosands Rubles)]]/1000</f>
        <v>491.80799999999999</v>
      </c>
    </row>
    <row r="172" spans="1:10" x14ac:dyDescent="0.25">
      <c r="A172" s="1">
        <v>5.4338381531624902E-2</v>
      </c>
      <c r="B172" s="1">
        <v>0.217865787233914</v>
      </c>
      <c r="C172" s="5" t="s">
        <v>51</v>
      </c>
      <c r="D172" s="5" t="s">
        <v>52</v>
      </c>
      <c r="E172" s="3">
        <f ca="1">Table3[[#This Row],[Total Revenue (in million Rubles)]]/1000000</f>
        <v>187.32732539789302</v>
      </c>
      <c r="F172" s="3">
        <f ca="1">Table3[[#This Row],[Total Paid Fees (in million Rubles)]]/1000000</f>
        <v>34.241597991037999</v>
      </c>
      <c r="G172">
        <v>299</v>
      </c>
      <c r="H172" s="4">
        <f ca="1">Table3[[#This Row],[Salary 2014 (in thosands Rubles)]]/1000</f>
        <v>574.99718400000006</v>
      </c>
      <c r="I172" s="4">
        <f ca="1">Table3[[#This Row],[Salary 2015 (in thosands Rubles)]]/1000</f>
        <v>582.95386800000006</v>
      </c>
      <c r="J172" s="4">
        <f ca="1">Table3[[#This Row],[Salary 2016 (in thosands Rubles)]]/1000</f>
        <v>554.77200000000005</v>
      </c>
    </row>
    <row r="173" spans="1:10" x14ac:dyDescent="0.25">
      <c r="A173" s="1">
        <v>-0.104921421242556</v>
      </c>
      <c r="B173" s="1">
        <v>0.16739960346931301</v>
      </c>
      <c r="C173" s="5" t="s">
        <v>504</v>
      </c>
      <c r="D173" s="5" t="s">
        <v>52</v>
      </c>
      <c r="E173" s="3">
        <f ca="1">Table3[[#This Row],[Total Revenue (in million Rubles)]]/1000000</f>
        <v>146.81622598921001</v>
      </c>
      <c r="F173" s="3">
        <f ca="1">Table3[[#This Row],[Total Paid Fees (in million Rubles)]]/1000000</f>
        <v>9.950232444860001</v>
      </c>
      <c r="G173">
        <v>122</v>
      </c>
      <c r="H173" s="4">
        <f ca="1">Table3[[#This Row],[Salary 2014 (in thosands Rubles)]]/1000</f>
        <v>498.372456</v>
      </c>
      <c r="I173" s="4">
        <f ca="1">Table3[[#This Row],[Salary 2015 (in thosands Rubles)]]/1000</f>
        <v>452.64744000000002</v>
      </c>
      <c r="J173" s="4">
        <f ca="1">Table3[[#This Row],[Salary 2016 (in thosands Rubles)]]/1000</f>
        <v>509.65199999999999</v>
      </c>
    </row>
    <row r="174" spans="1:10" ht="30" x14ac:dyDescent="0.25">
      <c r="A174" s="1">
        <v>3.97979615334954E-2</v>
      </c>
      <c r="B174" s="1">
        <v>0.21944745868250001</v>
      </c>
      <c r="C174" s="5" t="s">
        <v>62</v>
      </c>
      <c r="D174" s="5" t="s">
        <v>9</v>
      </c>
      <c r="E174" s="3">
        <f ca="1">Table3[[#This Row],[Total Revenue (in million Rubles)]]/1000000</f>
        <v>57.131089253195</v>
      </c>
      <c r="F174" s="3">
        <f ca="1">Table3[[#This Row],[Total Paid Fees (in million Rubles)]]/1000000</f>
        <v>6.6165051822283294</v>
      </c>
      <c r="G174">
        <v>139</v>
      </c>
      <c r="H174" s="4">
        <f ca="1">Table3[[#This Row],[Salary 2014 (in thosands Rubles)]]/1000</f>
        <v>352.67859600000003</v>
      </c>
      <c r="I174" s="4">
        <f ca="1">Table3[[#This Row],[Salary 2015 (in thosands Rubles)]]/1000</f>
        <v>336.889476</v>
      </c>
      <c r="J174" s="4">
        <f ca="1">Table3[[#This Row],[Salary 2016 (in thosands Rubles)]]/1000</f>
        <v>380.05200000000002</v>
      </c>
    </row>
    <row r="175" spans="1:10" ht="30" x14ac:dyDescent="0.25">
      <c r="A175" s="1">
        <v>-0.206179845897182</v>
      </c>
      <c r="B175" s="1">
        <v>2.8377350306952501E-2</v>
      </c>
      <c r="C175" s="5" t="s">
        <v>956</v>
      </c>
      <c r="D175" s="5" t="s">
        <v>9</v>
      </c>
      <c r="E175" s="3">
        <f ca="1">Table3[[#This Row],[Total Revenue (in million Rubles)]]/1000000</f>
        <v>97.598187034506694</v>
      </c>
      <c r="F175" s="3">
        <f ca="1">Table3[[#This Row],[Total Paid Fees (in million Rubles)]]/1000000</f>
        <v>9.4768476258316685</v>
      </c>
      <c r="G175">
        <v>121</v>
      </c>
      <c r="H175" s="4">
        <f ca="1">Table3[[#This Row],[Salary 2014 (in thosands Rubles)]]/1000</f>
        <v>228.642132</v>
      </c>
      <c r="I175" s="4">
        <f ca="1">Table3[[#This Row],[Salary 2015 (in thosands Rubles)]]/1000</f>
        <v>210.52861199999998</v>
      </c>
      <c r="J175" s="4">
        <f ca="1">Table3[[#This Row],[Salary 2016 (in thosands Rubles)]]/1000</f>
        <v>232.84800000000001</v>
      </c>
    </row>
    <row r="176" spans="1:10" ht="30" x14ac:dyDescent="0.25">
      <c r="A176" s="1">
        <v>1.1748265842579099E-2</v>
      </c>
      <c r="B176" s="1">
        <v>0.12796068758781501</v>
      </c>
      <c r="C176" s="5" t="s">
        <v>112</v>
      </c>
      <c r="D176" s="5" t="s">
        <v>9</v>
      </c>
      <c r="E176" s="3">
        <f ca="1">Table3[[#This Row],[Total Revenue (in million Rubles)]]/1000000</f>
        <v>80.980492327601695</v>
      </c>
      <c r="F176" s="3">
        <f ca="1">Table3[[#This Row],[Total Paid Fees (in million Rubles)]]/1000000</f>
        <v>22.217132000035001</v>
      </c>
      <c r="G176">
        <v>240</v>
      </c>
      <c r="H176" s="4">
        <f ca="1">Table3[[#This Row],[Salary 2014 (in thosands Rubles)]]/1000</f>
        <v>294.54949200000004</v>
      </c>
      <c r="I176" s="4">
        <f ca="1">Table3[[#This Row],[Salary 2015 (in thosands Rubles)]]/1000</f>
        <v>308.87211600000001</v>
      </c>
      <c r="J176" s="4">
        <f ca="1">Table3[[#This Row],[Salary 2016 (in thosands Rubles)]]/1000</f>
        <v>304.93200000000002</v>
      </c>
    </row>
    <row r="177" spans="1:10" ht="30" x14ac:dyDescent="0.25">
      <c r="A177" s="1">
        <v>-0.19437035629289801</v>
      </c>
      <c r="B177" s="1">
        <v>8.6248290068095701E-2</v>
      </c>
      <c r="C177" s="5" t="s">
        <v>922</v>
      </c>
      <c r="D177" s="5" t="s">
        <v>9</v>
      </c>
      <c r="E177" s="3">
        <f ca="1">Table3[[#This Row],[Total Revenue (in million Rubles)]]/1000000</f>
        <v>264.16658134020997</v>
      </c>
      <c r="F177" s="3">
        <f ca="1">Table3[[#This Row],[Total Paid Fees (in million Rubles)]]/1000000</f>
        <v>10.53362662758</v>
      </c>
      <c r="G177">
        <v>309</v>
      </c>
      <c r="H177" s="4">
        <f ca="1">Table3[[#This Row],[Salary 2014 (in thosands Rubles)]]/1000</f>
        <v>257.706684</v>
      </c>
      <c r="I177" s="4">
        <f ca="1">Table3[[#This Row],[Salary 2015 (in thosands Rubles)]]/1000</f>
        <v>238.571676</v>
      </c>
      <c r="J177" s="4">
        <f ca="1">Table3[[#This Row],[Salary 2016 (in thosands Rubles)]]/1000</f>
        <v>237.108</v>
      </c>
    </row>
    <row r="178" spans="1:10" ht="30" x14ac:dyDescent="0.25">
      <c r="A178" s="1">
        <v>-0.125361487038884</v>
      </c>
      <c r="B178" s="1">
        <v>0.106424472319462</v>
      </c>
      <c r="C178" s="5" t="s">
        <v>620</v>
      </c>
      <c r="D178" s="5" t="s">
        <v>9</v>
      </c>
      <c r="E178" s="3">
        <f ca="1">Table3[[#This Row],[Total Revenue (in million Rubles)]]/1000000</f>
        <v>127.54722538356</v>
      </c>
      <c r="F178" s="3">
        <f ca="1">Table3[[#This Row],[Total Paid Fees (in million Rubles)]]/1000000</f>
        <v>22.9056944596033</v>
      </c>
      <c r="G178">
        <v>151</v>
      </c>
      <c r="H178" s="4">
        <f ca="1">Table3[[#This Row],[Salary 2014 (in thosands Rubles)]]/1000</f>
        <v>335.48924399999999</v>
      </c>
      <c r="I178" s="4">
        <f ca="1">Table3[[#This Row],[Salary 2015 (in thosands Rubles)]]/1000</f>
        <v>303.84698400000002</v>
      </c>
      <c r="J178" s="4">
        <f ca="1">Table3[[#This Row],[Salary 2016 (in thosands Rubles)]]/1000</f>
        <v>292.452</v>
      </c>
    </row>
    <row r="179" spans="1:10" ht="30" x14ac:dyDescent="0.25">
      <c r="A179" s="1">
        <v>-0.243520665887314</v>
      </c>
      <c r="B179" s="1">
        <v>1.4205181746326101E-2</v>
      </c>
      <c r="C179" s="5" t="s">
        <v>1050</v>
      </c>
      <c r="D179" s="5" t="s">
        <v>9</v>
      </c>
      <c r="E179" s="3">
        <f ca="1">Table3[[#This Row],[Total Revenue (in million Rubles)]]/1000000</f>
        <v>89.757024805390003</v>
      </c>
      <c r="F179" s="3">
        <f ca="1">Table3[[#This Row],[Total Paid Fees (in million Rubles)]]/1000000</f>
        <v>11.308972172374999</v>
      </c>
      <c r="G179">
        <v>81</v>
      </c>
      <c r="H179" s="4">
        <f ca="1">Table3[[#This Row],[Salary 2014 (in thosands Rubles)]]/1000</f>
        <v>235.989912</v>
      </c>
      <c r="I179" s="4">
        <f ca="1">Table3[[#This Row],[Salary 2015 (in thosands Rubles)]]/1000</f>
        <v>222.159672</v>
      </c>
      <c r="J179" s="4">
        <f ca="1">Table3[[#This Row],[Salary 2016 (in thosands Rubles)]]/1000</f>
        <v>250.56</v>
      </c>
    </row>
    <row r="180" spans="1:10" ht="30" x14ac:dyDescent="0.25">
      <c r="A180" s="1">
        <v>-0.199970284972255</v>
      </c>
      <c r="B180" s="1">
        <v>1.6641615171375301E-2</v>
      </c>
      <c r="C180" s="5" t="s">
        <v>935</v>
      </c>
      <c r="D180" s="5" t="s">
        <v>9</v>
      </c>
      <c r="E180" s="3">
        <f ca="1">Table3[[#This Row],[Total Revenue (in million Rubles)]]/1000000</f>
        <v>107.09074140849</v>
      </c>
      <c r="F180" s="3">
        <f ca="1">Table3[[#This Row],[Total Paid Fees (in million Rubles)]]/1000000</f>
        <v>20.581633163070002</v>
      </c>
      <c r="G180">
        <v>119</v>
      </c>
      <c r="H180" s="4">
        <f ca="1">Table3[[#This Row],[Salary 2014 (in thosands Rubles)]]/1000</f>
        <v>278.51797199999999</v>
      </c>
      <c r="I180" s="4">
        <f ca="1">Table3[[#This Row],[Salary 2015 (in thosands Rubles)]]/1000</f>
        <v>240.435216</v>
      </c>
      <c r="J180" s="4">
        <f ca="1">Table3[[#This Row],[Salary 2016 (in thosands Rubles)]]/1000</f>
        <v>228.828</v>
      </c>
    </row>
    <row r="181" spans="1:10" ht="30" x14ac:dyDescent="0.25">
      <c r="A181" s="1">
        <v>-0.11142078667943101</v>
      </c>
      <c r="B181" s="1">
        <v>6.76305708164745E-2</v>
      </c>
      <c r="C181" s="5" t="s">
        <v>544</v>
      </c>
      <c r="D181" s="5" t="s">
        <v>9</v>
      </c>
      <c r="E181" s="3">
        <f ca="1">Table3[[#This Row],[Total Revenue (in million Rubles)]]/1000000</f>
        <v>106.16754279749</v>
      </c>
      <c r="F181" s="3">
        <f ca="1">Table3[[#This Row],[Total Paid Fees (in million Rubles)]]/1000000</f>
        <v>13.340276581656701</v>
      </c>
      <c r="G181">
        <v>211</v>
      </c>
      <c r="H181" s="4">
        <f ca="1">Table3[[#This Row],[Salary 2014 (in thosands Rubles)]]/1000</f>
        <v>253.65427199999999</v>
      </c>
      <c r="I181" s="4">
        <f ca="1">Table3[[#This Row],[Salary 2015 (in thosands Rubles)]]/1000</f>
        <v>236.322576</v>
      </c>
      <c r="J181" s="4">
        <f ca="1">Table3[[#This Row],[Salary 2016 (in thosands Rubles)]]/1000</f>
        <v>242.78399999999999</v>
      </c>
    </row>
    <row r="182" spans="1:10" ht="30" x14ac:dyDescent="0.25">
      <c r="A182" s="1">
        <v>0.113830867403828</v>
      </c>
      <c r="B182" s="1">
        <v>0.21222823712487099</v>
      </c>
      <c r="C182" s="5" t="s">
        <v>8</v>
      </c>
      <c r="D182" s="5" t="s">
        <v>9</v>
      </c>
      <c r="E182" s="3">
        <f ca="1">Table3[[#This Row],[Total Revenue (in million Rubles)]]/1000000</f>
        <v>55.748750585398298</v>
      </c>
      <c r="F182" s="3">
        <f ca="1">Table3[[#This Row],[Total Paid Fees (in million Rubles)]]/1000000</f>
        <v>8.7350105050816698</v>
      </c>
      <c r="G182">
        <v>280</v>
      </c>
      <c r="H182" s="4">
        <f ca="1">Table3[[#This Row],[Salary 2014 (in thosands Rubles)]]/1000</f>
        <v>313.50528000000003</v>
      </c>
      <c r="I182" s="4">
        <f ca="1">Table3[[#This Row],[Salary 2015 (in thosands Rubles)]]/1000</f>
        <v>352.45324800000003</v>
      </c>
      <c r="J182" s="4">
        <f ca="1">Table3[[#This Row],[Salary 2016 (in thosands Rubles)]]/1000</f>
        <v>359.65199999999999</v>
      </c>
    </row>
    <row r="183" spans="1:10" ht="30" x14ac:dyDescent="0.25">
      <c r="A183" s="1">
        <v>-0.149253771469846</v>
      </c>
      <c r="B183" s="1">
        <v>0.105782077955836</v>
      </c>
      <c r="C183" s="5" t="s">
        <v>744</v>
      </c>
      <c r="D183" s="5" t="s">
        <v>9</v>
      </c>
      <c r="E183" s="3">
        <f ca="1">Table3[[#This Row],[Total Revenue (in million Rubles)]]/1000000</f>
        <v>181.363243000023</v>
      </c>
      <c r="F183" s="3">
        <f ca="1">Table3[[#This Row],[Total Paid Fees (in million Rubles)]]/1000000</f>
        <v>12.946190039445</v>
      </c>
      <c r="G183">
        <v>240</v>
      </c>
      <c r="H183" s="4">
        <f ca="1">Table3[[#This Row],[Salary 2014 (in thosands Rubles)]]/1000</f>
        <v>285.27199200000001</v>
      </c>
      <c r="I183" s="4">
        <f ca="1">Table3[[#This Row],[Salary 2015 (in thosands Rubles)]]/1000</f>
        <v>249.058908</v>
      </c>
      <c r="J183" s="4">
        <f ca="1">Table3[[#This Row],[Salary 2016 (in thosands Rubles)]]/1000</f>
        <v>266.01600000000002</v>
      </c>
    </row>
    <row r="184" spans="1:10" ht="30" x14ac:dyDescent="0.25">
      <c r="A184" s="1">
        <v>-9.7765824783130298E-2</v>
      </c>
      <c r="B184" s="1">
        <v>0.17073550629725801</v>
      </c>
      <c r="C184" s="5" t="s">
        <v>471</v>
      </c>
      <c r="D184" s="5" t="s">
        <v>9</v>
      </c>
      <c r="E184" s="3">
        <f ca="1">Table3[[#This Row],[Total Revenue (in million Rubles)]]/1000000</f>
        <v>168.67484182884698</v>
      </c>
      <c r="F184" s="3">
        <f ca="1">Table3[[#This Row],[Total Paid Fees (in million Rubles)]]/1000000</f>
        <v>10.627856500776701</v>
      </c>
      <c r="G184">
        <v>226</v>
      </c>
      <c r="H184" s="4">
        <f ca="1">Table3[[#This Row],[Salary 2014 (in thosands Rubles)]]/1000</f>
        <v>318.13660800000002</v>
      </c>
      <c r="I184" s="4">
        <f ca="1">Table3[[#This Row],[Salary 2015 (in thosands Rubles)]]/1000</f>
        <v>293.56538399999999</v>
      </c>
      <c r="J184" s="4">
        <f ca="1">Table3[[#This Row],[Salary 2016 (in thosands Rubles)]]/1000</f>
        <v>331.22399999999999</v>
      </c>
    </row>
    <row r="185" spans="1:10" ht="30" x14ac:dyDescent="0.25">
      <c r="A185" s="1">
        <v>-3.8660585695975698E-2</v>
      </c>
      <c r="B185" s="1">
        <v>0.14648073889800201</v>
      </c>
      <c r="C185" s="5" t="s">
        <v>227</v>
      </c>
      <c r="D185" s="5" t="s">
        <v>9</v>
      </c>
      <c r="E185" s="3">
        <f ca="1">Table3[[#This Row],[Total Revenue (in million Rubles)]]/1000000</f>
        <v>99.183696679023299</v>
      </c>
      <c r="F185" s="3">
        <f ca="1">Table3[[#This Row],[Total Paid Fees (in million Rubles)]]/1000000</f>
        <v>15.239758145793299</v>
      </c>
      <c r="G185">
        <v>194</v>
      </c>
      <c r="H185" s="4">
        <f ca="1">Table3[[#This Row],[Salary 2014 (in thosands Rubles)]]/1000</f>
        <v>304.68794400000002</v>
      </c>
      <c r="I185" s="4">
        <f ca="1">Table3[[#This Row],[Salary 2015 (in thosands Rubles)]]/1000</f>
        <v>311.17262399999998</v>
      </c>
      <c r="J185" s="4">
        <f ca="1">Table3[[#This Row],[Salary 2016 (in thosands Rubles)]]/1000</f>
        <v>317.17200000000003</v>
      </c>
    </row>
    <row r="186" spans="1:10" ht="30" x14ac:dyDescent="0.25">
      <c r="A186" s="1">
        <v>7.8818824322929998E-2</v>
      </c>
      <c r="B186" s="1">
        <v>0.26712339746607999</v>
      </c>
      <c r="C186" s="5" t="s">
        <v>30</v>
      </c>
      <c r="D186" s="5" t="s">
        <v>9</v>
      </c>
      <c r="E186" s="3">
        <f ca="1">Table3[[#This Row],[Total Revenue (in million Rubles)]]/1000000</f>
        <v>109.24846625528001</v>
      </c>
      <c r="F186" s="3">
        <f ca="1">Table3[[#This Row],[Total Paid Fees (in million Rubles)]]/1000000</f>
        <v>13.111890189452499</v>
      </c>
      <c r="G186">
        <v>260</v>
      </c>
      <c r="H186" s="4">
        <f ca="1">Table3[[#This Row],[Salary 2014 (in thosands Rubles)]]/1000</f>
        <v>390.24876</v>
      </c>
      <c r="I186" s="4">
        <f ca="1">Table3[[#This Row],[Salary 2015 (in thosands Rubles)]]/1000</f>
        <v>395.93156400000004</v>
      </c>
      <c r="J186" s="4">
        <f ca="1">Table3[[#This Row],[Salary 2016 (in thosands Rubles)]]/1000</f>
        <v>421.08</v>
      </c>
    </row>
    <row r="187" spans="1:10" ht="30" x14ac:dyDescent="0.25">
      <c r="A187" s="1">
        <v>-0.25456798163837702</v>
      </c>
      <c r="B187" s="1">
        <v>2.7825528016043301E-2</v>
      </c>
      <c r="C187" s="5" t="s">
        <v>1072</v>
      </c>
      <c r="D187" s="5" t="s">
        <v>9</v>
      </c>
      <c r="E187" s="3">
        <f ca="1">Table3[[#This Row],[Total Revenue (in million Rubles)]]/1000000</f>
        <v>52.023034462867997</v>
      </c>
      <c r="F187" s="3">
        <f ca="1">Table3[[#This Row],[Total Paid Fees (in million Rubles)]]/1000000</f>
        <v>2.8901067252616701</v>
      </c>
      <c r="G187">
        <v>52</v>
      </c>
      <c r="H187" s="4">
        <f ca="1">Table3[[#This Row],[Salary 2014 (in thosands Rubles)]]/1000</f>
        <v>226.86085200000002</v>
      </c>
      <c r="I187" s="4">
        <f ca="1">Table3[[#This Row],[Salary 2015 (in thosands Rubles)]]/1000</f>
        <v>217.55865599999998</v>
      </c>
      <c r="J187" s="4">
        <f ca="1">Table3[[#This Row],[Salary 2016 (in thosands Rubles)]]/1000</f>
        <v>201.024</v>
      </c>
    </row>
    <row r="188" spans="1:10" ht="30" x14ac:dyDescent="0.25">
      <c r="A188" s="1">
        <v>-6.2248142799788402E-2</v>
      </c>
      <c r="B188" s="1">
        <v>8.5925646371962205E-2</v>
      </c>
      <c r="C188" s="5" t="s">
        <v>316</v>
      </c>
      <c r="D188" s="5" t="s">
        <v>9</v>
      </c>
      <c r="E188" s="3">
        <f ca="1">Table3[[#This Row],[Total Revenue (in million Rubles)]]/1000000</f>
        <v>99.940685033842001</v>
      </c>
      <c r="F188" s="3">
        <f ca="1">Table3[[#This Row],[Total Paid Fees (in million Rubles)]]/1000000</f>
        <v>5.09201165933667</v>
      </c>
      <c r="G188">
        <v>310</v>
      </c>
      <c r="H188" s="4">
        <f ca="1">Table3[[#This Row],[Salary 2014 (in thosands Rubles)]]/1000</f>
        <v>244.52521200000001</v>
      </c>
      <c r="I188" s="4">
        <f ca="1">Table3[[#This Row],[Salary 2015 (in thosands Rubles)]]/1000</f>
        <v>229.18971599999998</v>
      </c>
      <c r="J188" s="4">
        <f ca="1">Table3[[#This Row],[Salary 2016 (in thosands Rubles)]]/1000</f>
        <v>237.50399999999999</v>
      </c>
    </row>
    <row r="189" spans="1:10" ht="30" x14ac:dyDescent="0.25">
      <c r="A189" s="1">
        <v>7.8019062131265193E-2</v>
      </c>
      <c r="B189" s="1">
        <v>0.219233015513597</v>
      </c>
      <c r="C189" s="5" t="s">
        <v>31</v>
      </c>
      <c r="D189" s="5" t="s">
        <v>9</v>
      </c>
      <c r="E189" s="3">
        <f ca="1">Table3[[#This Row],[Total Revenue (in million Rubles)]]/1000000</f>
        <v>92.092740332856707</v>
      </c>
      <c r="F189" s="3">
        <f ca="1">Table3[[#This Row],[Total Paid Fees (in million Rubles)]]/1000000</f>
        <v>16.835136296165999</v>
      </c>
      <c r="G189">
        <v>283</v>
      </c>
      <c r="H189" s="4">
        <f ca="1">Table3[[#This Row],[Salary 2014 (in thosands Rubles)]]/1000</f>
        <v>376.39930800000002</v>
      </c>
      <c r="I189" s="4">
        <f ca="1">Table3[[#This Row],[Salary 2015 (in thosands Rubles)]]/1000</f>
        <v>344.45930400000003</v>
      </c>
      <c r="J189" s="4">
        <f ca="1">Table3[[#This Row],[Salary 2016 (in thosands Rubles)]]/1000</f>
        <v>361.476</v>
      </c>
    </row>
    <row r="190" spans="1:10" ht="30" x14ac:dyDescent="0.25">
      <c r="A190" s="1">
        <v>7.4085110324977596E-2</v>
      </c>
      <c r="B190" s="1">
        <v>0.18700264972810399</v>
      </c>
      <c r="C190" s="5" t="s">
        <v>35</v>
      </c>
      <c r="D190" s="5" t="s">
        <v>9</v>
      </c>
      <c r="E190" s="3">
        <f ca="1">Table3[[#This Row],[Total Revenue (in million Rubles)]]/1000000</f>
        <v>65.176917417144992</v>
      </c>
      <c r="F190" s="3">
        <f ca="1">Table3[[#This Row],[Total Paid Fees (in million Rubles)]]/1000000</f>
        <v>19.090776468633301</v>
      </c>
      <c r="G190">
        <v>209</v>
      </c>
      <c r="H190" s="4">
        <f ca="1">Table3[[#This Row],[Salary 2014 (in thosands Rubles)]]/1000</f>
        <v>358.45291200000003</v>
      </c>
      <c r="I190" s="4">
        <f ca="1">Table3[[#This Row],[Salary 2015 (in thosands Rubles)]]/1000</f>
        <v>338.58593999999999</v>
      </c>
      <c r="J190" s="4">
        <f ca="1">Table3[[#This Row],[Salary 2016 (in thosands Rubles)]]/1000</f>
        <v>357.74400000000003</v>
      </c>
    </row>
    <row r="191" spans="1:10" ht="30" x14ac:dyDescent="0.25">
      <c r="A191" s="1">
        <v>-5.78625495323793E-2</v>
      </c>
      <c r="B191" s="1">
        <v>6.6531144109022694E-2</v>
      </c>
      <c r="C191" s="5" t="s">
        <v>296</v>
      </c>
      <c r="D191" s="5" t="s">
        <v>9</v>
      </c>
      <c r="E191" s="3">
        <f ca="1">Table3[[#This Row],[Total Revenue (in million Rubles)]]/1000000</f>
        <v>60.864019891883302</v>
      </c>
      <c r="F191" s="3">
        <f ca="1">Table3[[#This Row],[Total Paid Fees (in million Rubles)]]/1000000</f>
        <v>9.6264568364866694</v>
      </c>
      <c r="G191">
        <v>198</v>
      </c>
      <c r="H191" s="4">
        <f ca="1">Table3[[#This Row],[Salary 2014 (in thosands Rubles)]]/1000</f>
        <v>261.00205199999999</v>
      </c>
      <c r="I191" s="4">
        <f ca="1">Table3[[#This Row],[Salary 2015 (in thosands Rubles)]]/1000</f>
        <v>231.001848</v>
      </c>
      <c r="J191" s="4">
        <f ca="1">Table3[[#This Row],[Salary 2016 (in thosands Rubles)]]/1000</f>
        <v>218.72399999999999</v>
      </c>
    </row>
    <row r="192" spans="1:10" ht="30" x14ac:dyDescent="0.25">
      <c r="A192" s="1">
        <v>-9.1147291885526296E-2</v>
      </c>
      <c r="B192" s="1">
        <v>0.11308091704831399</v>
      </c>
      <c r="C192" s="5" t="s">
        <v>446</v>
      </c>
      <c r="D192" s="5" t="s">
        <v>9</v>
      </c>
      <c r="E192" s="3">
        <f ca="1">Table3[[#This Row],[Total Revenue (in million Rubles)]]/1000000</f>
        <v>158.64560043828499</v>
      </c>
      <c r="F192" s="3">
        <f ca="1">Table3[[#This Row],[Total Paid Fees (in million Rubles)]]/1000000</f>
        <v>16.496398083793299</v>
      </c>
      <c r="G192">
        <v>289</v>
      </c>
      <c r="H192" s="4">
        <f ca="1">Table3[[#This Row],[Salary 2014 (in thosands Rubles)]]/1000</f>
        <v>289.71034800000001</v>
      </c>
      <c r="I192" s="4">
        <f ca="1">Table3[[#This Row],[Salary 2015 (in thosands Rubles)]]/1000</f>
        <v>267.82282799999996</v>
      </c>
      <c r="J192" s="4">
        <f ca="1">Table3[[#This Row],[Salary 2016 (in thosands Rubles)]]/1000</f>
        <v>262.17599999999999</v>
      </c>
    </row>
    <row r="193" spans="1:10" ht="30" x14ac:dyDescent="0.25">
      <c r="A193" s="1">
        <v>7.9908040420784102E-2</v>
      </c>
      <c r="B193" s="1">
        <v>0.22463166098805801</v>
      </c>
      <c r="C193" s="5" t="s">
        <v>27</v>
      </c>
      <c r="D193" s="5" t="s">
        <v>9</v>
      </c>
      <c r="E193" s="3">
        <f ca="1">Table3[[#This Row],[Total Revenue (in million Rubles)]]/1000000</f>
        <v>68.221736046288001</v>
      </c>
      <c r="F193" s="3">
        <f ca="1">Table3[[#This Row],[Total Paid Fees (in million Rubles)]]/1000000</f>
        <v>3.0010537289999997</v>
      </c>
      <c r="G193">
        <v>260</v>
      </c>
      <c r="H193" s="4">
        <f ca="1">Table3[[#This Row],[Salary 2014 (in thosands Rubles)]]/1000</f>
        <v>349.94729999999998</v>
      </c>
      <c r="I193" s="4">
        <f ca="1">Table3[[#This Row],[Salary 2015 (in thosands Rubles)]]/1000</f>
        <v>324.34592400000002</v>
      </c>
      <c r="J193" s="4">
        <f ca="1">Table3[[#This Row],[Salary 2016 (in thosands Rubles)]]/1000</f>
        <v>334.34399999999999</v>
      </c>
    </row>
    <row r="194" spans="1:10" ht="30" x14ac:dyDescent="0.25">
      <c r="A194" s="1">
        <v>-0.26918358437699502</v>
      </c>
      <c r="B194" s="1">
        <v>-1.7674160384988299E-2</v>
      </c>
      <c r="C194" s="5" t="s">
        <v>1096</v>
      </c>
      <c r="D194" s="5" t="s">
        <v>9</v>
      </c>
      <c r="E194" s="3">
        <f ca="1">Table3[[#This Row],[Total Revenue (in million Rubles)]]/1000000</f>
        <v>87.590609838709995</v>
      </c>
      <c r="F194" s="3">
        <f ca="1">Table3[[#This Row],[Total Paid Fees (in million Rubles)]]/1000000</f>
        <v>13.2539870861533</v>
      </c>
      <c r="G194">
        <v>74</v>
      </c>
      <c r="H194" s="4">
        <f ca="1">Table3[[#This Row],[Salary 2014 (in thosands Rubles)]]/1000</f>
        <v>239.908728</v>
      </c>
      <c r="I194" s="4">
        <f ca="1">Table3[[#This Row],[Salary 2015 (in thosands Rubles)]]/1000</f>
        <v>230.770512</v>
      </c>
      <c r="J194" s="4">
        <f ca="1">Table3[[#This Row],[Salary 2016 (in thosands Rubles)]]/1000</f>
        <v>210.99600000000001</v>
      </c>
    </row>
    <row r="195" spans="1:10" ht="30" x14ac:dyDescent="0.25">
      <c r="A195" s="1">
        <v>1.8632717326787701E-2</v>
      </c>
      <c r="B195" s="1">
        <v>0.17023678272798901</v>
      </c>
      <c r="C195" s="5" t="s">
        <v>92</v>
      </c>
      <c r="D195" s="5" t="s">
        <v>9</v>
      </c>
      <c r="E195" s="3">
        <f ca="1">Table3[[#This Row],[Total Revenue (in million Rubles)]]/1000000</f>
        <v>122.833381406553</v>
      </c>
      <c r="F195" s="3">
        <f ca="1">Table3[[#This Row],[Total Paid Fees (in million Rubles)]]/1000000</f>
        <v>25.22469697555</v>
      </c>
      <c r="G195">
        <v>303</v>
      </c>
      <c r="H195" s="4">
        <f ca="1">Table3[[#This Row],[Salary 2014 (in thosands Rubles)]]/1000</f>
        <v>332.38684799999999</v>
      </c>
      <c r="I195" s="4">
        <f ca="1">Table3[[#This Row],[Salary 2015 (in thosands Rubles)]]/1000</f>
        <v>328.52282400000001</v>
      </c>
      <c r="J195" s="4">
        <f ca="1">Table3[[#This Row],[Salary 2016 (in thosands Rubles)]]/1000</f>
        <v>337.87200000000001</v>
      </c>
    </row>
    <row r="196" spans="1:10" ht="30" x14ac:dyDescent="0.25">
      <c r="A196" s="1">
        <v>-2.15587561807443E-2</v>
      </c>
      <c r="B196" s="1">
        <v>8.1118385468887999E-2</v>
      </c>
      <c r="C196" s="5" t="s">
        <v>179</v>
      </c>
      <c r="D196" s="5" t="s">
        <v>9</v>
      </c>
      <c r="E196" s="3">
        <f ca="1">Table3[[#This Row],[Total Revenue (in million Rubles)]]/1000000</f>
        <v>63.177993768283301</v>
      </c>
      <c r="F196" s="3">
        <f ca="1">Table3[[#This Row],[Total Paid Fees (in million Rubles)]]/1000000</f>
        <v>2.8379376350999999</v>
      </c>
      <c r="G196">
        <v>311</v>
      </c>
      <c r="H196" s="4">
        <f ca="1">Table3[[#This Row],[Salary 2014 (in thosands Rubles)]]/1000</f>
        <v>218.05835999999999</v>
      </c>
      <c r="I196" s="4">
        <f ca="1">Table3[[#This Row],[Salary 2015 (in thosands Rubles)]]/1000</f>
        <v>235.69282800000002</v>
      </c>
      <c r="J196" s="4">
        <f ca="1">Table3[[#This Row],[Salary 2016 (in thosands Rubles)]]/1000</f>
        <v>241.36799999999999</v>
      </c>
    </row>
    <row r="197" spans="1:10" ht="30" x14ac:dyDescent="0.25">
      <c r="A197" s="1">
        <v>-0.17742938605518599</v>
      </c>
      <c r="B197" s="1">
        <v>0.12453586527664599</v>
      </c>
      <c r="C197" s="5" t="s">
        <v>847</v>
      </c>
      <c r="D197" s="5" t="s">
        <v>9</v>
      </c>
      <c r="E197" s="3">
        <f ca="1">Table3[[#This Row],[Total Revenue (in million Rubles)]]/1000000</f>
        <v>59.569764097251699</v>
      </c>
      <c r="F197" s="3">
        <f ca="1">Table3[[#This Row],[Total Paid Fees (in million Rubles)]]/1000000</f>
        <v>3.717871639542</v>
      </c>
      <c r="G197">
        <v>61</v>
      </c>
      <c r="H197" s="4">
        <f ca="1">Table3[[#This Row],[Salary 2014 (in thosands Rubles)]]/1000</f>
        <v>300.08630399999998</v>
      </c>
      <c r="I197" s="4">
        <f ca="1">Table3[[#This Row],[Salary 2015 (in thosands Rubles)]]/1000</f>
        <v>282.29417999999998</v>
      </c>
      <c r="J197" s="4">
        <f ca="1">Table3[[#This Row],[Salary 2016 (in thosands Rubles)]]/1000</f>
        <v>267.67200000000003</v>
      </c>
    </row>
    <row r="198" spans="1:10" ht="30" x14ac:dyDescent="0.25">
      <c r="A198" s="1">
        <v>-0.15439900282298499</v>
      </c>
      <c r="B198" s="1">
        <v>0.13509073321113499</v>
      </c>
      <c r="C198" s="5" t="s">
        <v>761</v>
      </c>
      <c r="D198" s="5" t="s">
        <v>9</v>
      </c>
      <c r="E198" s="3">
        <f ca="1">Table3[[#This Row],[Total Revenue (in million Rubles)]]/1000000</f>
        <v>65.819567920495004</v>
      </c>
      <c r="F198" s="3">
        <f ca="1">Table3[[#This Row],[Total Paid Fees (in million Rubles)]]/1000000</f>
        <v>2.0268654670699999</v>
      </c>
      <c r="G198">
        <v>80</v>
      </c>
      <c r="H198" s="4">
        <f ca="1">Table3[[#This Row],[Salary 2014 (in thosands Rubles)]]/1000</f>
        <v>282.80788799999999</v>
      </c>
      <c r="I198" s="4">
        <f ca="1">Table3[[#This Row],[Salary 2015 (in thosands Rubles)]]/1000</f>
        <v>267.52723200000003</v>
      </c>
      <c r="J198" s="4">
        <f ca="1">Table3[[#This Row],[Salary 2016 (in thosands Rubles)]]/1000</f>
        <v>274.572</v>
      </c>
    </row>
    <row r="199" spans="1:10" ht="30" x14ac:dyDescent="0.25">
      <c r="A199" s="1">
        <v>-7.9531372406181494E-2</v>
      </c>
      <c r="B199" s="1">
        <v>0.147731364489224</v>
      </c>
      <c r="C199" s="5" t="s">
        <v>395</v>
      </c>
      <c r="D199" s="5" t="s">
        <v>9</v>
      </c>
      <c r="E199" s="3">
        <f ca="1">Table3[[#This Row],[Total Revenue (in million Rubles)]]/1000000</f>
        <v>147.45216903991198</v>
      </c>
      <c r="F199" s="3">
        <f ca="1">Table3[[#This Row],[Total Paid Fees (in million Rubles)]]/1000000</f>
        <v>4.3428212632449998</v>
      </c>
      <c r="G199">
        <v>287</v>
      </c>
      <c r="H199" s="4">
        <f ca="1">Table3[[#This Row],[Salary 2014 (in thosands Rubles)]]/1000</f>
        <v>334.18297200000001</v>
      </c>
      <c r="I199" s="4">
        <f ca="1">Table3[[#This Row],[Salary 2015 (in thosands Rubles)]]/1000</f>
        <v>235.821348</v>
      </c>
      <c r="J199" s="4">
        <f ca="1">Table3[[#This Row],[Salary 2016 (in thosands Rubles)]]/1000</f>
        <v>257.60399999999998</v>
      </c>
    </row>
    <row r="200" spans="1:10" ht="30" x14ac:dyDescent="0.25">
      <c r="A200" s="1">
        <v>-6.8779113533143504E-2</v>
      </c>
      <c r="B200" s="1">
        <v>0.119194934203181</v>
      </c>
      <c r="C200" s="5" t="s">
        <v>341</v>
      </c>
      <c r="D200" s="5" t="s">
        <v>9</v>
      </c>
      <c r="E200" s="3">
        <f ca="1">Table3[[#This Row],[Total Revenue (in million Rubles)]]/1000000</f>
        <v>126.43408866834601</v>
      </c>
      <c r="F200" s="3">
        <f ca="1">Table3[[#This Row],[Total Paid Fees (in million Rubles)]]/1000000</f>
        <v>14.795476802148299</v>
      </c>
      <c r="G200">
        <v>252</v>
      </c>
      <c r="H200" s="4">
        <f ca="1">Table3[[#This Row],[Salary 2014 (in thosands Rubles)]]/1000</f>
        <v>277.64217599999995</v>
      </c>
      <c r="I200" s="4">
        <f ca="1">Table3[[#This Row],[Salary 2015 (in thosands Rubles)]]/1000</f>
        <v>272.29532400000005</v>
      </c>
      <c r="J200" s="4">
        <f ca="1">Table3[[#This Row],[Salary 2016 (in thosands Rubles)]]/1000</f>
        <v>290.01600000000002</v>
      </c>
    </row>
    <row r="201" spans="1:10" ht="30" x14ac:dyDescent="0.25">
      <c r="A201" s="1">
        <v>-9.8152407986381696E-2</v>
      </c>
      <c r="B201" s="1">
        <v>0.15410775502333199</v>
      </c>
      <c r="C201" s="5" t="s">
        <v>473</v>
      </c>
      <c r="D201" s="5" t="s">
        <v>9</v>
      </c>
      <c r="E201" s="3">
        <f ca="1">Table3[[#This Row],[Total Revenue (in million Rubles)]]/1000000</f>
        <v>93.566420389867503</v>
      </c>
      <c r="F201" s="3">
        <f ca="1">Table3[[#This Row],[Total Paid Fees (in million Rubles)]]/1000000</f>
        <v>3.7325333174200002</v>
      </c>
      <c r="G201">
        <v>147</v>
      </c>
      <c r="H201" s="4">
        <f ca="1">Table3[[#This Row],[Salary 2014 (in thosands Rubles)]]/1000</f>
        <v>303.841836</v>
      </c>
      <c r="I201" s="4">
        <f ca="1">Table3[[#This Row],[Salary 2015 (in thosands Rubles)]]/1000</f>
        <v>280.63627200000002</v>
      </c>
      <c r="J201" s="4">
        <f ca="1">Table3[[#This Row],[Salary 2016 (in thosands Rubles)]]/1000</f>
        <v>280.428</v>
      </c>
    </row>
    <row r="202" spans="1:10" ht="30" x14ac:dyDescent="0.25">
      <c r="A202" s="1">
        <v>-0.21511937983090201</v>
      </c>
      <c r="B202" s="1">
        <v>9.2750007345113503E-2</v>
      </c>
      <c r="C202" s="5" t="s">
        <v>979</v>
      </c>
      <c r="D202" s="5" t="s">
        <v>9</v>
      </c>
      <c r="E202" s="3">
        <f ca="1">Table3[[#This Row],[Total Revenue (in million Rubles)]]/1000000</f>
        <v>200.97842881616</v>
      </c>
      <c r="F202" s="3">
        <f ca="1">Table3[[#This Row],[Total Paid Fees (in million Rubles)]]/1000000</f>
        <v>24.128941244066699</v>
      </c>
      <c r="G202">
        <v>149</v>
      </c>
      <c r="H202" s="4">
        <f ca="1">Table3[[#This Row],[Salary 2014 (in thosands Rubles)]]/1000</f>
        <v>314.51467200000002</v>
      </c>
      <c r="I202" s="4">
        <f ca="1">Table3[[#This Row],[Salary 2015 (in thosands Rubles)]]/1000</f>
        <v>292.92278399999998</v>
      </c>
      <c r="J202" s="4">
        <f ca="1">Table3[[#This Row],[Salary 2016 (in thosands Rubles)]]/1000</f>
        <v>307.04399999999998</v>
      </c>
    </row>
    <row r="203" spans="1:10" ht="30" x14ac:dyDescent="0.25">
      <c r="A203" s="1">
        <v>-0.22120907956737201</v>
      </c>
      <c r="B203" s="1">
        <v>0.122809091887186</v>
      </c>
      <c r="C203" s="5" t="s">
        <v>998</v>
      </c>
      <c r="D203" s="5" t="s">
        <v>9</v>
      </c>
      <c r="E203" s="3">
        <f ca="1">Table3[[#This Row],[Total Revenue (in million Rubles)]]/1000000</f>
        <v>84.606285719156702</v>
      </c>
      <c r="F203" s="3">
        <f ca="1">Table3[[#This Row],[Total Paid Fees (in million Rubles)]]/1000000</f>
        <v>3.9082855015516702</v>
      </c>
      <c r="G203">
        <v>68</v>
      </c>
      <c r="H203" s="4">
        <f ca="1">Table3[[#This Row],[Salary 2014 (in thosands Rubles)]]/1000</f>
        <v>285.3759</v>
      </c>
      <c r="I203" s="4">
        <f ca="1">Table3[[#This Row],[Salary 2015 (in thosands Rubles)]]/1000</f>
        <v>280.379232</v>
      </c>
      <c r="J203" s="4">
        <f ca="1">Table3[[#This Row],[Salary 2016 (in thosands Rubles)]]/1000</f>
        <v>278.44799999999998</v>
      </c>
    </row>
    <row r="204" spans="1:10" x14ac:dyDescent="0.25">
      <c r="A204" s="1">
        <v>-7.6775353826845999E-2</v>
      </c>
      <c r="B204" s="1">
        <v>3.20848780667232E-3</v>
      </c>
      <c r="C204" s="5" t="s">
        <v>383</v>
      </c>
      <c r="D204" s="5" t="s">
        <v>208</v>
      </c>
      <c r="E204" s="3">
        <f ca="1">Table3[[#This Row],[Total Revenue (in million Rubles)]]/1000000</f>
        <v>51.942332119691997</v>
      </c>
      <c r="F204" s="3">
        <f ca="1">Table3[[#This Row],[Total Paid Fees (in million Rubles)]]/1000000</f>
        <v>11.061757446262</v>
      </c>
      <c r="G204">
        <v>181</v>
      </c>
      <c r="H204" s="4">
        <f ca="1">Table3[[#This Row],[Salary 2014 (in thosands Rubles)]]/1000</f>
        <v>277.03357199999999</v>
      </c>
      <c r="I204" s="4">
        <f ca="1">Table3[[#This Row],[Salary 2015 (in thosands Rubles)]]/1000</f>
        <v>265.72795200000002</v>
      </c>
      <c r="J204" s="4">
        <f ca="1">Table3[[#This Row],[Salary 2016 (in thosands Rubles)]]/1000</f>
        <v>266.48399999999998</v>
      </c>
    </row>
    <row r="205" spans="1:10" ht="30" x14ac:dyDescent="0.25">
      <c r="A205" s="1">
        <v>-8.0756747628394299E-2</v>
      </c>
      <c r="B205" s="1">
        <v>6.5882612855374695E-2</v>
      </c>
      <c r="C205" s="5" t="s">
        <v>402</v>
      </c>
      <c r="D205" s="5" t="s">
        <v>208</v>
      </c>
      <c r="E205" s="3">
        <f ca="1">Table3[[#This Row],[Total Revenue (in million Rubles)]]/1000000</f>
        <v>36.593959631766701</v>
      </c>
      <c r="F205" s="3">
        <f ca="1">Table3[[#This Row],[Total Paid Fees (in million Rubles)]]/1000000</f>
        <v>5.0189222619566705</v>
      </c>
      <c r="G205">
        <v>71</v>
      </c>
      <c r="H205" s="4">
        <f ca="1">Table3[[#This Row],[Salary 2014 (in thosands Rubles)]]/1000</f>
        <v>352.09967999999998</v>
      </c>
      <c r="I205" s="4">
        <f ca="1">Table3[[#This Row],[Salary 2015 (in thosands Rubles)]]/1000</f>
        <v>320.22043199999996</v>
      </c>
      <c r="J205" s="4">
        <f ca="1">Table3[[#This Row],[Salary 2016 (in thosands Rubles)]]/1000</f>
        <v>307.04399999999998</v>
      </c>
    </row>
    <row r="206" spans="1:10" x14ac:dyDescent="0.25">
      <c r="A206" s="1">
        <v>-0.11351317982978</v>
      </c>
      <c r="B206" s="1">
        <v>1.0377604340840301E-2</v>
      </c>
      <c r="C206" s="5" t="s">
        <v>553</v>
      </c>
      <c r="D206" s="5" t="s">
        <v>208</v>
      </c>
      <c r="E206" s="3">
        <f ca="1">Table3[[#This Row],[Total Revenue (in million Rubles)]]/1000000</f>
        <v>64.651470754049996</v>
      </c>
      <c r="F206" s="3">
        <f ca="1">Table3[[#This Row],[Total Paid Fees (in million Rubles)]]/1000000</f>
        <v>9.0056275308179998</v>
      </c>
      <c r="G206">
        <v>143</v>
      </c>
      <c r="H206" s="4">
        <f ca="1">Table3[[#This Row],[Salary 2014 (in thosands Rubles)]]/1000</f>
        <v>273.26319599999999</v>
      </c>
      <c r="I206" s="4">
        <f ca="1">Table3[[#This Row],[Salary 2015 (in thosands Rubles)]]/1000</f>
        <v>266.76896399999998</v>
      </c>
      <c r="J206" s="4">
        <f ca="1">Table3[[#This Row],[Salary 2016 (in thosands Rubles)]]/1000</f>
        <v>288.82799999999997</v>
      </c>
    </row>
    <row r="207" spans="1:10" x14ac:dyDescent="0.25">
      <c r="A207" s="1">
        <v>-0.144517826297724</v>
      </c>
      <c r="B207" s="1">
        <v>-5.5156432546607299E-2</v>
      </c>
      <c r="C207" s="5" t="s">
        <v>716</v>
      </c>
      <c r="D207" s="5" t="s">
        <v>208</v>
      </c>
      <c r="E207" s="3">
        <f ca="1">Table3[[#This Row],[Total Revenue (in million Rubles)]]/1000000</f>
        <v>79.017786884841698</v>
      </c>
      <c r="F207" s="3">
        <f ca="1">Table3[[#This Row],[Total Paid Fees (in million Rubles)]]/1000000</f>
        <v>18.556362692663299</v>
      </c>
      <c r="G207">
        <v>208</v>
      </c>
      <c r="H207" s="4">
        <f ca="1">Table3[[#This Row],[Salary 2014 (in thosands Rubles)]]/1000</f>
        <v>225.569424</v>
      </c>
      <c r="I207" s="4">
        <f ca="1">Table3[[#This Row],[Salary 2015 (in thosands Rubles)]]/1000</f>
        <v>231.091812</v>
      </c>
      <c r="J207" s="4">
        <f ca="1">Table3[[#This Row],[Salary 2016 (in thosands Rubles)]]/1000</f>
        <v>242.16</v>
      </c>
    </row>
    <row r="208" spans="1:10" x14ac:dyDescent="0.25">
      <c r="A208" s="1">
        <v>-9.68650144586021E-2</v>
      </c>
      <c r="B208" s="1">
        <v>-1.5941428910417901E-2</v>
      </c>
      <c r="C208" s="5" t="s">
        <v>470</v>
      </c>
      <c r="D208" s="5" t="s">
        <v>208</v>
      </c>
      <c r="E208" s="3">
        <f ca="1">Table3[[#This Row],[Total Revenue (in million Rubles)]]/1000000</f>
        <v>103.415446809955</v>
      </c>
      <c r="F208" s="3">
        <f ca="1">Table3[[#This Row],[Total Paid Fees (in million Rubles)]]/1000000</f>
        <v>22.338179004363298</v>
      </c>
      <c r="G208">
        <v>349</v>
      </c>
      <c r="H208" s="4">
        <f ca="1">Table3[[#This Row],[Salary 2014 (in thosands Rubles)]]/1000</f>
        <v>276.03902399999998</v>
      </c>
      <c r="I208" s="4">
        <f ca="1">Table3[[#This Row],[Salary 2015 (in thosands Rubles)]]/1000</f>
        <v>248.596236</v>
      </c>
      <c r="J208" s="4">
        <f ca="1">Table3[[#This Row],[Salary 2016 (in thosands Rubles)]]/1000</f>
        <v>242.48400000000001</v>
      </c>
    </row>
    <row r="209" spans="1:10" ht="30" x14ac:dyDescent="0.25">
      <c r="A209" s="1">
        <v>-3.3811589909591697E-2</v>
      </c>
      <c r="B209" s="1">
        <v>7.5168361325305105E-2</v>
      </c>
      <c r="C209" s="5" t="s">
        <v>207</v>
      </c>
      <c r="D209" s="5" t="s">
        <v>208</v>
      </c>
      <c r="E209" s="3">
        <f ca="1">Table3[[#This Row],[Total Revenue (in million Rubles)]]/1000000</f>
        <v>33.976164527994996</v>
      </c>
      <c r="F209" s="3">
        <f ca="1">Table3[[#This Row],[Total Paid Fees (in million Rubles)]]/1000000</f>
        <v>5.0473278260159997</v>
      </c>
      <c r="G209">
        <v>97</v>
      </c>
      <c r="H209" s="4">
        <f ca="1">Table3[[#This Row],[Salary 2014 (in thosands Rubles)]]/1000</f>
        <v>343.41593999999998</v>
      </c>
      <c r="I209" s="4">
        <f ca="1">Table3[[#This Row],[Salary 2015 (in thosands Rubles)]]/1000</f>
        <v>309.15485999999999</v>
      </c>
      <c r="J209" s="4">
        <f ca="1">Table3[[#This Row],[Salary 2016 (in thosands Rubles)]]/1000</f>
        <v>331.524</v>
      </c>
    </row>
    <row r="210" spans="1:10" x14ac:dyDescent="0.25">
      <c r="A210" s="1">
        <v>-0.22716773696327699</v>
      </c>
      <c r="B210" s="1">
        <v>-9.2435209257145906E-2</v>
      </c>
      <c r="C210" s="5" t="s">
        <v>1019</v>
      </c>
      <c r="D210" s="5" t="s">
        <v>208</v>
      </c>
      <c r="E210" s="3">
        <f ca="1">Table3[[#This Row],[Total Revenue (in million Rubles)]]/1000000</f>
        <v>29.467146472401701</v>
      </c>
      <c r="F210" s="3">
        <f ca="1">Table3[[#This Row],[Total Paid Fees (in million Rubles)]]/1000000</f>
        <v>1.1811759410560001</v>
      </c>
      <c r="G210">
        <v>61</v>
      </c>
      <c r="H210" s="4">
        <f ca="1">Table3[[#This Row],[Salary 2014 (in thosands Rubles)]]/1000</f>
        <v>202.75419600000001</v>
      </c>
      <c r="I210" s="4">
        <f ca="1">Table3[[#This Row],[Salary 2015 (in thosands Rubles)]]/1000</f>
        <v>185.80136400000001</v>
      </c>
      <c r="J210" s="4">
        <f ca="1">Table3[[#This Row],[Salary 2016 (in thosands Rubles)]]/1000</f>
        <v>181.488</v>
      </c>
    </row>
    <row r="211" spans="1:10" ht="45" x14ac:dyDescent="0.25">
      <c r="A211" s="1">
        <v>-6.7591950978081294E-2</v>
      </c>
      <c r="B211" s="1">
        <v>1.91821138652306E-2</v>
      </c>
      <c r="C211" s="5" t="s">
        <v>333</v>
      </c>
      <c r="D211" s="5" t="s">
        <v>208</v>
      </c>
      <c r="E211" s="3">
        <f ca="1">Table3[[#This Row],[Total Revenue (in million Rubles)]]/1000000</f>
        <v>82.923223756473305</v>
      </c>
      <c r="F211" s="3">
        <f ca="1">Table3[[#This Row],[Total Paid Fees (in million Rubles)]]/1000000</f>
        <v>15.923356242583301</v>
      </c>
      <c r="G211">
        <v>283</v>
      </c>
      <c r="H211" s="4">
        <f ca="1">Table3[[#This Row],[Salary 2014 (in thosands Rubles)]]/1000</f>
        <v>324.96484800000002</v>
      </c>
      <c r="I211" s="4">
        <f ca="1">Table3[[#This Row],[Salary 2015 (in thosands Rubles)]]/1000</f>
        <v>257.20707600000003</v>
      </c>
      <c r="J211" s="4">
        <f ca="1">Table3[[#This Row],[Salary 2016 (in thosands Rubles)]]/1000</f>
        <v>260.04000000000002</v>
      </c>
    </row>
    <row r="212" spans="1:10" ht="30" x14ac:dyDescent="0.25">
      <c r="A212" s="1">
        <v>-0.11954247354962801</v>
      </c>
      <c r="B212" s="1">
        <v>-5.0444529765644598E-2</v>
      </c>
      <c r="C212" s="5" t="s">
        <v>596</v>
      </c>
      <c r="D212" s="5" t="s">
        <v>208</v>
      </c>
      <c r="E212" s="3">
        <f ca="1">Table3[[#This Row],[Total Revenue (in million Rubles)]]/1000000</f>
        <v>58.277151588588296</v>
      </c>
      <c r="F212" s="3">
        <f ca="1">Table3[[#This Row],[Total Paid Fees (in million Rubles)]]/1000000</f>
        <v>16.345365829783301</v>
      </c>
      <c r="G212">
        <v>199</v>
      </c>
      <c r="H212" s="4">
        <f ca="1">Table3[[#This Row],[Salary 2014 (in thosands Rubles)]]/1000</f>
        <v>236.88055199999999</v>
      </c>
      <c r="I212" s="4">
        <f ca="1">Table3[[#This Row],[Salary 2015 (in thosands Rubles)]]/1000</f>
        <v>218.201256</v>
      </c>
      <c r="J212" s="4">
        <f ca="1">Table3[[#This Row],[Salary 2016 (in thosands Rubles)]]/1000</f>
        <v>248.56800000000001</v>
      </c>
    </row>
    <row r="213" spans="1:10" ht="30" x14ac:dyDescent="0.25">
      <c r="A213" s="1">
        <v>-0.20153487857795799</v>
      </c>
      <c r="B213" s="1">
        <v>-6.3269005630733899E-2</v>
      </c>
      <c r="C213" s="5" t="s">
        <v>940</v>
      </c>
      <c r="D213" s="5" t="s">
        <v>208</v>
      </c>
      <c r="E213" s="3">
        <f ca="1">Table3[[#This Row],[Total Revenue (in million Rubles)]]/1000000</f>
        <v>47.339055431520002</v>
      </c>
      <c r="F213" s="3">
        <f ca="1">Table3[[#This Row],[Total Paid Fees (in million Rubles)]]/1000000</f>
        <v>5.9494986884333292</v>
      </c>
      <c r="G213">
        <v>83</v>
      </c>
      <c r="H213" s="4">
        <f ca="1">Table3[[#This Row],[Salary 2014 (in thosands Rubles)]]/1000</f>
        <v>225.28738799999999</v>
      </c>
      <c r="I213" s="4">
        <f ca="1">Table3[[#This Row],[Salary 2015 (in thosands Rubles)]]/1000</f>
        <v>219.76920000000001</v>
      </c>
      <c r="J213" s="4">
        <f ca="1">Table3[[#This Row],[Salary 2016 (in thosands Rubles)]]/1000</f>
        <v>222.684</v>
      </c>
    </row>
    <row r="214" spans="1:10" x14ac:dyDescent="0.25">
      <c r="A214" s="1">
        <v>-4.6669535942904898E-2</v>
      </c>
      <c r="B214" s="1">
        <v>4.4404594532221703E-2</v>
      </c>
      <c r="C214" s="5" t="s">
        <v>255</v>
      </c>
      <c r="D214" s="5" t="s">
        <v>208</v>
      </c>
      <c r="E214" s="3">
        <f ca="1">Table3[[#This Row],[Total Revenue (in million Rubles)]]/1000000</f>
        <v>43.225386327146701</v>
      </c>
      <c r="F214" s="3">
        <f ca="1">Table3[[#This Row],[Total Paid Fees (in million Rubles)]]/1000000</f>
        <v>2.75772683321</v>
      </c>
      <c r="G214">
        <v>171</v>
      </c>
      <c r="H214" s="4">
        <f ca="1">Table3[[#This Row],[Salary 2014 (in thosands Rubles)]]/1000</f>
        <v>303.85667999999998</v>
      </c>
      <c r="I214" s="4">
        <f ca="1">Table3[[#This Row],[Salary 2015 (in thosands Rubles)]]/1000</f>
        <v>268.41401999999999</v>
      </c>
      <c r="J214" s="4">
        <f ca="1">Table3[[#This Row],[Salary 2016 (in thosands Rubles)]]/1000</f>
        <v>288.98399999999998</v>
      </c>
    </row>
    <row r="215" spans="1:10" ht="30" x14ac:dyDescent="0.25">
      <c r="A215" s="1">
        <v>-0.241779988389283</v>
      </c>
      <c r="B215" s="1">
        <v>-0.116762451912689</v>
      </c>
      <c r="C215" s="5" t="s">
        <v>1048</v>
      </c>
      <c r="D215" s="5" t="s">
        <v>208</v>
      </c>
      <c r="E215" s="3">
        <f ca="1">Table3[[#This Row],[Total Revenue (in million Rubles)]]/1000000</f>
        <v>39.505850672651704</v>
      </c>
      <c r="F215" s="3">
        <f ca="1">Table3[[#This Row],[Total Paid Fees (in million Rubles)]]/1000000</f>
        <v>4.41297214355333</v>
      </c>
      <c r="G215">
        <v>76</v>
      </c>
      <c r="H215" s="4">
        <f ca="1">Table3[[#This Row],[Salary 2014 (in thosands Rubles)]]/1000</f>
        <v>193.29856799999999</v>
      </c>
      <c r="I215" s="4">
        <f ca="1">Table3[[#This Row],[Salary 2015 (in thosands Rubles)]]/1000</f>
        <v>172.33246800000001</v>
      </c>
      <c r="J215" s="4">
        <f ca="1">Table3[[#This Row],[Salary 2016 (in thosands Rubles)]]/1000</f>
        <v>185.44800000000001</v>
      </c>
    </row>
    <row r="216" spans="1:10" x14ac:dyDescent="0.25">
      <c r="A216" s="1">
        <v>-0.13476998703839799</v>
      </c>
      <c r="B216" s="1">
        <v>3.90820106824631E-2</v>
      </c>
      <c r="C216" s="5" t="s">
        <v>672</v>
      </c>
      <c r="D216" s="5" t="s">
        <v>208</v>
      </c>
      <c r="E216" s="3">
        <f ca="1">Table3[[#This Row],[Total Revenue (in million Rubles)]]/1000000</f>
        <v>39.274375024196701</v>
      </c>
      <c r="F216" s="3">
        <f ca="1">Table3[[#This Row],[Total Paid Fees (in million Rubles)]]/1000000</f>
        <v>2.7273468796799998</v>
      </c>
      <c r="G216">
        <v>64</v>
      </c>
      <c r="H216" s="4">
        <f ca="1">Table3[[#This Row],[Salary 2014 (in thosands Rubles)]]/1000</f>
        <v>294.65340000000003</v>
      </c>
      <c r="I216" s="4">
        <f ca="1">Table3[[#This Row],[Salary 2015 (in thosands Rubles)]]/1000</f>
        <v>296.09722800000003</v>
      </c>
      <c r="J216" s="4">
        <f ca="1">Table3[[#This Row],[Salary 2016 (in thosands Rubles)]]/1000</f>
        <v>287.47199999999998</v>
      </c>
    </row>
    <row r="217" spans="1:10" x14ac:dyDescent="0.25">
      <c r="A217" s="1">
        <v>-0.23667131452654799</v>
      </c>
      <c r="B217" s="1">
        <v>-8.6809263836872999E-2</v>
      </c>
      <c r="C217" s="5" t="s">
        <v>1039</v>
      </c>
      <c r="D217" s="5" t="s">
        <v>208</v>
      </c>
      <c r="E217" s="3">
        <f ca="1">Table3[[#This Row],[Total Revenue (in million Rubles)]]/1000000</f>
        <v>57.912402157509995</v>
      </c>
      <c r="F217" s="3">
        <f ca="1">Table3[[#This Row],[Total Paid Fees (in million Rubles)]]/1000000</f>
        <v>8.6055111074716688</v>
      </c>
      <c r="G217">
        <v>82</v>
      </c>
      <c r="H217" s="4">
        <f ca="1">Table3[[#This Row],[Salary 2014 (in thosands Rubles)]]/1000</f>
        <v>218.91931200000002</v>
      </c>
      <c r="I217" s="4">
        <f ca="1">Table3[[#This Row],[Salary 2015 (in thosands Rubles)]]/1000</f>
        <v>209.08918800000001</v>
      </c>
      <c r="J217" s="4">
        <f ca="1">Table3[[#This Row],[Salary 2016 (in thosands Rubles)]]/1000</f>
        <v>216.012</v>
      </c>
    </row>
    <row r="218" spans="1:10" x14ac:dyDescent="0.25">
      <c r="A218" s="1">
        <v>-0.31617168478368901</v>
      </c>
      <c r="B218" s="1">
        <v>-7.3780911017073E-2</v>
      </c>
      <c r="C218" s="5" t="s">
        <v>1150</v>
      </c>
      <c r="D218" s="5" t="s">
        <v>208</v>
      </c>
      <c r="E218" s="3">
        <f ca="1">Table3[[#This Row],[Total Revenue (in million Rubles)]]/1000000</f>
        <v>72.337612676596706</v>
      </c>
      <c r="F218" s="3">
        <f ca="1">Table3[[#This Row],[Total Paid Fees (in million Rubles)]]/1000000</f>
        <v>6.5286507277300005</v>
      </c>
      <c r="G218">
        <v>51</v>
      </c>
      <c r="H218" s="4">
        <f ca="1">Table3[[#This Row],[Salary 2014 (in thosands Rubles)]]/1000</f>
        <v>242.936904</v>
      </c>
      <c r="I218" s="4">
        <f ca="1">Table3[[#This Row],[Salary 2015 (in thosands Rubles)]]/1000</f>
        <v>208.420884</v>
      </c>
      <c r="J218" s="4">
        <f ca="1">Table3[[#This Row],[Salary 2016 (in thosands Rubles)]]/1000</f>
        <v>238.94399999999999</v>
      </c>
    </row>
    <row r="219" spans="1:10" ht="45" x14ac:dyDescent="0.25">
      <c r="A219" s="1">
        <v>-0.21255131529959501</v>
      </c>
      <c r="B219" s="1">
        <v>-0.17551219843544399</v>
      </c>
      <c r="C219" s="5" t="s">
        <v>971</v>
      </c>
      <c r="D219" s="5" t="s">
        <v>972</v>
      </c>
      <c r="E219" s="3">
        <f ca="1">Table3[[#This Row],[Total Revenue (in million Rubles)]]/1000000</f>
        <v>28.791038613790001</v>
      </c>
      <c r="F219" s="3">
        <f ca="1">Table3[[#This Row],[Total Paid Fees (in million Rubles)]]/1000000</f>
        <v>3.7902622881383299</v>
      </c>
      <c r="G219">
        <v>126</v>
      </c>
      <c r="H219" s="4">
        <f ca="1">Table3[[#This Row],[Salary 2014 (in thosands Rubles)]]/1000</f>
        <v>262.60520400000001</v>
      </c>
      <c r="I219" s="4">
        <f ca="1">Table3[[#This Row],[Salary 2015 (in thosands Rubles)]]/1000</f>
        <v>246.617028</v>
      </c>
      <c r="J219" s="4">
        <f ca="1">Table3[[#This Row],[Salary 2016 (in thosands Rubles)]]/1000</f>
        <v>249.13200000000001</v>
      </c>
    </row>
    <row r="220" spans="1:10" ht="30" x14ac:dyDescent="0.25">
      <c r="A220" s="1">
        <v>-0.248659046804733</v>
      </c>
      <c r="B220" s="1">
        <v>-0.21017232551630999</v>
      </c>
      <c r="C220" s="5" t="s">
        <v>1060</v>
      </c>
      <c r="D220" s="5" t="s">
        <v>972</v>
      </c>
      <c r="E220" s="3">
        <f ca="1">Table3[[#This Row],[Total Revenue (in million Rubles)]]/1000000</f>
        <v>17.962748523756702</v>
      </c>
      <c r="F220" s="3">
        <f ca="1">Table3[[#This Row],[Total Paid Fees (in million Rubles)]]/1000000</f>
        <v>2.2779090191933298</v>
      </c>
      <c r="G220">
        <v>71</v>
      </c>
      <c r="H220" s="4">
        <f ca="1">Table3[[#This Row],[Salary 2014 (in thosands Rubles)]]/1000</f>
        <v>223.81783199999998</v>
      </c>
      <c r="I220" s="4">
        <f ca="1">Table3[[#This Row],[Salary 2015 (in thosands Rubles)]]/1000</f>
        <v>198.46058400000001</v>
      </c>
      <c r="J220" s="4">
        <f ca="1">Table3[[#This Row],[Salary 2016 (in thosands Rubles)]]/1000</f>
        <v>239.1</v>
      </c>
    </row>
    <row r="221" spans="1:10" ht="30" x14ac:dyDescent="0.25">
      <c r="A221" s="1">
        <v>-0.26404116079041401</v>
      </c>
      <c r="B221" s="1">
        <v>-0.23234281843309701</v>
      </c>
      <c r="C221" s="5" t="s">
        <v>1092</v>
      </c>
      <c r="D221" s="5" t="s">
        <v>972</v>
      </c>
      <c r="E221" s="3">
        <f ca="1">Table3[[#This Row],[Total Revenue (in million Rubles)]]/1000000</f>
        <v>42.827034405766703</v>
      </c>
      <c r="F221" s="3">
        <f ca="1">Table3[[#This Row],[Total Paid Fees (in million Rubles)]]/1000000</f>
        <v>10.996641002335</v>
      </c>
      <c r="G221">
        <v>170</v>
      </c>
      <c r="H221" s="4">
        <f ca="1">Table3[[#This Row],[Salary 2014 (in thosands Rubles)]]/1000</f>
        <v>209.13711600000002</v>
      </c>
      <c r="I221" s="4">
        <f ca="1">Table3[[#This Row],[Salary 2015 (in thosands Rubles)]]/1000</f>
        <v>200.28556800000001</v>
      </c>
      <c r="J221" s="4">
        <f ca="1">Table3[[#This Row],[Salary 2016 (in thosands Rubles)]]/1000</f>
        <v>214.608</v>
      </c>
    </row>
    <row r="222" spans="1:10" ht="45" x14ac:dyDescent="0.25">
      <c r="A222" s="1">
        <v>-0.27949469984035802</v>
      </c>
      <c r="B222" s="1">
        <v>-0.22696441220035901</v>
      </c>
      <c r="C222" s="5" t="s">
        <v>1110</v>
      </c>
      <c r="D222" s="5" t="s">
        <v>972</v>
      </c>
      <c r="E222" s="3">
        <f ca="1">Table3[[#This Row],[Total Revenue (in million Rubles)]]/1000000</f>
        <v>65.389239741820006</v>
      </c>
      <c r="F222" s="3">
        <f ca="1">Table3[[#This Row],[Total Paid Fees (in million Rubles)]]/1000000</f>
        <v>17.178650940748302</v>
      </c>
      <c r="G222">
        <v>143</v>
      </c>
      <c r="H222" s="4">
        <f ca="1">Table3[[#This Row],[Salary 2014 (in thosands Rubles)]]/1000</f>
        <v>240.16107600000001</v>
      </c>
      <c r="I222" s="4">
        <f ca="1">Table3[[#This Row],[Salary 2015 (in thosands Rubles)]]/1000</f>
        <v>199.00036799999998</v>
      </c>
      <c r="J222" s="4">
        <f ca="1">Table3[[#This Row],[Salary 2016 (in thosands Rubles)]]/1000</f>
        <v>227.82</v>
      </c>
    </row>
    <row r="223" spans="1:10" ht="30" x14ac:dyDescent="0.25">
      <c r="A223" s="1">
        <v>-0.217662513459673</v>
      </c>
      <c r="B223" s="1">
        <v>-0.13799203858850001</v>
      </c>
      <c r="C223" s="5" t="s">
        <v>990</v>
      </c>
      <c r="D223" s="5" t="s">
        <v>972</v>
      </c>
      <c r="E223" s="3">
        <f ca="1">Table3[[#This Row],[Total Revenue (in million Rubles)]]/1000000</f>
        <v>61.833843829651698</v>
      </c>
      <c r="F223" s="3">
        <f ca="1">Table3[[#This Row],[Total Paid Fees (in million Rubles)]]/1000000</f>
        <v>12.196881776545</v>
      </c>
      <c r="G223">
        <v>102</v>
      </c>
      <c r="H223" s="4">
        <f ca="1">Table3[[#This Row],[Salary 2014 (in thosands Rubles)]]/1000</f>
        <v>316.25142</v>
      </c>
      <c r="I223" s="4">
        <f ca="1">Table3[[#This Row],[Salary 2015 (in thosands Rubles)]]/1000</f>
        <v>287.61490800000001</v>
      </c>
      <c r="J223" s="4">
        <f ca="1">Table3[[#This Row],[Salary 2016 (in thosands Rubles)]]/1000</f>
        <v>316.98</v>
      </c>
    </row>
    <row r="224" spans="1:10" ht="30" x14ac:dyDescent="0.25">
      <c r="A224" s="1">
        <v>-0.27688720423259899</v>
      </c>
      <c r="B224" s="1">
        <v>-0.20913503453680801</v>
      </c>
      <c r="C224" s="5" t="s">
        <v>1108</v>
      </c>
      <c r="D224" s="5" t="s">
        <v>972</v>
      </c>
      <c r="E224" s="3">
        <f ca="1">Table3[[#This Row],[Total Revenue (in million Rubles)]]/1000000</f>
        <v>41.752083999335994</v>
      </c>
      <c r="F224" s="3">
        <f ca="1">Table3[[#This Row],[Total Paid Fees (in million Rubles)]]/1000000</f>
        <v>1.52030851743</v>
      </c>
      <c r="G224">
        <v>98</v>
      </c>
      <c r="H224" s="4">
        <f ca="1">Table3[[#This Row],[Salary 2014 (in thosands Rubles)]]/1000</f>
        <v>221.85842399999999</v>
      </c>
      <c r="I224" s="4">
        <f ca="1">Table3[[#This Row],[Salary 2015 (in thosands Rubles)]]/1000</f>
        <v>220.00053599999998</v>
      </c>
      <c r="J224" s="4">
        <f ca="1">Table3[[#This Row],[Salary 2016 (in thosands Rubles)]]/1000</f>
        <v>218.77199999999999</v>
      </c>
    </row>
    <row r="225" spans="1:10" ht="30" x14ac:dyDescent="0.25">
      <c r="A225" s="1">
        <v>-0.26228827463965998</v>
      </c>
      <c r="B225" s="1">
        <v>-0.19563008377299601</v>
      </c>
      <c r="C225" s="5" t="s">
        <v>1086</v>
      </c>
      <c r="D225" s="5" t="s">
        <v>972</v>
      </c>
      <c r="E225" s="3">
        <f ca="1">Table3[[#This Row],[Total Revenue (in million Rubles)]]/1000000</f>
        <v>68.460135992795003</v>
      </c>
      <c r="F225" s="3">
        <f ca="1">Table3[[#This Row],[Total Paid Fees (in million Rubles)]]/1000000</f>
        <v>6.0909685853599997</v>
      </c>
      <c r="G225">
        <v>151</v>
      </c>
      <c r="H225" s="4">
        <f ca="1">Table3[[#This Row],[Salary 2014 (in thosands Rubles)]]/1000</f>
        <v>211.37855999999999</v>
      </c>
      <c r="I225" s="4">
        <f ca="1">Table3[[#This Row],[Salary 2015 (in thosands Rubles)]]/1000</f>
        <v>225.66826800000001</v>
      </c>
      <c r="J225" s="4">
        <f ca="1">Table3[[#This Row],[Salary 2016 (in thosands Rubles)]]/1000</f>
        <v>259.608</v>
      </c>
    </row>
    <row r="226" spans="1:10" ht="30" x14ac:dyDescent="0.25">
      <c r="A226" s="1">
        <v>-0.151838043070363</v>
      </c>
      <c r="B226" s="1">
        <v>-4.94078135360944E-2</v>
      </c>
      <c r="C226" s="5" t="s">
        <v>756</v>
      </c>
      <c r="D226" s="5" t="s">
        <v>165</v>
      </c>
      <c r="E226" s="3">
        <f ca="1">Table3[[#This Row],[Total Revenue (in million Rubles)]]/1000000</f>
        <v>87.105105826311686</v>
      </c>
      <c r="F226" s="3">
        <f ca="1">Table3[[#This Row],[Total Paid Fees (in million Rubles)]]/1000000</f>
        <v>14.8984900983333</v>
      </c>
      <c r="G226">
        <v>220</v>
      </c>
      <c r="H226" s="4">
        <f ca="1">Table3[[#This Row],[Salary 2014 (in thosands Rubles)]]/1000</f>
        <v>237.19227600000002</v>
      </c>
      <c r="I226" s="4">
        <f ca="1">Table3[[#This Row],[Salary 2015 (in thosands Rubles)]]/1000</f>
        <v>228.11014799999998</v>
      </c>
      <c r="J226" s="4">
        <f ca="1">Table3[[#This Row],[Salary 2016 (in thosands Rubles)]]/1000</f>
        <v>229.29599999999999</v>
      </c>
    </row>
    <row r="227" spans="1:10" ht="30" x14ac:dyDescent="0.25">
      <c r="A227" s="1">
        <v>-0.110306175698957</v>
      </c>
      <c r="B227" s="1">
        <v>-1.04286410130903E-2</v>
      </c>
      <c r="C227" s="5" t="s">
        <v>537</v>
      </c>
      <c r="D227" s="5" t="s">
        <v>165</v>
      </c>
      <c r="E227" s="3">
        <f ca="1">Table3[[#This Row],[Total Revenue (in million Rubles)]]/1000000</f>
        <v>137.837690178098</v>
      </c>
      <c r="F227" s="3">
        <f ca="1">Table3[[#This Row],[Total Paid Fees (in million Rubles)]]/1000000</f>
        <v>27.434485440149999</v>
      </c>
      <c r="G227">
        <v>360</v>
      </c>
      <c r="H227" s="4">
        <f ca="1">Table3[[#This Row],[Salary 2014 (in thosands Rubles)]]/1000</f>
        <v>270.41314799999998</v>
      </c>
      <c r="I227" s="4">
        <f ca="1">Table3[[#This Row],[Salary 2015 (in thosands Rubles)]]/1000</f>
        <v>253.788444</v>
      </c>
      <c r="J227" s="4">
        <f ca="1">Table3[[#This Row],[Salary 2016 (in thosands Rubles)]]/1000</f>
        <v>267.20400000000001</v>
      </c>
    </row>
    <row r="228" spans="1:10" ht="30" x14ac:dyDescent="0.25">
      <c r="A228" s="1">
        <v>-0.156215182325737</v>
      </c>
      <c r="B228" s="1">
        <v>-6.1603974031178697E-2</v>
      </c>
      <c r="C228" s="5" t="s">
        <v>767</v>
      </c>
      <c r="D228" s="5" t="s">
        <v>165</v>
      </c>
      <c r="E228" s="3">
        <f ca="1">Table3[[#This Row],[Total Revenue (in million Rubles)]]/1000000</f>
        <v>130.49866785105698</v>
      </c>
      <c r="F228" s="3">
        <f ca="1">Table3[[#This Row],[Total Paid Fees (in million Rubles)]]/1000000</f>
        <v>17.608733209545001</v>
      </c>
      <c r="G228">
        <v>390</v>
      </c>
      <c r="H228" s="4">
        <f ca="1">Table3[[#This Row],[Salary 2014 (in thosands Rubles)]]/1000</f>
        <v>232.367976</v>
      </c>
      <c r="I228" s="4">
        <f ca="1">Table3[[#This Row],[Salary 2015 (in thosands Rubles)]]/1000</f>
        <v>217.931364</v>
      </c>
      <c r="J228" s="4">
        <f ca="1">Table3[[#This Row],[Salary 2016 (in thosands Rubles)]]/1000</f>
        <v>200.86799999999999</v>
      </c>
    </row>
    <row r="229" spans="1:10" ht="30" x14ac:dyDescent="0.25">
      <c r="A229" s="1">
        <v>-0.17459475171418401</v>
      </c>
      <c r="B229" s="1">
        <v>-3.7795473810667099E-2</v>
      </c>
      <c r="C229" s="5" t="s">
        <v>832</v>
      </c>
      <c r="D229" s="5" t="s">
        <v>165</v>
      </c>
      <c r="E229" s="3">
        <f ca="1">Table3[[#This Row],[Total Revenue (in million Rubles)]]/1000000</f>
        <v>77.001161749001696</v>
      </c>
      <c r="F229" s="3">
        <f ca="1">Table3[[#This Row],[Total Paid Fees (in million Rubles)]]/1000000</f>
        <v>4.9106105197683299</v>
      </c>
      <c r="G229">
        <v>163</v>
      </c>
      <c r="H229" s="4">
        <f ca="1">Table3[[#This Row],[Salary 2014 (in thosands Rubles)]]/1000</f>
        <v>257.84028000000001</v>
      </c>
      <c r="I229" s="4">
        <f ca="1">Table3[[#This Row],[Salary 2015 (in thosands Rubles)]]/1000</f>
        <v>203.98694399999999</v>
      </c>
      <c r="J229" s="4">
        <f ca="1">Table3[[#This Row],[Salary 2016 (in thosands Rubles)]]/1000</f>
        <v>225.852</v>
      </c>
    </row>
    <row r="230" spans="1:10" ht="30" x14ac:dyDescent="0.25">
      <c r="A230" s="1">
        <v>-0.195432206004725</v>
      </c>
      <c r="B230" s="1">
        <v>-8.4354690816730596E-2</v>
      </c>
      <c r="C230" s="5" t="s">
        <v>924</v>
      </c>
      <c r="D230" s="5" t="s">
        <v>165</v>
      </c>
      <c r="E230" s="3">
        <f ca="1">Table3[[#This Row],[Total Revenue (in million Rubles)]]/1000000</f>
        <v>118.22526710495501</v>
      </c>
      <c r="F230" s="3">
        <f ca="1">Table3[[#This Row],[Total Paid Fees (in million Rubles)]]/1000000</f>
        <v>25.0261387476917</v>
      </c>
      <c r="G230">
        <v>239</v>
      </c>
      <c r="H230" s="4">
        <f ca="1">Table3[[#This Row],[Salary 2014 (in thosands Rubles)]]/1000</f>
        <v>246.88540799999998</v>
      </c>
      <c r="I230" s="4">
        <f ca="1">Table3[[#This Row],[Salary 2015 (in thosands Rubles)]]/1000</f>
        <v>204.32109599999998</v>
      </c>
      <c r="J230" s="4">
        <f ca="1">Table3[[#This Row],[Salary 2016 (in thosands Rubles)]]/1000</f>
        <v>201.54</v>
      </c>
    </row>
    <row r="231" spans="1:10" ht="30" x14ac:dyDescent="0.25">
      <c r="A231" s="1">
        <v>-0.107070046694828</v>
      </c>
      <c r="B231" s="1">
        <v>1.7116523679604E-2</v>
      </c>
      <c r="C231" s="5" t="s">
        <v>519</v>
      </c>
      <c r="D231" s="5" t="s">
        <v>165</v>
      </c>
      <c r="E231" s="3">
        <f ca="1">Table3[[#This Row],[Total Revenue (in million Rubles)]]/1000000</f>
        <v>125.18548760566799</v>
      </c>
      <c r="F231" s="3">
        <f ca="1">Table3[[#This Row],[Total Paid Fees (in million Rubles)]]/1000000</f>
        <v>5.2665075811516697</v>
      </c>
      <c r="G231">
        <v>346</v>
      </c>
      <c r="H231" s="4">
        <f ca="1">Table3[[#This Row],[Salary 2014 (in thosands Rubles)]]/1000</f>
        <v>318.04754400000002</v>
      </c>
      <c r="I231" s="4">
        <f ca="1">Table3[[#This Row],[Salary 2015 (in thosands Rubles)]]/1000</f>
        <v>238.764456</v>
      </c>
      <c r="J231" s="4">
        <f ca="1">Table3[[#This Row],[Salary 2016 (in thosands Rubles)]]/1000</f>
        <v>236.952</v>
      </c>
    </row>
    <row r="232" spans="1:10" ht="30" x14ac:dyDescent="0.25">
      <c r="A232" s="1">
        <v>-0.19690300835553301</v>
      </c>
      <c r="B232" s="1">
        <v>-0.109056863819904</v>
      </c>
      <c r="C232" s="5" t="s">
        <v>928</v>
      </c>
      <c r="D232" s="5" t="s">
        <v>165</v>
      </c>
      <c r="E232" s="3">
        <f ca="1">Table3[[#This Row],[Total Revenue (in million Rubles)]]/1000000</f>
        <v>68.124236292933304</v>
      </c>
      <c r="F232" s="3">
        <f ca="1">Table3[[#This Row],[Total Paid Fees (in million Rubles)]]/1000000</f>
        <v>20.6185483011683</v>
      </c>
      <c r="G232">
        <v>149</v>
      </c>
      <c r="H232" s="4">
        <f ca="1">Table3[[#This Row],[Salary 2014 (in thosands Rubles)]]/1000</f>
        <v>217.65757199999999</v>
      </c>
      <c r="I232" s="4">
        <f ca="1">Table3[[#This Row],[Salary 2015 (in thosands Rubles)]]/1000</f>
        <v>200.61972</v>
      </c>
      <c r="J232" s="4">
        <f ca="1">Table3[[#This Row],[Salary 2016 (in thosands Rubles)]]/1000</f>
        <v>204.72</v>
      </c>
    </row>
    <row r="233" spans="1:10" ht="30" x14ac:dyDescent="0.25">
      <c r="A233" s="1">
        <v>-8.2080405003982004E-2</v>
      </c>
      <c r="B233" s="1">
        <v>-4.15491231031355E-2</v>
      </c>
      <c r="C233" s="5" t="s">
        <v>407</v>
      </c>
      <c r="D233" s="5" t="s">
        <v>165</v>
      </c>
      <c r="E233" s="3">
        <f ca="1">Table3[[#This Row],[Total Revenue (in million Rubles)]]/1000000</f>
        <v>77.255531360664989</v>
      </c>
      <c r="F233" s="3">
        <f ca="1">Table3[[#This Row],[Total Paid Fees (in million Rubles)]]/1000000</f>
        <v>26.3024731565867</v>
      </c>
      <c r="G233">
        <v>465</v>
      </c>
      <c r="H233" s="4">
        <f ca="1">Table3[[#This Row],[Salary 2014 (in thosands Rubles)]]/1000</f>
        <v>234.08987999999999</v>
      </c>
      <c r="I233" s="4">
        <f ca="1">Table3[[#This Row],[Salary 2015 (in thosands Rubles)]]/1000</f>
        <v>247.24677600000001</v>
      </c>
      <c r="J233" s="4">
        <f ca="1">Table3[[#This Row],[Salary 2016 (in thosands Rubles)]]/1000</f>
        <v>220.99199999999999</v>
      </c>
    </row>
    <row r="234" spans="1:10" ht="30" x14ac:dyDescent="0.25">
      <c r="A234" s="1">
        <v>-0.13022185146778401</v>
      </c>
      <c r="B234" s="1">
        <v>-4.39498056278095E-2</v>
      </c>
      <c r="C234" s="5" t="s">
        <v>645</v>
      </c>
      <c r="D234" s="5" t="s">
        <v>165</v>
      </c>
      <c r="E234" s="3">
        <f ca="1">Table3[[#This Row],[Total Revenue (in million Rubles)]]/1000000</f>
        <v>187.106580263648</v>
      </c>
      <c r="F234" s="3">
        <f ca="1">Table3[[#This Row],[Total Paid Fees (in million Rubles)]]/1000000</f>
        <v>67.621918474661697</v>
      </c>
      <c r="G234">
        <v>406</v>
      </c>
      <c r="H234" s="4">
        <f ca="1">Table3[[#This Row],[Salary 2014 (in thosands Rubles)]]/1000</f>
        <v>284.09931599999999</v>
      </c>
      <c r="I234" s="4">
        <f ca="1">Table3[[#This Row],[Salary 2015 (in thosands Rubles)]]/1000</f>
        <v>249.80432399999998</v>
      </c>
      <c r="J234" s="4">
        <f ca="1">Table3[[#This Row],[Salary 2016 (in thosands Rubles)]]/1000</f>
        <v>259.78800000000001</v>
      </c>
    </row>
    <row r="235" spans="1:10" ht="30" x14ac:dyDescent="0.25">
      <c r="A235" s="1">
        <v>-0.26374740129803798</v>
      </c>
      <c r="B235" s="1">
        <v>-9.0321240053142501E-2</v>
      </c>
      <c r="C235" s="5" t="s">
        <v>1091</v>
      </c>
      <c r="D235" s="5" t="s">
        <v>165</v>
      </c>
      <c r="E235" s="3">
        <f ca="1">Table3[[#This Row],[Total Revenue (in million Rubles)]]/1000000</f>
        <v>78.452436474688312</v>
      </c>
      <c r="F235" s="3">
        <f ca="1">Table3[[#This Row],[Total Paid Fees (in million Rubles)]]/1000000</f>
        <v>7.6491863131499995</v>
      </c>
      <c r="G235">
        <v>96</v>
      </c>
      <c r="H235" s="4">
        <f ca="1">Table3[[#This Row],[Salary 2014 (in thosands Rubles)]]/1000</f>
        <v>186.678144</v>
      </c>
      <c r="I235" s="4">
        <f ca="1">Table3[[#This Row],[Salary 2015 (in thosands Rubles)]]/1000</f>
        <v>218.278368</v>
      </c>
      <c r="J235" s="4">
        <f ca="1">Table3[[#This Row],[Salary 2016 (in thosands Rubles)]]/1000</f>
        <v>210.21600000000001</v>
      </c>
    </row>
    <row r="236" spans="1:10" ht="30" x14ac:dyDescent="0.25">
      <c r="A236" s="1">
        <v>-0.12555497491693501</v>
      </c>
      <c r="B236" s="1">
        <v>-8.3993551908331503E-3</v>
      </c>
      <c r="C236" s="5" t="s">
        <v>621</v>
      </c>
      <c r="D236" s="5" t="s">
        <v>165</v>
      </c>
      <c r="E236" s="3">
        <f ca="1">Table3[[#This Row],[Total Revenue (in million Rubles)]]/1000000</f>
        <v>56.460961736976699</v>
      </c>
      <c r="F236" s="3">
        <f ca="1">Table3[[#This Row],[Total Paid Fees (in million Rubles)]]/1000000</f>
        <v>2.7706748841733297</v>
      </c>
      <c r="G236">
        <v>156</v>
      </c>
      <c r="H236" s="4">
        <f ca="1">Table3[[#This Row],[Salary 2014 (in thosands Rubles)]]/1000</f>
        <v>258.77545199999997</v>
      </c>
      <c r="I236" s="4">
        <f ca="1">Table3[[#This Row],[Salary 2015 (in thosands Rubles)]]/1000</f>
        <v>239.72835599999999</v>
      </c>
      <c r="J236" s="4">
        <f ca="1">Table3[[#This Row],[Salary 2016 (in thosands Rubles)]]/1000</f>
        <v>240.91200000000001</v>
      </c>
    </row>
    <row r="237" spans="1:10" ht="30" x14ac:dyDescent="0.25">
      <c r="A237" s="1">
        <v>-0.238840905360582</v>
      </c>
      <c r="B237" s="1">
        <v>-4.0554365225980202E-2</v>
      </c>
      <c r="C237" s="5" t="s">
        <v>1043</v>
      </c>
      <c r="D237" s="5" t="s">
        <v>165</v>
      </c>
      <c r="E237" s="3">
        <f ca="1">Table3[[#This Row],[Total Revenue (in million Rubles)]]/1000000</f>
        <v>64.3776850924</v>
      </c>
      <c r="F237" s="3">
        <f ca="1">Table3[[#This Row],[Total Paid Fees (in million Rubles)]]/1000000</f>
        <v>3.3533148124516701</v>
      </c>
      <c r="G237">
        <v>78</v>
      </c>
      <c r="H237" s="4">
        <f ca="1">Table3[[#This Row],[Salary 2014 (in thosands Rubles)]]/1000</f>
        <v>244.079892</v>
      </c>
      <c r="I237" s="4">
        <f ca="1">Table3[[#This Row],[Salary 2015 (in thosands Rubles)]]/1000</f>
        <v>213.12471599999998</v>
      </c>
      <c r="J237" s="4">
        <f ca="1">Table3[[#This Row],[Salary 2016 (in thosands Rubles)]]/1000</f>
        <v>235.09200000000001</v>
      </c>
    </row>
    <row r="238" spans="1:10" ht="30" x14ac:dyDescent="0.25">
      <c r="A238" s="1">
        <v>-0.20678137952678599</v>
      </c>
      <c r="B238" s="1">
        <v>-4.0446017076870899E-2</v>
      </c>
      <c r="C238" s="5" t="s">
        <v>958</v>
      </c>
      <c r="D238" s="5" t="s">
        <v>165</v>
      </c>
      <c r="E238" s="3">
        <f ca="1">Table3[[#This Row],[Total Revenue (in million Rubles)]]/1000000</f>
        <v>97.957404074721694</v>
      </c>
      <c r="F238" s="3">
        <f ca="1">Table3[[#This Row],[Total Paid Fees (in million Rubles)]]/1000000</f>
        <v>4.9991260236600006</v>
      </c>
      <c r="G238">
        <v>159</v>
      </c>
      <c r="H238" s="4">
        <f ca="1">Table3[[#This Row],[Salary 2014 (in thosands Rubles)]]/1000</f>
        <v>238.929024</v>
      </c>
      <c r="I238" s="4">
        <f ca="1">Table3[[#This Row],[Salary 2015 (in thosands Rubles)]]/1000</f>
        <v>230.963292</v>
      </c>
      <c r="J238" s="4">
        <f ca="1">Table3[[#This Row],[Salary 2016 (in thosands Rubles)]]/1000</f>
        <v>213.14400000000001</v>
      </c>
    </row>
    <row r="239" spans="1:10" ht="30" x14ac:dyDescent="0.25">
      <c r="A239" s="1">
        <v>-0.22630418205144101</v>
      </c>
      <c r="B239" s="1">
        <v>-0.112347380069356</v>
      </c>
      <c r="C239" s="5" t="s">
        <v>1015</v>
      </c>
      <c r="D239" s="5" t="s">
        <v>165</v>
      </c>
      <c r="E239" s="3">
        <f ca="1">Table3[[#This Row],[Total Revenue (in million Rubles)]]/1000000</f>
        <v>63.4654558109467</v>
      </c>
      <c r="F239" s="3">
        <f ca="1">Table3[[#This Row],[Total Paid Fees (in million Rubles)]]/1000000</f>
        <v>16.211448743790001</v>
      </c>
      <c r="G239">
        <v>107</v>
      </c>
      <c r="H239" s="4">
        <f ca="1">Table3[[#This Row],[Salary 2014 (in thosands Rubles)]]/1000</f>
        <v>237.81572399999999</v>
      </c>
      <c r="I239" s="4">
        <f ca="1">Table3[[#This Row],[Salary 2015 (in thosands Rubles)]]/1000</f>
        <v>201.467952</v>
      </c>
      <c r="J239" s="4">
        <f ca="1">Table3[[#This Row],[Salary 2016 (in thosands Rubles)]]/1000</f>
        <v>190.16399999999999</v>
      </c>
    </row>
    <row r="240" spans="1:10" ht="30" x14ac:dyDescent="0.25">
      <c r="A240" s="1">
        <v>-0.222542422015446</v>
      </c>
      <c r="B240" s="1">
        <v>-5.5357138730150399E-2</v>
      </c>
      <c r="C240" s="5" t="s">
        <v>1005</v>
      </c>
      <c r="D240" s="5" t="s">
        <v>165</v>
      </c>
      <c r="E240" s="3">
        <f ca="1">Table3[[#This Row],[Total Revenue (in million Rubles)]]/1000000</f>
        <v>166.888872278153</v>
      </c>
      <c r="F240" s="3">
        <f ca="1">Table3[[#This Row],[Total Paid Fees (in million Rubles)]]/1000000</f>
        <v>14.981995235333299</v>
      </c>
      <c r="G240">
        <v>237</v>
      </c>
      <c r="H240" s="4">
        <f ca="1">Table3[[#This Row],[Salary 2014 (in thosands Rubles)]]/1000</f>
        <v>227.15773199999998</v>
      </c>
      <c r="I240" s="4">
        <f ca="1">Table3[[#This Row],[Salary 2015 (in thosands Rubles)]]/1000</f>
        <v>216.723276</v>
      </c>
      <c r="J240" s="4">
        <f ca="1">Table3[[#This Row],[Salary 2016 (in thosands Rubles)]]/1000</f>
        <v>233.184</v>
      </c>
    </row>
    <row r="241" spans="1:10" ht="30" x14ac:dyDescent="0.25">
      <c r="A241" s="1">
        <v>-0.18928915101260499</v>
      </c>
      <c r="B241" s="1">
        <v>-3.2692657318519898E-2</v>
      </c>
      <c r="C241" s="5" t="s">
        <v>903</v>
      </c>
      <c r="D241" s="5" t="s">
        <v>165</v>
      </c>
      <c r="E241" s="3">
        <f ca="1">Table3[[#This Row],[Total Revenue (in million Rubles)]]/1000000</f>
        <v>140.10079272966303</v>
      </c>
      <c r="F241" s="3">
        <f ca="1">Table3[[#This Row],[Total Paid Fees (in million Rubles)]]/1000000</f>
        <v>30.749983877268299</v>
      </c>
      <c r="G241">
        <v>174</v>
      </c>
      <c r="H241" s="4">
        <f ca="1">Table3[[#This Row],[Salary 2014 (in thosands Rubles)]]/1000</f>
        <v>307.656744</v>
      </c>
      <c r="I241" s="4">
        <f ca="1">Table3[[#This Row],[Salary 2015 (in thosands Rubles)]]/1000</f>
        <v>256.16606400000001</v>
      </c>
      <c r="J241" s="4">
        <f ca="1">Table3[[#This Row],[Salary 2016 (in thosands Rubles)]]/1000</f>
        <v>267.62400000000002</v>
      </c>
    </row>
    <row r="242" spans="1:10" ht="30" x14ac:dyDescent="0.25">
      <c r="A242" s="1">
        <v>-0.15575831448392899</v>
      </c>
      <c r="B242" s="1">
        <v>-5.9782239092947102E-2</v>
      </c>
      <c r="C242" s="5" t="s">
        <v>764</v>
      </c>
      <c r="D242" s="5" t="s">
        <v>165</v>
      </c>
      <c r="E242" s="3">
        <f ca="1">Table3[[#This Row],[Total Revenue (in million Rubles)]]/1000000</f>
        <v>73.300956845163299</v>
      </c>
      <c r="F242" s="3">
        <f ca="1">Table3[[#This Row],[Total Paid Fees (in million Rubles)]]/1000000</f>
        <v>19.205645268511702</v>
      </c>
      <c r="G242">
        <v>167</v>
      </c>
      <c r="H242" s="4">
        <f ca="1">Table3[[#This Row],[Salary 2014 (in thosands Rubles)]]/1000</f>
        <v>246.30649199999999</v>
      </c>
      <c r="I242" s="4">
        <f ca="1">Table3[[#This Row],[Salary 2015 (in thosands Rubles)]]/1000</f>
        <v>232.06856400000001</v>
      </c>
      <c r="J242" s="4">
        <f ca="1">Table3[[#This Row],[Salary 2016 (in thosands Rubles)]]/1000</f>
        <v>233.376</v>
      </c>
    </row>
    <row r="243" spans="1:10" ht="30" x14ac:dyDescent="0.25">
      <c r="A243" s="1">
        <v>-0.11860631985423201</v>
      </c>
      <c r="B243" s="1">
        <v>-5.8920531369436799E-2</v>
      </c>
      <c r="C243" s="5" t="s">
        <v>585</v>
      </c>
      <c r="D243" s="5" t="s">
        <v>165</v>
      </c>
      <c r="E243" s="3">
        <f ca="1">Table3[[#This Row],[Total Revenue (in million Rubles)]]/1000000</f>
        <v>125.67035697375201</v>
      </c>
      <c r="F243" s="3">
        <f ca="1">Table3[[#This Row],[Total Paid Fees (in million Rubles)]]/1000000</f>
        <v>53.885991915095005</v>
      </c>
      <c r="G243">
        <v>378</v>
      </c>
      <c r="H243" s="4">
        <f ca="1">Table3[[#This Row],[Salary 2014 (in thosands Rubles)]]/1000</f>
        <v>259.562184</v>
      </c>
      <c r="I243" s="4">
        <f ca="1">Table3[[#This Row],[Salary 2015 (in thosands Rubles)]]/1000</f>
        <v>238.48171199999999</v>
      </c>
      <c r="J243" s="4">
        <f ca="1">Table3[[#This Row],[Salary 2016 (in thosands Rubles)]]/1000</f>
        <v>239.11199999999999</v>
      </c>
    </row>
    <row r="244" spans="1:10" ht="30" x14ac:dyDescent="0.25">
      <c r="A244" s="1">
        <v>-0.192575161239399</v>
      </c>
      <c r="B244" s="1">
        <v>-9.2844615836695801E-2</v>
      </c>
      <c r="C244" s="5" t="s">
        <v>914</v>
      </c>
      <c r="D244" s="5" t="s">
        <v>165</v>
      </c>
      <c r="E244" s="3">
        <f ca="1">Table3[[#This Row],[Total Revenue (in million Rubles)]]/1000000</f>
        <v>159.14741866619798</v>
      </c>
      <c r="F244" s="3">
        <f ca="1">Table3[[#This Row],[Total Paid Fees (in million Rubles)]]/1000000</f>
        <v>45.340132852930005</v>
      </c>
      <c r="G244">
        <v>307</v>
      </c>
      <c r="H244" s="4">
        <f ca="1">Table3[[#This Row],[Salary 2014 (in thosands Rubles)]]/1000</f>
        <v>224.114712</v>
      </c>
      <c r="I244" s="4">
        <f ca="1">Table3[[#This Row],[Salary 2015 (in thosands Rubles)]]/1000</f>
        <v>218.95952400000002</v>
      </c>
      <c r="J244" s="4">
        <f ca="1">Table3[[#This Row],[Salary 2016 (in thosands Rubles)]]/1000</f>
        <v>220.32</v>
      </c>
    </row>
    <row r="245" spans="1:10" ht="30" x14ac:dyDescent="0.25">
      <c r="A245" s="1">
        <v>-0.105148469319005</v>
      </c>
      <c r="B245" s="1">
        <v>-1.3273580104179899E-2</v>
      </c>
      <c r="C245" s="5" t="s">
        <v>508</v>
      </c>
      <c r="D245" s="5" t="s">
        <v>165</v>
      </c>
      <c r="E245" s="3">
        <f ca="1">Table3[[#This Row],[Total Revenue (in million Rubles)]]/1000000</f>
        <v>81.086317429478299</v>
      </c>
      <c r="F245" s="3">
        <f ca="1">Table3[[#This Row],[Total Paid Fees (in million Rubles)]]/1000000</f>
        <v>13.663317843705</v>
      </c>
      <c r="G245">
        <v>250</v>
      </c>
      <c r="H245" s="4">
        <f ca="1">Table3[[#This Row],[Salary 2014 (in thosands Rubles)]]/1000</f>
        <v>263.58490799999998</v>
      </c>
      <c r="I245" s="4">
        <f ca="1">Table3[[#This Row],[Salary 2015 (in thosands Rubles)]]/1000</f>
        <v>245.910168</v>
      </c>
      <c r="J245" s="4">
        <f ca="1">Table3[[#This Row],[Salary 2016 (in thosands Rubles)]]/1000</f>
        <v>254.48400000000001</v>
      </c>
    </row>
    <row r="246" spans="1:10" ht="30" x14ac:dyDescent="0.25">
      <c r="A246" s="1">
        <v>-8.9129937782392907E-2</v>
      </c>
      <c r="B246" s="1">
        <v>-7.0061529169628998E-4</v>
      </c>
      <c r="C246" s="5" t="s">
        <v>438</v>
      </c>
      <c r="D246" s="5" t="s">
        <v>165</v>
      </c>
      <c r="E246" s="3">
        <f ca="1">Table3[[#This Row],[Total Revenue (in million Rubles)]]/1000000</f>
        <v>155.545997748052</v>
      </c>
      <c r="F246" s="3">
        <f ca="1">Table3[[#This Row],[Total Paid Fees (in million Rubles)]]/1000000</f>
        <v>58.124177579879998</v>
      </c>
      <c r="G246">
        <v>328</v>
      </c>
      <c r="H246" s="4">
        <f ca="1">Table3[[#This Row],[Salary 2014 (in thosands Rubles)]]/1000</f>
        <v>297.162036</v>
      </c>
      <c r="I246" s="4">
        <f ca="1">Table3[[#This Row],[Salary 2015 (in thosands Rubles)]]/1000</f>
        <v>298.14069599999999</v>
      </c>
      <c r="J246" s="4">
        <f ca="1">Table3[[#This Row],[Salary 2016 (in thosands Rubles)]]/1000</f>
        <v>320.48399999999998</v>
      </c>
    </row>
    <row r="247" spans="1:10" ht="45" x14ac:dyDescent="0.25">
      <c r="A247" s="1">
        <v>-0.10426783632516699</v>
      </c>
      <c r="B247" s="1">
        <v>-1.43029361969115E-2</v>
      </c>
      <c r="C247" s="5" t="s">
        <v>500</v>
      </c>
      <c r="D247" s="5" t="s">
        <v>165</v>
      </c>
      <c r="E247" s="3">
        <f ca="1">Table3[[#This Row],[Total Revenue (in million Rubles)]]/1000000</f>
        <v>148.80292422617302</v>
      </c>
      <c r="F247" s="3">
        <f ca="1">Table3[[#This Row],[Total Paid Fees (in million Rubles)]]/1000000</f>
        <v>48.929697971393303</v>
      </c>
      <c r="G247">
        <v>349</v>
      </c>
      <c r="H247" s="4">
        <f ca="1">Table3[[#This Row],[Salary 2014 (in thosands Rubles)]]/1000</f>
        <v>316.94908799999996</v>
      </c>
      <c r="I247" s="4">
        <f ca="1">Table3[[#This Row],[Salary 2015 (in thosands Rubles)]]/1000</f>
        <v>262.77199200000001</v>
      </c>
      <c r="J247" s="4">
        <f ca="1">Table3[[#This Row],[Salary 2016 (in thosands Rubles)]]/1000</f>
        <v>264.43200000000002</v>
      </c>
    </row>
    <row r="248" spans="1:10" ht="30" x14ac:dyDescent="0.25">
      <c r="A248" s="1">
        <v>-0.18919279609870901</v>
      </c>
      <c r="B248" s="1">
        <v>-4.3415770856590201E-2</v>
      </c>
      <c r="C248" s="5" t="s">
        <v>901</v>
      </c>
      <c r="D248" s="5" t="s">
        <v>165</v>
      </c>
      <c r="E248" s="3">
        <f ca="1">Table3[[#This Row],[Total Revenue (in million Rubles)]]/1000000</f>
        <v>56.143158158150001</v>
      </c>
      <c r="F248" s="3">
        <f ca="1">Table3[[#This Row],[Total Paid Fees (in million Rubles)]]/1000000</f>
        <v>2.0559672974516698</v>
      </c>
      <c r="G248">
        <v>114</v>
      </c>
      <c r="H248" s="4">
        <f ca="1">Table3[[#This Row],[Salary 2014 (in thosands Rubles)]]/1000</f>
        <v>246.91509599999998</v>
      </c>
      <c r="I248" s="4">
        <f ca="1">Table3[[#This Row],[Salary 2015 (in thosands Rubles)]]/1000</f>
        <v>214.06291200000001</v>
      </c>
      <c r="J248" s="4">
        <f ca="1">Table3[[#This Row],[Salary 2016 (in thosands Rubles)]]/1000</f>
        <v>204.804</v>
      </c>
    </row>
    <row r="249" spans="1:10" ht="30" x14ac:dyDescent="0.25">
      <c r="A249" s="1">
        <v>-5.5859008636675603E-2</v>
      </c>
      <c r="B249" s="1">
        <v>5.7573538906580603E-2</v>
      </c>
      <c r="C249" s="5" t="s">
        <v>286</v>
      </c>
      <c r="D249" s="5" t="s">
        <v>165</v>
      </c>
      <c r="E249" s="3">
        <f ca="1">Table3[[#This Row],[Total Revenue (in million Rubles)]]/1000000</f>
        <v>170.937092508105</v>
      </c>
      <c r="F249" s="3">
        <f ca="1">Table3[[#This Row],[Total Paid Fees (in million Rubles)]]/1000000</f>
        <v>34.741215981715001</v>
      </c>
      <c r="G249">
        <v>401</v>
      </c>
      <c r="H249" s="4">
        <f ca="1">Table3[[#This Row],[Salary 2014 (in thosands Rubles)]]/1000</f>
        <v>315.46468800000002</v>
      </c>
      <c r="I249" s="4">
        <f ca="1">Table3[[#This Row],[Salary 2015 (in thosands Rubles)]]/1000</f>
        <v>317.27732400000002</v>
      </c>
      <c r="J249" s="4">
        <f ca="1">Table3[[#This Row],[Salary 2016 (in thosands Rubles)]]/1000</f>
        <v>347.34</v>
      </c>
    </row>
    <row r="250" spans="1:10" ht="30" x14ac:dyDescent="0.25">
      <c r="A250" s="1">
        <v>-1.5714023855757899E-2</v>
      </c>
      <c r="B250" s="1">
        <v>8.7894621945038096E-2</v>
      </c>
      <c r="C250" s="5" t="s">
        <v>164</v>
      </c>
      <c r="D250" s="5" t="s">
        <v>165</v>
      </c>
      <c r="E250" s="3">
        <f ca="1">Table3[[#This Row],[Total Revenue (in million Rubles)]]/1000000</f>
        <v>210.291780744308</v>
      </c>
      <c r="F250" s="3">
        <f ca="1">Table3[[#This Row],[Total Paid Fees (in million Rubles)]]/1000000</f>
        <v>42.376030033990006</v>
      </c>
      <c r="G250">
        <v>594</v>
      </c>
      <c r="H250" s="4">
        <f ca="1">Table3[[#This Row],[Salary 2014 (in thosands Rubles)]]/1000</f>
        <v>347.67616800000002</v>
      </c>
      <c r="I250" s="4">
        <f ca="1">Table3[[#This Row],[Salary 2015 (in thosands Rubles)]]/1000</f>
        <v>364.34134799999998</v>
      </c>
      <c r="J250" s="4">
        <f ca="1">Table3[[#This Row],[Salary 2016 (in thosands Rubles)]]/1000</f>
        <v>331.92</v>
      </c>
    </row>
    <row r="251" spans="1:10" ht="30" x14ac:dyDescent="0.25">
      <c r="A251" s="1">
        <v>-0.33953104803748502</v>
      </c>
      <c r="B251" s="1">
        <v>-1.5772997032564899E-2</v>
      </c>
      <c r="C251" s="5" t="s">
        <v>1160</v>
      </c>
      <c r="D251" s="5" t="s">
        <v>165</v>
      </c>
      <c r="E251" s="3">
        <f ca="1">Table3[[#This Row],[Total Revenue (in million Rubles)]]/1000000</f>
        <v>264.55065759456801</v>
      </c>
      <c r="F251" s="3">
        <f ca="1">Table3[[#This Row],[Total Paid Fees (in million Rubles)]]/1000000</f>
        <v>6.8333231127483307</v>
      </c>
      <c r="G251">
        <v>148</v>
      </c>
      <c r="H251" s="4">
        <f ca="1">Table3[[#This Row],[Salary 2014 (in thosands Rubles)]]/1000</f>
        <v>284.70792</v>
      </c>
      <c r="I251" s="4">
        <f ca="1">Table3[[#This Row],[Salary 2015 (in thosands Rubles)]]/1000</f>
        <v>239.62554</v>
      </c>
      <c r="J251" s="4">
        <f ca="1">Table3[[#This Row],[Salary 2016 (in thosands Rubles)]]/1000</f>
        <v>226.572</v>
      </c>
    </row>
    <row r="252" spans="1:10" ht="30" x14ac:dyDescent="0.25">
      <c r="A252" s="1">
        <v>-0.18267903439802499</v>
      </c>
      <c r="B252" s="1">
        <v>-6.3387534462981301E-2</v>
      </c>
      <c r="C252" s="5" t="s">
        <v>872</v>
      </c>
      <c r="D252" s="5" t="s">
        <v>165</v>
      </c>
      <c r="E252" s="3">
        <f ca="1">Table3[[#This Row],[Total Revenue (in million Rubles)]]/1000000</f>
        <v>160.19331727880001</v>
      </c>
      <c r="F252" s="3">
        <f ca="1">Table3[[#This Row],[Total Paid Fees (in million Rubles)]]/1000000</f>
        <v>23.801686928213297</v>
      </c>
      <c r="G252">
        <v>342</v>
      </c>
      <c r="H252" s="4">
        <f ca="1">Table3[[#This Row],[Salary 2014 (in thosands Rubles)]]/1000</f>
        <v>246.76665599999998</v>
      </c>
      <c r="I252" s="4">
        <f ca="1">Table3[[#This Row],[Salary 2015 (in thosands Rubles)]]/1000</f>
        <v>216.49194</v>
      </c>
      <c r="J252" s="4">
        <f ca="1">Table3[[#This Row],[Salary 2016 (in thosands Rubles)]]/1000</f>
        <v>204.99600000000001</v>
      </c>
    </row>
    <row r="253" spans="1:10" ht="30" x14ac:dyDescent="0.25">
      <c r="A253" s="1">
        <v>-9.6514178326117597E-2</v>
      </c>
      <c r="B253" s="1">
        <v>1.5722994025619601E-2</v>
      </c>
      <c r="C253" s="5" t="s">
        <v>468</v>
      </c>
      <c r="D253" s="5" t="s">
        <v>165</v>
      </c>
      <c r="E253" s="3">
        <f ca="1">Table3[[#This Row],[Total Revenue (in million Rubles)]]/1000000</f>
        <v>163.09109268077299</v>
      </c>
      <c r="F253" s="3">
        <f ca="1">Table3[[#This Row],[Total Paid Fees (in million Rubles)]]/1000000</f>
        <v>28.016998151725002</v>
      </c>
      <c r="G253">
        <v>401</v>
      </c>
      <c r="H253" s="4">
        <f ca="1">Table3[[#This Row],[Salary 2014 (in thosands Rubles)]]/1000</f>
        <v>302.86213199999997</v>
      </c>
      <c r="I253" s="4">
        <f ca="1">Table3[[#This Row],[Salary 2015 (in thosands Rubles)]]/1000</f>
        <v>269.80203600000004</v>
      </c>
      <c r="J253" s="4">
        <f ca="1">Table3[[#This Row],[Salary 2016 (in thosands Rubles)]]/1000</f>
        <v>276.06</v>
      </c>
    </row>
    <row r="254" spans="1:10" ht="30" x14ac:dyDescent="0.25">
      <c r="A254" s="1">
        <v>-0.13079859455819301</v>
      </c>
      <c r="B254" s="1">
        <v>-4.2902604717743403E-2</v>
      </c>
      <c r="C254" s="5" t="s">
        <v>650</v>
      </c>
      <c r="D254" s="5" t="s">
        <v>165</v>
      </c>
      <c r="E254" s="3">
        <f ca="1">Table3[[#This Row],[Total Revenue (in million Rubles)]]/1000000</f>
        <v>227.113787284637</v>
      </c>
      <c r="F254" s="3">
        <f ca="1">Table3[[#This Row],[Total Paid Fees (in million Rubles)]]/1000000</f>
        <v>31.743416965813303</v>
      </c>
      <c r="G254">
        <v>749</v>
      </c>
      <c r="H254" s="4">
        <f ca="1">Table3[[#This Row],[Salary 2014 (in thosands Rubles)]]/1000</f>
        <v>238.57276800000002</v>
      </c>
      <c r="I254" s="4">
        <f ca="1">Table3[[#This Row],[Salary 2015 (in thosands Rubles)]]/1000</f>
        <v>220.720248</v>
      </c>
      <c r="J254" s="4">
        <f ca="1">Table3[[#This Row],[Salary 2016 (in thosands Rubles)]]/1000</f>
        <v>227.52</v>
      </c>
    </row>
    <row r="255" spans="1:10" ht="30" x14ac:dyDescent="0.25">
      <c r="A255" s="1">
        <v>-0.19590303468833001</v>
      </c>
      <c r="B255" s="1">
        <v>-0.13216077223257999</v>
      </c>
      <c r="C255" s="5" t="s">
        <v>925</v>
      </c>
      <c r="D255" s="5" t="s">
        <v>165</v>
      </c>
      <c r="E255" s="3">
        <f ca="1">Table3[[#This Row],[Total Revenue (in million Rubles)]]/1000000</f>
        <v>47.7081736081633</v>
      </c>
      <c r="F255" s="3">
        <f ca="1">Table3[[#This Row],[Total Paid Fees (in million Rubles)]]/1000000</f>
        <v>14.804354678281701</v>
      </c>
      <c r="G255">
        <v>158</v>
      </c>
      <c r="H255" s="4">
        <f ca="1">Table3[[#This Row],[Salary 2014 (in thosands Rubles)]]/1000</f>
        <v>211.97232</v>
      </c>
      <c r="I255" s="4">
        <f ca="1">Table3[[#This Row],[Salary 2015 (in thosands Rubles)]]/1000</f>
        <v>172.49954399999999</v>
      </c>
      <c r="J255" s="4">
        <f ca="1">Table3[[#This Row],[Salary 2016 (in thosands Rubles)]]/1000</f>
        <v>166.95599999999999</v>
      </c>
    </row>
    <row r="256" spans="1:10" ht="30" x14ac:dyDescent="0.25">
      <c r="A256" s="1">
        <v>-0.15996999712947699</v>
      </c>
      <c r="B256" s="1">
        <v>-3.0300042628260599E-2</v>
      </c>
      <c r="C256" s="5" t="s">
        <v>787</v>
      </c>
      <c r="D256" s="5" t="s">
        <v>165</v>
      </c>
      <c r="E256" s="3">
        <f ca="1">Table3[[#This Row],[Total Revenue (in million Rubles)]]/1000000</f>
        <v>96.528786955015008</v>
      </c>
      <c r="F256" s="3">
        <f ca="1">Table3[[#This Row],[Total Paid Fees (in million Rubles)]]/1000000</f>
        <v>15.173181504559999</v>
      </c>
      <c r="G256">
        <v>183</v>
      </c>
      <c r="H256" s="4">
        <f ca="1">Table3[[#This Row],[Salary 2014 (in thosands Rubles)]]/1000</f>
        <v>262.44191999999998</v>
      </c>
      <c r="I256" s="4">
        <f ca="1">Table3[[#This Row],[Salary 2015 (in thosands Rubles)]]/1000</f>
        <v>222.72516000000002</v>
      </c>
      <c r="J256" s="4">
        <f ca="1">Table3[[#This Row],[Salary 2016 (in thosands Rubles)]]/1000</f>
        <v>265.452</v>
      </c>
    </row>
    <row r="257" spans="1:10" ht="30" x14ac:dyDescent="0.25">
      <c r="A257" s="1">
        <v>-8.6636060461728198E-2</v>
      </c>
      <c r="B257" s="1">
        <v>-4.7418280955635996E-3</v>
      </c>
      <c r="C257" s="5" t="s">
        <v>428</v>
      </c>
      <c r="D257" s="5" t="s">
        <v>165</v>
      </c>
      <c r="E257" s="3">
        <f ca="1">Table3[[#This Row],[Total Revenue (in million Rubles)]]/1000000</f>
        <v>84.146193070581703</v>
      </c>
      <c r="F257" s="3">
        <f ca="1">Table3[[#This Row],[Total Paid Fees (in million Rubles)]]/1000000</f>
        <v>12.393944276045</v>
      </c>
      <c r="G257">
        <v>314</v>
      </c>
      <c r="H257" s="4">
        <f ca="1">Table3[[#This Row],[Salary 2014 (in thosands Rubles)]]/1000</f>
        <v>260.185632</v>
      </c>
      <c r="I257" s="4">
        <f ca="1">Table3[[#This Row],[Salary 2015 (in thosands Rubles)]]/1000</f>
        <v>254.55956400000002</v>
      </c>
      <c r="J257" s="4">
        <f ca="1">Table3[[#This Row],[Salary 2016 (in thosands Rubles)]]/1000</f>
        <v>254.16</v>
      </c>
    </row>
    <row r="258" spans="1:10" ht="30" x14ac:dyDescent="0.25">
      <c r="A258" s="1">
        <v>-0.22078562625909801</v>
      </c>
      <c r="B258" s="1">
        <v>-8.7233919995044207E-2</v>
      </c>
      <c r="C258" s="5" t="s">
        <v>996</v>
      </c>
      <c r="D258" s="5" t="s">
        <v>165</v>
      </c>
      <c r="E258" s="3">
        <f ca="1">Table3[[#This Row],[Total Revenue (in million Rubles)]]/1000000</f>
        <v>108.039450674695</v>
      </c>
      <c r="F258" s="3">
        <f ca="1">Table3[[#This Row],[Total Paid Fees (in million Rubles)]]/1000000</f>
        <v>10.456541667933299</v>
      </c>
      <c r="G258">
        <v>206</v>
      </c>
      <c r="H258" s="4">
        <f ca="1">Table3[[#This Row],[Salary 2014 (in thosands Rubles)]]/1000</f>
        <v>213.02624400000002</v>
      </c>
      <c r="I258" s="4">
        <f ca="1">Table3[[#This Row],[Salary 2015 (in thosands Rubles)]]/1000</f>
        <v>198.47343599999999</v>
      </c>
      <c r="J258" s="4">
        <f ca="1">Table3[[#This Row],[Salary 2016 (in thosands Rubles)]]/1000</f>
        <v>192.048</v>
      </c>
    </row>
    <row r="259" spans="1:10" ht="30" x14ac:dyDescent="0.25">
      <c r="A259" s="1">
        <v>-0.18827874273220899</v>
      </c>
      <c r="B259" s="1">
        <v>-7.2785719409820607E-2</v>
      </c>
      <c r="C259" s="5" t="s">
        <v>894</v>
      </c>
      <c r="D259" s="5" t="s">
        <v>165</v>
      </c>
      <c r="E259" s="3">
        <f ca="1">Table3[[#This Row],[Total Revenue (in million Rubles)]]/1000000</f>
        <v>31.317446444670001</v>
      </c>
      <c r="F259" s="3">
        <f ca="1">Table3[[#This Row],[Total Paid Fees (in million Rubles)]]/1000000</f>
        <v>3.7729771033716699</v>
      </c>
      <c r="G259">
        <v>72</v>
      </c>
      <c r="H259" s="4">
        <f ca="1">Table3[[#This Row],[Salary 2014 (in thosands Rubles)]]/1000</f>
        <v>230.408568</v>
      </c>
      <c r="I259" s="4">
        <f ca="1">Table3[[#This Row],[Salary 2015 (in thosands Rubles)]]/1000</f>
        <v>200.33697599999999</v>
      </c>
      <c r="J259" s="4">
        <f ca="1">Table3[[#This Row],[Salary 2016 (in thosands Rubles)]]/1000</f>
        <v>203.28</v>
      </c>
    </row>
    <row r="260" spans="1:10" ht="30" x14ac:dyDescent="0.25">
      <c r="A260" s="1">
        <v>-0.17720490750446899</v>
      </c>
      <c r="B260" s="1">
        <v>-5.1009259431024502E-2</v>
      </c>
      <c r="C260" s="5" t="s">
        <v>845</v>
      </c>
      <c r="D260" s="5" t="s">
        <v>165</v>
      </c>
      <c r="E260" s="3">
        <f ca="1">Table3[[#This Row],[Total Revenue (in million Rubles)]]/1000000</f>
        <v>209.13958583641698</v>
      </c>
      <c r="F260" s="3">
        <f ca="1">Table3[[#This Row],[Total Paid Fees (in million Rubles)]]/1000000</f>
        <v>31.057169356636699</v>
      </c>
      <c r="G260">
        <v>408</v>
      </c>
      <c r="H260" s="4">
        <f ca="1">Table3[[#This Row],[Salary 2014 (in thosands Rubles)]]/1000</f>
        <v>237.86025599999999</v>
      </c>
      <c r="I260" s="4">
        <f ca="1">Table3[[#This Row],[Salary 2015 (in thosands Rubles)]]/1000</f>
        <v>223.03360800000002</v>
      </c>
      <c r="J260" s="4">
        <f ca="1">Table3[[#This Row],[Salary 2016 (in thosands Rubles)]]/1000</f>
        <v>237.06</v>
      </c>
    </row>
    <row r="261" spans="1:10" ht="30" x14ac:dyDescent="0.25">
      <c r="A261" s="1">
        <v>-0.17389699220421101</v>
      </c>
      <c r="B261" s="1">
        <v>-0.10778027272752</v>
      </c>
      <c r="C261" s="5" t="s">
        <v>830</v>
      </c>
      <c r="D261" s="5" t="s">
        <v>165</v>
      </c>
      <c r="E261" s="3">
        <f ca="1">Table3[[#This Row],[Total Revenue (in million Rubles)]]/1000000</f>
        <v>48.467622071690002</v>
      </c>
      <c r="F261" s="3">
        <f ca="1">Table3[[#This Row],[Total Paid Fees (in million Rubles)]]/1000000</f>
        <v>15.349852671180001</v>
      </c>
      <c r="G261">
        <v>152</v>
      </c>
      <c r="H261" s="4">
        <f ca="1">Table3[[#This Row],[Salary 2014 (in thosands Rubles)]]/1000</f>
        <v>206.95504800000001</v>
      </c>
      <c r="I261" s="4">
        <f ca="1">Table3[[#This Row],[Salary 2015 (in thosands Rubles)]]/1000</f>
        <v>191.340576</v>
      </c>
      <c r="J261" s="4">
        <f ca="1">Table3[[#This Row],[Salary 2016 (in thosands Rubles)]]/1000</f>
        <v>200.07599999999999</v>
      </c>
    </row>
    <row r="262" spans="1:10" ht="30" x14ac:dyDescent="0.25">
      <c r="A262" s="1">
        <v>-0.200903026751346</v>
      </c>
      <c r="B262" s="1">
        <v>-8.6466361735490493E-2</v>
      </c>
      <c r="C262" s="5" t="s">
        <v>937</v>
      </c>
      <c r="D262" s="5" t="s">
        <v>165</v>
      </c>
      <c r="E262" s="3">
        <f ca="1">Table3[[#This Row],[Total Revenue (in million Rubles)]]/1000000</f>
        <v>161.67065697496301</v>
      </c>
      <c r="F262" s="3">
        <f ca="1">Table3[[#This Row],[Total Paid Fees (in million Rubles)]]/1000000</f>
        <v>41.326023625583296</v>
      </c>
      <c r="G262">
        <v>280</v>
      </c>
      <c r="H262" s="4">
        <f ca="1">Table3[[#This Row],[Salary 2014 (in thosands Rubles)]]/1000</f>
        <v>242.47673999999998</v>
      </c>
      <c r="I262" s="4">
        <f ca="1">Table3[[#This Row],[Salary 2015 (in thosands Rubles)]]/1000</f>
        <v>229.63953599999999</v>
      </c>
      <c r="J262" s="4">
        <f ca="1">Table3[[#This Row],[Salary 2016 (in thosands Rubles)]]/1000</f>
        <v>208.03200000000001</v>
      </c>
    </row>
    <row r="263" spans="1:10" ht="30" x14ac:dyDescent="0.25">
      <c r="A263" s="1">
        <v>-0.16949906106333801</v>
      </c>
      <c r="B263" s="1">
        <v>-7.0358509937765198E-2</v>
      </c>
      <c r="C263" s="5" t="s">
        <v>821</v>
      </c>
      <c r="D263" s="5" t="s">
        <v>165</v>
      </c>
      <c r="E263" s="3">
        <f ca="1">Table3[[#This Row],[Total Revenue (in million Rubles)]]/1000000</f>
        <v>54.789948032226697</v>
      </c>
      <c r="F263" s="3">
        <f ca="1">Table3[[#This Row],[Total Paid Fees (in million Rubles)]]/1000000</f>
        <v>13.237467814475</v>
      </c>
      <c r="G263">
        <v>124</v>
      </c>
      <c r="H263" s="4">
        <f ca="1">Table3[[#This Row],[Salary 2014 (in thosands Rubles)]]/1000</f>
        <v>243.96114</v>
      </c>
      <c r="I263" s="4">
        <f ca="1">Table3[[#This Row],[Salary 2015 (in thosands Rubles)]]/1000</f>
        <v>225.93816000000001</v>
      </c>
      <c r="J263" s="4">
        <f ca="1">Table3[[#This Row],[Salary 2016 (in thosands Rubles)]]/1000</f>
        <v>213</v>
      </c>
    </row>
    <row r="264" spans="1:10" ht="30" x14ac:dyDescent="0.25">
      <c r="A264" s="1">
        <v>-0.14624563749988401</v>
      </c>
      <c r="B264" s="1">
        <v>1.7514444856056102E-2</v>
      </c>
      <c r="C264" s="5" t="s">
        <v>726</v>
      </c>
      <c r="D264" s="5" t="s">
        <v>165</v>
      </c>
      <c r="E264" s="3">
        <f ca="1">Table3[[#This Row],[Total Revenue (in million Rubles)]]/1000000</f>
        <v>113.527436958965</v>
      </c>
      <c r="F264" s="3">
        <f ca="1">Table3[[#This Row],[Total Paid Fees (in million Rubles)]]/1000000</f>
        <v>11.165675026123299</v>
      </c>
      <c r="G264">
        <v>185</v>
      </c>
      <c r="H264" s="4">
        <f ca="1">Table3[[#This Row],[Salary 2014 (in thosands Rubles)]]/1000</f>
        <v>284.51494799999995</v>
      </c>
      <c r="I264" s="4">
        <f ca="1">Table3[[#This Row],[Salary 2015 (in thosands Rubles)]]/1000</f>
        <v>280.16074800000001</v>
      </c>
      <c r="J264" s="4">
        <f ca="1">Table3[[#This Row],[Salary 2016 (in thosands Rubles)]]/1000</f>
        <v>278.85599999999999</v>
      </c>
    </row>
    <row r="265" spans="1:10" ht="30" x14ac:dyDescent="0.25">
      <c r="A265" s="1">
        <v>-2.5737363124875599E-2</v>
      </c>
      <c r="B265" s="1">
        <v>1.9508747405397299E-2</v>
      </c>
      <c r="C265" s="5" t="s">
        <v>191</v>
      </c>
      <c r="D265" s="5" t="s">
        <v>165</v>
      </c>
      <c r="E265" s="3">
        <f ca="1">Table3[[#This Row],[Total Revenue (in million Rubles)]]/1000000</f>
        <v>217.462621648013</v>
      </c>
      <c r="F265" s="3">
        <f ca="1">Table3[[#This Row],[Total Paid Fees (in million Rubles)]]/1000000</f>
        <v>91.500697994859991</v>
      </c>
      <c r="G265">
        <v>1038</v>
      </c>
      <c r="H265" s="4">
        <f ca="1">Table3[[#This Row],[Salary 2014 (in thosands Rubles)]]/1000</f>
        <v>293.97057599999999</v>
      </c>
      <c r="I265" s="4">
        <f ca="1">Table3[[#This Row],[Salary 2015 (in thosands Rubles)]]/1000</f>
        <v>280.95757199999997</v>
      </c>
      <c r="J265" s="4">
        <f ca="1">Table3[[#This Row],[Salary 2016 (in thosands Rubles)]]/1000</f>
        <v>303.3</v>
      </c>
    </row>
    <row r="266" spans="1:10" ht="30" x14ac:dyDescent="0.25">
      <c r="A266" s="1">
        <v>-0.110113260982452</v>
      </c>
      <c r="B266" s="1">
        <v>-7.5261491259963398E-2</v>
      </c>
      <c r="C266" s="5" t="s">
        <v>534</v>
      </c>
      <c r="D266" s="5" t="s">
        <v>165</v>
      </c>
      <c r="E266" s="3">
        <f ca="1">Table3[[#This Row],[Total Revenue (in million Rubles)]]/1000000</f>
        <v>61.327610112698302</v>
      </c>
      <c r="F266" s="3">
        <f ca="1">Table3[[#This Row],[Total Paid Fees (in million Rubles)]]/1000000</f>
        <v>36.253340491646696</v>
      </c>
      <c r="G266">
        <v>234</v>
      </c>
      <c r="H266" s="4">
        <f ca="1">Table3[[#This Row],[Salary 2014 (in thosands Rubles)]]/1000</f>
        <v>266.59823999999998</v>
      </c>
      <c r="I266" s="4">
        <f ca="1">Table3[[#This Row],[Salary 2015 (in thosands Rubles)]]/1000</f>
        <v>220.50176400000001</v>
      </c>
      <c r="J266" s="4">
        <f ca="1">Table3[[#This Row],[Salary 2016 (in thosands Rubles)]]/1000</f>
        <v>224.208</v>
      </c>
    </row>
    <row r="267" spans="1:10" ht="30" x14ac:dyDescent="0.25">
      <c r="A267" s="1">
        <v>-2.6765067253077601E-2</v>
      </c>
      <c r="B267" s="1">
        <v>4.17671271027997E-2</v>
      </c>
      <c r="C267" s="5" t="s">
        <v>195</v>
      </c>
      <c r="D267" s="5" t="s">
        <v>165</v>
      </c>
      <c r="E267" s="3">
        <f ca="1">Table3[[#This Row],[Total Revenue (in million Rubles)]]/1000000</f>
        <v>69.059567097319999</v>
      </c>
      <c r="F267" s="3">
        <f ca="1">Table3[[#This Row],[Total Paid Fees (in million Rubles)]]/1000000</f>
        <v>1.0331557149999999</v>
      </c>
      <c r="G267">
        <v>410</v>
      </c>
      <c r="H267" s="4">
        <f ca="1">Table3[[#This Row],[Salary 2014 (in thosands Rubles)]]/1000</f>
        <v>299.121444</v>
      </c>
      <c r="I267" s="4">
        <f ca="1">Table3[[#This Row],[Salary 2015 (in thosands Rubles)]]/1000</f>
        <v>272.83510799999999</v>
      </c>
      <c r="J267" s="4">
        <f ca="1">Table3[[#This Row],[Salary 2016 (in thosands Rubles)]]/1000</f>
        <v>266.74799999999999</v>
      </c>
    </row>
    <row r="268" spans="1:10" ht="30" x14ac:dyDescent="0.25">
      <c r="A268" s="1">
        <v>-0.114353269915606</v>
      </c>
      <c r="B268" s="1">
        <v>-1.1079325213283199E-2</v>
      </c>
      <c r="C268" s="5" t="s">
        <v>566</v>
      </c>
      <c r="D268" s="5" t="s">
        <v>165</v>
      </c>
      <c r="E268" s="3">
        <f ca="1">Table3[[#This Row],[Total Revenue (in million Rubles)]]/1000000</f>
        <v>114.758383258275</v>
      </c>
      <c r="F268" s="3">
        <f ca="1">Table3[[#This Row],[Total Paid Fees (in million Rubles)]]/1000000</f>
        <v>9.5898441646500014</v>
      </c>
      <c r="G268">
        <v>358</v>
      </c>
      <c r="H268" s="4">
        <f ca="1">Table3[[#This Row],[Salary 2014 (in thosands Rubles)]]/1000</f>
        <v>271.95692400000001</v>
      </c>
      <c r="I268" s="4">
        <f ca="1">Table3[[#This Row],[Salary 2015 (in thosands Rubles)]]/1000</f>
        <v>243.72532800000002</v>
      </c>
      <c r="J268" s="4">
        <f ca="1">Table3[[#This Row],[Salary 2016 (in thosands Rubles)]]/1000</f>
        <v>226.81200000000001</v>
      </c>
    </row>
    <row r="269" spans="1:10" ht="30" x14ac:dyDescent="0.25">
      <c r="A269" s="1">
        <v>-0.12592363876646401</v>
      </c>
      <c r="B269" s="1">
        <v>-2.79042805639729E-2</v>
      </c>
      <c r="C269" s="5" t="s">
        <v>624</v>
      </c>
      <c r="D269" s="5" t="s">
        <v>165</v>
      </c>
      <c r="E269" s="3">
        <f ca="1">Table3[[#This Row],[Total Revenue (in million Rubles)]]/1000000</f>
        <v>138.84656894594801</v>
      </c>
      <c r="F269" s="3">
        <f ca="1">Table3[[#This Row],[Total Paid Fees (in million Rubles)]]/1000000</f>
        <v>39.582915477078302</v>
      </c>
      <c r="G269">
        <v>309</v>
      </c>
      <c r="H269" s="4">
        <f ca="1">Table3[[#This Row],[Salary 2014 (in thosands Rubles)]]/1000</f>
        <v>280.462536</v>
      </c>
      <c r="I269" s="4">
        <f ca="1">Table3[[#This Row],[Salary 2015 (in thosands Rubles)]]/1000</f>
        <v>268.503984</v>
      </c>
      <c r="J269" s="4">
        <f ca="1">Table3[[#This Row],[Salary 2016 (in thosands Rubles)]]/1000</f>
        <v>249.72</v>
      </c>
    </row>
    <row r="270" spans="1:10" ht="30" x14ac:dyDescent="0.25">
      <c r="A270" s="1">
        <v>-0.100713869304494</v>
      </c>
      <c r="B270" s="1">
        <v>2.3653093615519E-2</v>
      </c>
      <c r="C270" s="5" t="s">
        <v>486</v>
      </c>
      <c r="D270" s="5" t="s">
        <v>165</v>
      </c>
      <c r="E270" s="3">
        <f ca="1">Table3[[#This Row],[Total Revenue (in million Rubles)]]/1000000</f>
        <v>35.934430437476699</v>
      </c>
      <c r="F270" s="3">
        <f ca="1">Table3[[#This Row],[Total Paid Fees (in million Rubles)]]/1000000</f>
        <v>1.70208441685667</v>
      </c>
      <c r="G270">
        <v>99</v>
      </c>
      <c r="H270" s="4">
        <f ca="1">Table3[[#This Row],[Salary 2014 (in thosands Rubles)]]/1000</f>
        <v>317.21628000000004</v>
      </c>
      <c r="I270" s="4">
        <f ca="1">Table3[[#This Row],[Salary 2015 (in thosands Rubles)]]/1000</f>
        <v>255.83191200000002</v>
      </c>
      <c r="J270" s="4">
        <f ca="1">Table3[[#This Row],[Salary 2016 (in thosands Rubles)]]/1000</f>
        <v>237.78</v>
      </c>
    </row>
    <row r="271" spans="1:10" ht="30" x14ac:dyDescent="0.25">
      <c r="A271" s="1">
        <v>-0.17482522466431</v>
      </c>
      <c r="B271" s="1">
        <v>-4.3244046139793199E-2</v>
      </c>
      <c r="C271" s="5" t="s">
        <v>835</v>
      </c>
      <c r="D271" s="5" t="s">
        <v>165</v>
      </c>
      <c r="E271" s="3">
        <f ca="1">Table3[[#This Row],[Total Revenue (in million Rubles)]]/1000000</f>
        <v>120.037944214832</v>
      </c>
      <c r="F271" s="3">
        <f ca="1">Table3[[#This Row],[Total Paid Fees (in million Rubles)]]/1000000</f>
        <v>16.25057183174</v>
      </c>
      <c r="G271">
        <v>230</v>
      </c>
      <c r="H271" s="4">
        <f ca="1">Table3[[#This Row],[Salary 2014 (in thosands Rubles)]]/1000</f>
        <v>242.268924</v>
      </c>
      <c r="I271" s="4">
        <f ca="1">Table3[[#This Row],[Salary 2015 (in thosands Rubles)]]/1000</f>
        <v>233.880696</v>
      </c>
      <c r="J271" s="4">
        <f ca="1">Table3[[#This Row],[Salary 2016 (in thosands Rubles)]]/1000</f>
        <v>234.55199999999999</v>
      </c>
    </row>
    <row r="272" spans="1:10" ht="30" x14ac:dyDescent="0.25">
      <c r="A272" s="1">
        <v>-0.30883654744959699</v>
      </c>
      <c r="B272" s="1">
        <v>8.8221319022083897E-2</v>
      </c>
      <c r="C272" s="5" t="s">
        <v>1139</v>
      </c>
      <c r="D272" s="5" t="s">
        <v>165</v>
      </c>
      <c r="E272" s="3">
        <f ca="1">Table3[[#This Row],[Total Revenue (in million Rubles)]]/1000000</f>
        <v>161.41095529515999</v>
      </c>
      <c r="F272" s="3">
        <f ca="1">Table3[[#This Row],[Total Paid Fees (in million Rubles)]]/1000000</f>
        <v>2.3997199581739999</v>
      </c>
      <c r="G272">
        <v>70</v>
      </c>
      <c r="H272" s="4">
        <f ca="1">Table3[[#This Row],[Salary 2014 (in thosands Rubles)]]/1000</f>
        <v>337.37443199999996</v>
      </c>
      <c r="I272" s="4">
        <f ca="1">Table3[[#This Row],[Salary 2015 (in thosands Rubles)]]/1000</f>
        <v>311.09551199999999</v>
      </c>
      <c r="J272" s="4">
        <f ca="1">Table3[[#This Row],[Salary 2016 (in thosands Rubles)]]/1000</f>
        <v>350.964</v>
      </c>
    </row>
    <row r="273" spans="1:10" ht="30" x14ac:dyDescent="0.25">
      <c r="A273" s="1">
        <v>-0.112625810502998</v>
      </c>
      <c r="B273" s="1">
        <v>-3.3901471039364701E-2</v>
      </c>
      <c r="C273" s="5" t="s">
        <v>549</v>
      </c>
      <c r="D273" s="5" t="s">
        <v>165</v>
      </c>
      <c r="E273" s="3">
        <f ca="1">Table3[[#This Row],[Total Revenue (in million Rubles)]]/1000000</f>
        <v>40.295118410378301</v>
      </c>
      <c r="F273" s="3">
        <f ca="1">Table3[[#This Row],[Total Paid Fees (in million Rubles)]]/1000000</f>
        <v>12.0305846467267</v>
      </c>
      <c r="G273">
        <v>119</v>
      </c>
      <c r="H273" s="4">
        <f ca="1">Table3[[#This Row],[Salary 2014 (in thosands Rubles)]]/1000</f>
        <v>291.00177600000001</v>
      </c>
      <c r="I273" s="4">
        <f ca="1">Table3[[#This Row],[Salary 2015 (in thosands Rubles)]]/1000</f>
        <v>237.36358799999999</v>
      </c>
      <c r="J273" s="4">
        <f ca="1">Table3[[#This Row],[Salary 2016 (in thosands Rubles)]]/1000</f>
        <v>232.488</v>
      </c>
    </row>
    <row r="274" spans="1:10" ht="30" x14ac:dyDescent="0.25">
      <c r="A274" s="1">
        <v>-0.1758877844532</v>
      </c>
      <c r="B274" s="1">
        <v>-2.01316496274562E-2</v>
      </c>
      <c r="C274" s="5" t="s">
        <v>840</v>
      </c>
      <c r="D274" s="5" t="s">
        <v>165</v>
      </c>
      <c r="E274" s="3">
        <f ca="1">Table3[[#This Row],[Total Revenue (in million Rubles)]]/1000000</f>
        <v>112.513822947213</v>
      </c>
      <c r="F274" s="3">
        <f ca="1">Table3[[#This Row],[Total Paid Fees (in million Rubles)]]/1000000</f>
        <v>15.420926656106699</v>
      </c>
      <c r="G274">
        <v>177</v>
      </c>
      <c r="H274" s="4">
        <f ca="1">Table3[[#This Row],[Salary 2014 (in thosands Rubles)]]/1000</f>
        <v>294.19323599999996</v>
      </c>
      <c r="I274" s="4">
        <f ca="1">Table3[[#This Row],[Salary 2015 (in thosands Rubles)]]/1000</f>
        <v>241.836084</v>
      </c>
      <c r="J274" s="4">
        <f ca="1">Table3[[#This Row],[Salary 2016 (in thosands Rubles)]]/1000</f>
        <v>243.58799999999999</v>
      </c>
    </row>
    <row r="275" spans="1:10" ht="30" x14ac:dyDescent="0.25">
      <c r="A275" s="1">
        <v>-0.12839242971207801</v>
      </c>
      <c r="B275" s="1">
        <v>-1.18714615532003E-2</v>
      </c>
      <c r="C275" s="5" t="s">
        <v>639</v>
      </c>
      <c r="D275" s="5" t="s">
        <v>165</v>
      </c>
      <c r="E275" s="3">
        <f ca="1">Table3[[#This Row],[Total Revenue (in million Rubles)]]/1000000</f>
        <v>86.617382962699992</v>
      </c>
      <c r="F275" s="3">
        <f ca="1">Table3[[#This Row],[Total Paid Fees (in million Rubles)]]/1000000</f>
        <v>1.7818647245000001</v>
      </c>
      <c r="G275">
        <v>253</v>
      </c>
      <c r="H275" s="4">
        <f ca="1">Table3[[#This Row],[Salary 2014 (in thosands Rubles)]]/1000</f>
        <v>252.689412</v>
      </c>
      <c r="I275" s="4">
        <f ca="1">Table3[[#This Row],[Salary 2015 (in thosands Rubles)]]/1000</f>
        <v>248.62194</v>
      </c>
      <c r="J275" s="4">
        <f ca="1">Table3[[#This Row],[Salary 2016 (in thosands Rubles)]]/1000</f>
        <v>220.26</v>
      </c>
    </row>
    <row r="276" spans="1:10" ht="30" x14ac:dyDescent="0.25">
      <c r="A276" s="1">
        <v>-0.17778026011965301</v>
      </c>
      <c r="B276" s="1">
        <v>-1.44917466847034E-2</v>
      </c>
      <c r="C276" s="5" t="s">
        <v>850</v>
      </c>
      <c r="D276" s="5" t="s">
        <v>165</v>
      </c>
      <c r="E276" s="3">
        <f ca="1">Table3[[#This Row],[Total Revenue (in million Rubles)]]/1000000</f>
        <v>117.856834608873</v>
      </c>
      <c r="F276" s="3">
        <f ca="1">Table3[[#This Row],[Total Paid Fees (in million Rubles)]]/1000000</f>
        <v>5.1606157094716698</v>
      </c>
      <c r="G276">
        <v>207</v>
      </c>
      <c r="H276" s="4">
        <f ca="1">Table3[[#This Row],[Salary 2014 (in thosands Rubles)]]/1000</f>
        <v>257.76605999999998</v>
      </c>
      <c r="I276" s="4">
        <f ca="1">Table3[[#This Row],[Salary 2015 (in thosands Rubles)]]/1000</f>
        <v>243.005616</v>
      </c>
      <c r="J276" s="4">
        <f ca="1">Table3[[#This Row],[Salary 2016 (in thosands Rubles)]]/1000</f>
        <v>232.23599999999999</v>
      </c>
    </row>
    <row r="277" spans="1:10" ht="30" x14ac:dyDescent="0.25">
      <c r="A277" s="1">
        <v>-0.22306583288548501</v>
      </c>
      <c r="B277" s="1">
        <v>-2.5499989999999998E-4</v>
      </c>
      <c r="C277" s="5" t="s">
        <v>1007</v>
      </c>
      <c r="D277" s="5" t="s">
        <v>165</v>
      </c>
      <c r="E277" s="3">
        <f ca="1">Table3[[#This Row],[Total Revenue (in million Rubles)]]/1000000</f>
        <v>64.299968557984997</v>
      </c>
      <c r="F277" s="3">
        <f ca="1">Table3[[#This Row],[Total Paid Fees (in million Rubles)]]/1000000</f>
        <v>0.89239105691666698</v>
      </c>
      <c r="G277">
        <v>75</v>
      </c>
      <c r="H277" s="4">
        <f ca="1">Table3[[#This Row],[Salary 2014 (in thosands Rubles)]]/1000</f>
        <v>256.94963999999999</v>
      </c>
      <c r="I277" s="4">
        <f ca="1">Table3[[#This Row],[Salary 2015 (in thosands Rubles)]]/1000</f>
        <v>248.33919599999999</v>
      </c>
      <c r="J277" s="4">
        <f ca="1">Table3[[#This Row],[Salary 2016 (in thosands Rubles)]]/1000</f>
        <v>246.49199999999999</v>
      </c>
    </row>
    <row r="278" spans="1:10" ht="30" x14ac:dyDescent="0.25">
      <c r="A278" s="1">
        <v>-0.23951762402748999</v>
      </c>
      <c r="B278" s="1">
        <v>-1.05376321526565E-2</v>
      </c>
      <c r="C278" s="5" t="s">
        <v>1044</v>
      </c>
      <c r="D278" s="5" t="s">
        <v>229</v>
      </c>
      <c r="E278" s="3">
        <f ca="1">Table3[[#This Row],[Total Revenue (in million Rubles)]]/1000000</f>
        <v>127.302081666842</v>
      </c>
      <c r="F278" s="3">
        <f ca="1">Table3[[#This Row],[Total Paid Fees (in million Rubles)]]/1000000</f>
        <v>24.0645273468933</v>
      </c>
      <c r="G278">
        <v>111</v>
      </c>
      <c r="H278" s="4">
        <f ca="1">Table3[[#This Row],[Salary 2014 (in thosands Rubles)]]/1000</f>
        <v>265.00993199999999</v>
      </c>
      <c r="I278" s="4">
        <f ca="1">Table3[[#This Row],[Salary 2015 (in thosands Rubles)]]/1000</f>
        <v>248.789016</v>
      </c>
      <c r="J278" s="4">
        <f ca="1">Table3[[#This Row],[Salary 2016 (in thosands Rubles)]]/1000</f>
        <v>244.90799999999999</v>
      </c>
    </row>
    <row r="279" spans="1:10" ht="30" x14ac:dyDescent="0.25">
      <c r="A279" s="1">
        <v>-0.105383191431613</v>
      </c>
      <c r="B279" s="1">
        <v>9.7099454747915301E-2</v>
      </c>
      <c r="C279" s="5" t="s">
        <v>510</v>
      </c>
      <c r="D279" s="5" t="s">
        <v>229</v>
      </c>
      <c r="E279" s="3">
        <f ca="1">Table3[[#This Row],[Total Revenue (in million Rubles)]]/1000000</f>
        <v>39.466371052018005</v>
      </c>
      <c r="F279" s="3">
        <f ca="1">Table3[[#This Row],[Total Paid Fees (in million Rubles)]]/1000000</f>
        <v>2.8606856705959998</v>
      </c>
      <c r="G279">
        <v>73</v>
      </c>
      <c r="H279" s="4">
        <f ca="1">Table3[[#This Row],[Salary 2014 (in thosands Rubles)]]/1000</f>
        <v>289.90332000000001</v>
      </c>
      <c r="I279" s="4">
        <f ca="1">Table3[[#This Row],[Salary 2015 (in thosands Rubles)]]/1000</f>
        <v>250.30555200000001</v>
      </c>
      <c r="J279" s="4">
        <f ca="1">Table3[[#This Row],[Salary 2016 (in thosands Rubles)]]/1000</f>
        <v>255.96</v>
      </c>
    </row>
    <row r="280" spans="1:10" ht="30" x14ac:dyDescent="0.25">
      <c r="A280" s="1">
        <v>-0.32598302821139602</v>
      </c>
      <c r="B280" s="1">
        <v>-2.4797565593495101E-2</v>
      </c>
      <c r="C280" s="5" t="s">
        <v>1156</v>
      </c>
      <c r="D280" s="5" t="s">
        <v>229</v>
      </c>
      <c r="E280" s="3">
        <f ca="1">Table3[[#This Row],[Total Revenue (in million Rubles)]]/1000000</f>
        <v>126.10185800067499</v>
      </c>
      <c r="F280" s="3">
        <f ca="1">Table3[[#This Row],[Total Paid Fees (in million Rubles)]]/1000000</f>
        <v>15.0684635096717</v>
      </c>
      <c r="G280">
        <v>73</v>
      </c>
      <c r="H280" s="4">
        <f ca="1">Table3[[#This Row],[Salary 2014 (in thosands Rubles)]]/1000</f>
        <v>259.42858799999999</v>
      </c>
      <c r="I280" s="4">
        <f ca="1">Table3[[#This Row],[Salary 2015 (in thosands Rubles)]]/1000</f>
        <v>238.50741600000001</v>
      </c>
      <c r="J280" s="4">
        <f ca="1">Table3[[#This Row],[Salary 2016 (in thosands Rubles)]]/1000</f>
        <v>219.57599999999999</v>
      </c>
    </row>
    <row r="281" spans="1:10" ht="30" x14ac:dyDescent="0.25">
      <c r="A281" s="1">
        <v>-8.3200254882267996E-2</v>
      </c>
      <c r="B281" s="1">
        <v>0.201455313431676</v>
      </c>
      <c r="C281" s="5" t="s">
        <v>414</v>
      </c>
      <c r="D281" s="5" t="s">
        <v>229</v>
      </c>
      <c r="E281" s="3">
        <f ca="1">Table3[[#This Row],[Total Revenue (in million Rubles)]]/1000000</f>
        <v>48.21006565855</v>
      </c>
      <c r="F281" s="3">
        <f ca="1">Table3[[#This Row],[Total Paid Fees (in million Rubles)]]/1000000</f>
        <v>2.7375114084166698</v>
      </c>
      <c r="G281">
        <v>60</v>
      </c>
      <c r="H281" s="4">
        <f ca="1">Table3[[#This Row],[Salary 2014 (in thosands Rubles)]]/1000</f>
        <v>375.77585999999997</v>
      </c>
      <c r="I281" s="4">
        <f ca="1">Table3[[#This Row],[Salary 2015 (in thosands Rubles)]]/1000</f>
        <v>325.15559999999999</v>
      </c>
      <c r="J281" s="4">
        <f ca="1">Table3[[#This Row],[Salary 2016 (in thosands Rubles)]]/1000</f>
        <v>356.06400000000002</v>
      </c>
    </row>
    <row r="282" spans="1:10" ht="30" x14ac:dyDescent="0.25">
      <c r="A282" s="1">
        <v>-3.86699754980269E-2</v>
      </c>
      <c r="B282" s="1">
        <v>0.31569192556588799</v>
      </c>
      <c r="C282" s="5" t="s">
        <v>228</v>
      </c>
      <c r="D282" s="5" t="s">
        <v>229</v>
      </c>
      <c r="E282" s="3">
        <f ca="1">Table3[[#This Row],[Total Revenue (in million Rubles)]]/1000000</f>
        <v>53.134695300068294</v>
      </c>
      <c r="F282" s="3">
        <f ca="1">Table3[[#This Row],[Total Paid Fees (in million Rubles)]]/1000000</f>
        <v>1.34736287563667</v>
      </c>
      <c r="G282">
        <v>57</v>
      </c>
      <c r="H282" s="4">
        <f ca="1">Table3[[#This Row],[Salary 2014 (in thosands Rubles)]]/1000</f>
        <v>465.96800400000001</v>
      </c>
      <c r="I282" s="4">
        <f ca="1">Table3[[#This Row],[Salary 2015 (in thosands Rubles)]]/1000</f>
        <v>439.01146799999998</v>
      </c>
      <c r="J282" s="4">
        <f ca="1">Table3[[#This Row],[Salary 2016 (in thosands Rubles)]]/1000</f>
        <v>427.81200000000001</v>
      </c>
    </row>
    <row r="283" spans="1:10" ht="30" x14ac:dyDescent="0.25">
      <c r="A283" s="1">
        <v>-0.112950029834541</v>
      </c>
      <c r="B283" s="1">
        <v>1.4015165090247399E-2</v>
      </c>
      <c r="C283" s="5" t="s">
        <v>551</v>
      </c>
      <c r="D283" s="5" t="s">
        <v>229</v>
      </c>
      <c r="E283" s="3">
        <f ca="1">Table3[[#This Row],[Total Revenue (in million Rubles)]]/1000000</f>
        <v>83.767894375008296</v>
      </c>
      <c r="F283" s="3">
        <f ca="1">Table3[[#This Row],[Total Paid Fees (in million Rubles)]]/1000000</f>
        <v>6.7824849449100002</v>
      </c>
      <c r="G283">
        <v>271</v>
      </c>
      <c r="H283" s="4">
        <f ca="1">Table3[[#This Row],[Salary 2014 (in thosands Rubles)]]/1000</f>
        <v>227.64758399999999</v>
      </c>
      <c r="I283" s="4">
        <f ca="1">Table3[[#This Row],[Salary 2015 (in thosands Rubles)]]/1000</f>
        <v>201.814956</v>
      </c>
      <c r="J283" s="4">
        <f ca="1">Table3[[#This Row],[Salary 2016 (in thosands Rubles)]]/1000</f>
        <v>186.38399999999999</v>
      </c>
    </row>
    <row r="284" spans="1:10" ht="30" x14ac:dyDescent="0.25">
      <c r="A284" s="1">
        <v>-0.14086321747296901</v>
      </c>
      <c r="B284" s="1">
        <v>2.0770476383204801E-3</v>
      </c>
      <c r="C284" s="5" t="s">
        <v>699</v>
      </c>
      <c r="D284" s="5" t="s">
        <v>700</v>
      </c>
      <c r="E284" s="3">
        <f ca="1">Table3[[#This Row],[Total Revenue (in million Rubles)]]/1000000</f>
        <v>36.534079982800002</v>
      </c>
      <c r="F284" s="3">
        <f ca="1">Table3[[#This Row],[Total Paid Fees (in million Rubles)]]/1000000</f>
        <v>7.0483552852900004</v>
      </c>
      <c r="G284">
        <v>61</v>
      </c>
      <c r="H284" s="4">
        <f ca="1">Table3[[#This Row],[Salary 2014 (in thosands Rubles)]]/1000</f>
        <v>331.25870400000002</v>
      </c>
      <c r="I284" s="4">
        <f ca="1">Table3[[#This Row],[Salary 2015 (in thosands Rubles)]]/1000</f>
        <v>277.35901200000001</v>
      </c>
      <c r="J284" s="4">
        <f ca="1">Table3[[#This Row],[Salary 2016 (in thosands Rubles)]]/1000</f>
        <v>252.52799999999999</v>
      </c>
    </row>
    <row r="285" spans="1:10" ht="30" x14ac:dyDescent="0.25">
      <c r="A285" s="1">
        <v>-0.27632009867034701</v>
      </c>
      <c r="B285" s="1">
        <v>-0.15883944584443099</v>
      </c>
      <c r="C285" s="5" t="s">
        <v>1107</v>
      </c>
      <c r="D285" s="5" t="s">
        <v>775</v>
      </c>
      <c r="E285" s="3">
        <f ca="1">Table3[[#This Row],[Total Revenue (in million Rubles)]]/1000000</f>
        <v>86.94633748087</v>
      </c>
      <c r="F285" s="3">
        <f ca="1">Table3[[#This Row],[Total Paid Fees (in million Rubles)]]/1000000</f>
        <v>1.5846633210525001</v>
      </c>
      <c r="G285">
        <v>133</v>
      </c>
      <c r="H285" s="4">
        <f ca="1">Table3[[#This Row],[Salary 2014 (in thosands Rubles)]]/1000</f>
        <v>234.69848400000001</v>
      </c>
      <c r="I285" s="4">
        <f ca="1">Table3[[#This Row],[Salary 2015 (in thosands Rubles)]]/1000</f>
        <v>223.76617199999998</v>
      </c>
      <c r="J285" s="4">
        <f ca="1">Table3[[#This Row],[Salary 2016 (in thosands Rubles)]]/1000</f>
        <v>219.672</v>
      </c>
    </row>
    <row r="286" spans="1:10" ht="30" x14ac:dyDescent="0.25">
      <c r="A286" s="1">
        <v>-0.15786966402320099</v>
      </c>
      <c r="B286" s="1">
        <v>-0.104695553022651</v>
      </c>
      <c r="C286" s="5" t="s">
        <v>774</v>
      </c>
      <c r="D286" s="5" t="s">
        <v>775</v>
      </c>
      <c r="E286" s="3">
        <f ca="1">Table3[[#This Row],[Total Revenue (in million Rubles)]]/1000000</f>
        <v>112.218358882004</v>
      </c>
      <c r="F286" s="3">
        <f ca="1">Table3[[#This Row],[Total Paid Fees (in million Rubles)]]/1000000</f>
        <v>31.378242279800002</v>
      </c>
      <c r="G286">
        <v>327</v>
      </c>
      <c r="H286" s="4">
        <f ca="1">Table3[[#This Row],[Salary 2014 (in thosands Rubles)]]/1000</f>
        <v>284.70792</v>
      </c>
      <c r="I286" s="4">
        <f ca="1">Table3[[#This Row],[Salary 2015 (in thosands Rubles)]]/1000</f>
        <v>291.09780000000001</v>
      </c>
      <c r="J286" s="4">
        <f ca="1">Table3[[#This Row],[Salary 2016 (in thosands Rubles)]]/1000</f>
        <v>297.72000000000003</v>
      </c>
    </row>
    <row r="287" spans="1:10" ht="30" x14ac:dyDescent="0.25">
      <c r="A287" s="1">
        <v>-0.25167283804017498</v>
      </c>
      <c r="B287" s="1">
        <v>-0.14886300337444999</v>
      </c>
      <c r="C287" s="5" t="s">
        <v>1065</v>
      </c>
      <c r="D287" s="5" t="s">
        <v>775</v>
      </c>
      <c r="E287" s="3">
        <f ca="1">Table3[[#This Row],[Total Revenue (in million Rubles)]]/1000000</f>
        <v>32.275924854585</v>
      </c>
      <c r="F287" s="3">
        <f ca="1">Table3[[#This Row],[Total Paid Fees (in million Rubles)]]/1000000</f>
        <v>0.240166603938333</v>
      </c>
      <c r="G287">
        <v>61</v>
      </c>
      <c r="H287" s="4">
        <f ca="1">Table3[[#This Row],[Salary 2014 (in thosands Rubles)]]/1000</f>
        <v>250.00264799999999</v>
      </c>
      <c r="I287" s="4">
        <f ca="1">Table3[[#This Row],[Salary 2015 (in thosands Rubles)]]/1000</f>
        <v>221.542776</v>
      </c>
      <c r="J287" s="4">
        <f ca="1">Table3[[#This Row],[Salary 2016 (in thosands Rubles)]]/1000</f>
        <v>227.00399999999999</v>
      </c>
    </row>
    <row r="288" spans="1:10" x14ac:dyDescent="0.25">
      <c r="A288" s="1">
        <v>-0.23789641025341901</v>
      </c>
      <c r="B288" s="1">
        <v>-0.179515629779574</v>
      </c>
      <c r="C288" s="5" t="s">
        <v>1042</v>
      </c>
      <c r="D288" s="5" t="s">
        <v>775</v>
      </c>
      <c r="E288" s="3">
        <f ca="1">Table3[[#This Row],[Total Revenue (in million Rubles)]]/1000000</f>
        <v>126.604574518767</v>
      </c>
      <c r="F288" s="3">
        <f ca="1">Table3[[#This Row],[Total Paid Fees (in million Rubles)]]/1000000</f>
        <v>24.395045234974997</v>
      </c>
      <c r="G288">
        <v>351</v>
      </c>
      <c r="H288" s="4">
        <f ca="1">Table3[[#This Row],[Salary 2014 (in thosands Rubles)]]/1000</f>
        <v>238.424328</v>
      </c>
      <c r="I288" s="4">
        <f ca="1">Table3[[#This Row],[Salary 2015 (in thosands Rubles)]]/1000</f>
        <v>216.15778800000001</v>
      </c>
      <c r="J288" s="4">
        <f ca="1">Table3[[#This Row],[Salary 2016 (in thosands Rubles)]]/1000</f>
        <v>209.76</v>
      </c>
    </row>
    <row r="289" spans="1:10" x14ac:dyDescent="0.25">
      <c r="A289" s="1">
        <v>-0.18407335612227099</v>
      </c>
      <c r="B289" s="1">
        <v>-0.12795190896146999</v>
      </c>
      <c r="C289" s="5" t="s">
        <v>878</v>
      </c>
      <c r="D289" s="5" t="s">
        <v>775</v>
      </c>
      <c r="E289" s="3">
        <f ca="1">Table3[[#This Row],[Total Revenue (in million Rubles)]]/1000000</f>
        <v>154.46638939322</v>
      </c>
      <c r="F289" s="3">
        <f ca="1">Table3[[#This Row],[Total Paid Fees (in million Rubles)]]/1000000</f>
        <v>19.132681022773298</v>
      </c>
      <c r="G289">
        <v>532</v>
      </c>
      <c r="H289" s="4">
        <f ca="1">Table3[[#This Row],[Salary 2014 (in thosands Rubles)]]/1000</f>
        <v>266.909964</v>
      </c>
      <c r="I289" s="4">
        <f ca="1">Table3[[#This Row],[Salary 2015 (in thosands Rubles)]]/1000</f>
        <v>251.91205199999999</v>
      </c>
      <c r="J289" s="4">
        <f ca="1">Table3[[#This Row],[Salary 2016 (in thosands Rubles)]]/1000</f>
        <v>251.916</v>
      </c>
    </row>
    <row r="290" spans="1:10" x14ac:dyDescent="0.25">
      <c r="A290" s="1">
        <v>-0.31155336986757598</v>
      </c>
      <c r="B290" s="1">
        <v>-0.18149786067193899</v>
      </c>
      <c r="C290" s="5" t="s">
        <v>1143</v>
      </c>
      <c r="D290" s="5" t="s">
        <v>775</v>
      </c>
      <c r="E290" s="3">
        <f ca="1">Table3[[#This Row],[Total Revenue (in million Rubles)]]/1000000</f>
        <v>77.241518880832004</v>
      </c>
      <c r="F290" s="3">
        <f ca="1">Table3[[#This Row],[Total Paid Fees (in million Rubles)]]/1000000</f>
        <v>2.9329787329950001</v>
      </c>
      <c r="G290">
        <v>97</v>
      </c>
      <c r="H290" s="4">
        <f ca="1">Table3[[#This Row],[Salary 2014 (in thosands Rubles)]]/1000</f>
        <v>233.22892800000002</v>
      </c>
      <c r="I290" s="4">
        <f ca="1">Table3[[#This Row],[Salary 2015 (in thosands Rubles)]]/1000</f>
        <v>211.363992</v>
      </c>
      <c r="J290" s="4">
        <f ca="1">Table3[[#This Row],[Salary 2016 (in thosands Rubles)]]/1000</f>
        <v>195.40799999999999</v>
      </c>
    </row>
    <row r="291" spans="1:10" x14ac:dyDescent="0.25">
      <c r="A291" s="1">
        <v>-0.231091789269603</v>
      </c>
      <c r="B291" s="1">
        <v>-0.16371956002539501</v>
      </c>
      <c r="C291" s="5" t="s">
        <v>1028</v>
      </c>
      <c r="D291" s="5" t="s">
        <v>775</v>
      </c>
      <c r="E291" s="3">
        <f ca="1">Table3[[#This Row],[Total Revenue (in million Rubles)]]/1000000</f>
        <v>35.277115491894001</v>
      </c>
      <c r="F291" s="3">
        <f ca="1">Table3[[#This Row],[Total Paid Fees (in million Rubles)]]/1000000</f>
        <v>1.8184665926166701</v>
      </c>
      <c r="G291">
        <v>102</v>
      </c>
      <c r="H291" s="4">
        <f ca="1">Table3[[#This Row],[Salary 2014 (in thosands Rubles)]]/1000</f>
        <v>240.264984</v>
      </c>
      <c r="I291" s="4">
        <f ca="1">Table3[[#This Row],[Salary 2015 (in thosands Rubles)]]/1000</f>
        <v>187.09941599999999</v>
      </c>
      <c r="J291" s="4">
        <f ca="1">Table3[[#This Row],[Salary 2016 (in thosands Rubles)]]/1000</f>
        <v>239.54400000000001</v>
      </c>
    </row>
    <row r="292" spans="1:10" x14ac:dyDescent="0.25">
      <c r="A292" s="1">
        <v>-0.20242773778422801</v>
      </c>
      <c r="B292" s="1">
        <v>-0.15110905176358699</v>
      </c>
      <c r="C292" s="5" t="s">
        <v>946</v>
      </c>
      <c r="D292" s="5" t="s">
        <v>775</v>
      </c>
      <c r="E292" s="3">
        <f ca="1">Table3[[#This Row],[Total Revenue (in million Rubles)]]/1000000</f>
        <v>114.30614518807299</v>
      </c>
      <c r="F292" s="3">
        <f ca="1">Table3[[#This Row],[Total Paid Fees (in million Rubles)]]/1000000</f>
        <v>9.5982811561583308</v>
      </c>
      <c r="G292">
        <v>450</v>
      </c>
      <c r="H292" s="4">
        <f ca="1">Table3[[#This Row],[Salary 2014 (in thosands Rubles)]]/1000</f>
        <v>250.477656</v>
      </c>
      <c r="I292" s="4">
        <f ca="1">Table3[[#This Row],[Salary 2015 (in thosands Rubles)]]/1000</f>
        <v>227.77599600000002</v>
      </c>
      <c r="J292" s="4">
        <f ca="1">Table3[[#This Row],[Salary 2016 (in thosands Rubles)]]/1000</f>
        <v>225.828</v>
      </c>
    </row>
    <row r="293" spans="1:10" ht="30" x14ac:dyDescent="0.25">
      <c r="A293" s="1">
        <v>-0.164488555969905</v>
      </c>
      <c r="B293" s="1">
        <v>-9.0440477144245898E-2</v>
      </c>
      <c r="C293" s="5" t="s">
        <v>798</v>
      </c>
      <c r="D293" s="5" t="s">
        <v>775</v>
      </c>
      <c r="E293" s="3">
        <f ca="1">Table3[[#This Row],[Total Revenue (in million Rubles)]]/1000000</f>
        <v>63.8433852243</v>
      </c>
      <c r="F293" s="3">
        <f ca="1">Table3[[#This Row],[Total Paid Fees (in million Rubles)]]/1000000</f>
        <v>3.8913713999999997</v>
      </c>
      <c r="G293">
        <v>176</v>
      </c>
      <c r="H293" s="4">
        <f ca="1">Table3[[#This Row],[Salary 2014 (in thosands Rubles)]]/1000</f>
        <v>272.32802399999997</v>
      </c>
      <c r="I293" s="4">
        <f ca="1">Table3[[#This Row],[Salary 2015 (in thosands Rubles)]]/1000</f>
        <v>258.65935200000001</v>
      </c>
      <c r="J293" s="4">
        <f ca="1">Table3[[#This Row],[Salary 2016 (in thosands Rubles)]]/1000</f>
        <v>325.69200000000001</v>
      </c>
    </row>
    <row r="294" spans="1:10" ht="30" x14ac:dyDescent="0.25">
      <c r="A294" s="1">
        <v>-0.187904803174619</v>
      </c>
      <c r="B294" s="1">
        <v>2.5867016759261698E-2</v>
      </c>
      <c r="C294" s="5" t="s">
        <v>892</v>
      </c>
      <c r="D294" s="5" t="s">
        <v>423</v>
      </c>
      <c r="E294" s="3">
        <f ca="1">Table3[[#This Row],[Total Revenue (in million Rubles)]]/1000000</f>
        <v>79.263104085835991</v>
      </c>
      <c r="F294" s="3">
        <f ca="1">Table3[[#This Row],[Total Paid Fees (in million Rubles)]]/1000000</f>
        <v>1.3663854783880001</v>
      </c>
      <c r="G294">
        <v>80</v>
      </c>
      <c r="H294" s="4">
        <f ca="1">Table3[[#This Row],[Salary 2014 (in thosands Rubles)]]/1000</f>
        <v>372.28752000000003</v>
      </c>
      <c r="I294" s="4">
        <f ca="1">Table3[[#This Row],[Salary 2015 (in thosands Rubles)]]/1000</f>
        <v>320.94014399999998</v>
      </c>
      <c r="J294" s="4">
        <f ca="1">Table3[[#This Row],[Salary 2016 (in thosands Rubles)]]/1000</f>
        <v>350.11200000000002</v>
      </c>
    </row>
    <row r="295" spans="1:10" ht="30" x14ac:dyDescent="0.25">
      <c r="A295" s="1">
        <v>-0.25000984463986198</v>
      </c>
      <c r="B295" s="1">
        <v>-6.6551739576402799E-2</v>
      </c>
      <c r="C295" s="5" t="s">
        <v>1062</v>
      </c>
      <c r="D295" s="5" t="s">
        <v>423</v>
      </c>
      <c r="E295" s="3">
        <f ca="1">Table3[[#This Row],[Total Revenue (in million Rubles)]]/1000000</f>
        <v>88.3251883403383</v>
      </c>
      <c r="F295" s="3">
        <f ca="1">Table3[[#This Row],[Total Paid Fees (in million Rubles)]]/1000000</f>
        <v>17.336666657923299</v>
      </c>
      <c r="G295">
        <v>61</v>
      </c>
      <c r="H295" s="4">
        <f ca="1">Table3[[#This Row],[Salary 2014 (in thosands Rubles)]]/1000</f>
        <v>312.332604</v>
      </c>
      <c r="I295" s="4">
        <f ca="1">Table3[[#This Row],[Salary 2015 (in thosands Rubles)]]/1000</f>
        <v>339.07431600000001</v>
      </c>
      <c r="J295" s="4">
        <f ca="1">Table3[[#This Row],[Salary 2016 (in thosands Rubles)]]/1000</f>
        <v>349.72800000000001</v>
      </c>
    </row>
    <row r="296" spans="1:10" ht="30" x14ac:dyDescent="0.25">
      <c r="A296" s="1">
        <v>-0.16597894917801601</v>
      </c>
      <c r="B296" s="1">
        <v>-2.10842381220347E-2</v>
      </c>
      <c r="C296" s="5" t="s">
        <v>804</v>
      </c>
      <c r="D296" s="5" t="s">
        <v>423</v>
      </c>
      <c r="E296" s="3">
        <f ca="1">Table3[[#This Row],[Total Revenue (in million Rubles)]]/1000000</f>
        <v>83.1331381050517</v>
      </c>
      <c r="F296" s="3">
        <f ca="1">Table3[[#This Row],[Total Paid Fees (in million Rubles)]]/1000000</f>
        <v>15.3755608564933</v>
      </c>
      <c r="G296">
        <v>98</v>
      </c>
      <c r="H296" s="4">
        <f ca="1">Table3[[#This Row],[Salary 2014 (in thosands Rubles)]]/1000</f>
        <v>326.21174400000001</v>
      </c>
      <c r="I296" s="4">
        <f ca="1">Table3[[#This Row],[Salary 2015 (in thosands Rubles)]]/1000</f>
        <v>353.031588</v>
      </c>
      <c r="J296" s="4">
        <f ca="1">Table3[[#This Row],[Salary 2016 (in thosands Rubles)]]/1000</f>
        <v>358.2</v>
      </c>
    </row>
    <row r="297" spans="1:10" ht="30" x14ac:dyDescent="0.25">
      <c r="A297" s="1">
        <v>-0.124451721754468</v>
      </c>
      <c r="B297" s="1">
        <v>7.1137424223120596E-3</v>
      </c>
      <c r="C297" s="5" t="s">
        <v>612</v>
      </c>
      <c r="D297" s="5" t="s">
        <v>423</v>
      </c>
      <c r="E297" s="3">
        <f ca="1">Table3[[#This Row],[Total Revenue (in million Rubles)]]/1000000</f>
        <v>48.916276481505001</v>
      </c>
      <c r="F297" s="3">
        <f ca="1">Table3[[#This Row],[Total Paid Fees (in million Rubles)]]/1000000</f>
        <v>5.4415891122233297</v>
      </c>
      <c r="G297">
        <v>82</v>
      </c>
      <c r="H297" s="4">
        <f ca="1">Table3[[#This Row],[Salary 2014 (in thosands Rubles)]]/1000</f>
        <v>340.22447999999997</v>
      </c>
      <c r="I297" s="4">
        <f ca="1">Table3[[#This Row],[Salary 2015 (in thosands Rubles)]]/1000</f>
        <v>358.60935600000005</v>
      </c>
      <c r="J297" s="4">
        <f ca="1">Table3[[#This Row],[Salary 2016 (in thosands Rubles)]]/1000</f>
        <v>339.28800000000001</v>
      </c>
    </row>
    <row r="298" spans="1:10" ht="30" x14ac:dyDescent="0.25">
      <c r="A298" s="1">
        <v>-0.128367001329179</v>
      </c>
      <c r="B298" s="1">
        <v>2.4610601411981601E-2</v>
      </c>
      <c r="C298" s="5" t="s">
        <v>637</v>
      </c>
      <c r="D298" s="5" t="s">
        <v>423</v>
      </c>
      <c r="E298" s="3">
        <f ca="1">Table3[[#This Row],[Total Revenue (in million Rubles)]]/1000000</f>
        <v>106.93879267083301</v>
      </c>
      <c r="F298" s="3">
        <f ca="1">Table3[[#This Row],[Total Paid Fees (in million Rubles)]]/1000000</f>
        <v>15.86646868867</v>
      </c>
      <c r="G298">
        <v>138</v>
      </c>
      <c r="H298" s="4">
        <f ca="1">Table3[[#This Row],[Salary 2014 (in thosands Rubles)]]/1000</f>
        <v>384.34084799999999</v>
      </c>
      <c r="I298" s="4">
        <f ca="1">Table3[[#This Row],[Salary 2015 (in thosands Rubles)]]/1000</f>
        <v>395.05762800000002</v>
      </c>
      <c r="J298" s="4">
        <f ca="1">Table3[[#This Row],[Salary 2016 (in thosands Rubles)]]/1000</f>
        <v>365.53199999999998</v>
      </c>
    </row>
    <row r="299" spans="1:10" ht="30" x14ac:dyDescent="0.25">
      <c r="A299" s="1">
        <v>-0.16585193902193701</v>
      </c>
      <c r="B299" s="1">
        <v>-2.2492641321318702E-2</v>
      </c>
      <c r="C299" s="5" t="s">
        <v>803</v>
      </c>
      <c r="D299" s="5" t="s">
        <v>423</v>
      </c>
      <c r="E299" s="3">
        <f ca="1">Table3[[#This Row],[Total Revenue (in million Rubles)]]/1000000</f>
        <v>57.810395229065001</v>
      </c>
      <c r="F299" s="3">
        <f ca="1">Table3[[#This Row],[Total Paid Fees (in million Rubles)]]/1000000</f>
        <v>5.4488607116783294</v>
      </c>
      <c r="G299">
        <v>80</v>
      </c>
      <c r="H299" s="4">
        <f ca="1">Table3[[#This Row],[Salary 2014 (in thosands Rubles)]]/1000</f>
        <v>261.77393999999998</v>
      </c>
      <c r="I299" s="4">
        <f ca="1">Table3[[#This Row],[Salary 2015 (in thosands Rubles)]]/1000</f>
        <v>300.27412800000002</v>
      </c>
      <c r="J299" s="4">
        <f ca="1">Table3[[#This Row],[Salary 2016 (in thosands Rubles)]]/1000</f>
        <v>385.92</v>
      </c>
    </row>
    <row r="300" spans="1:10" ht="30" x14ac:dyDescent="0.25">
      <c r="A300" s="1">
        <v>-0.209750016529101</v>
      </c>
      <c r="B300" s="1">
        <v>-6.0955817848979903E-2</v>
      </c>
      <c r="C300" s="5" t="s">
        <v>965</v>
      </c>
      <c r="D300" s="5" t="s">
        <v>423</v>
      </c>
      <c r="E300" s="3">
        <f ca="1">Table3[[#This Row],[Total Revenue (in million Rubles)]]/1000000</f>
        <v>122.20944518392</v>
      </c>
      <c r="F300" s="3">
        <f ca="1">Table3[[#This Row],[Total Paid Fees (in million Rubles)]]/1000000</f>
        <v>16.066525568233299</v>
      </c>
      <c r="G300">
        <v>149</v>
      </c>
      <c r="H300" s="4">
        <f ca="1">Table3[[#This Row],[Salary 2014 (in thosands Rubles)]]/1000</f>
        <v>301.48164000000003</v>
      </c>
      <c r="I300" s="4">
        <f ca="1">Table3[[#This Row],[Salary 2015 (in thosands Rubles)]]/1000</f>
        <v>288.14184</v>
      </c>
      <c r="J300" s="4">
        <f ca="1">Table3[[#This Row],[Salary 2016 (in thosands Rubles)]]/1000</f>
        <v>287.11200000000002</v>
      </c>
    </row>
    <row r="301" spans="1:10" ht="30" x14ac:dyDescent="0.25">
      <c r="A301" s="1">
        <v>-0.115078380624921</v>
      </c>
      <c r="B301" s="1">
        <v>3.6003638331425003E-2</v>
      </c>
      <c r="C301" s="5" t="s">
        <v>568</v>
      </c>
      <c r="D301" s="5" t="s">
        <v>423</v>
      </c>
      <c r="E301" s="3">
        <f ca="1">Table3[[#This Row],[Total Revenue (in million Rubles)]]/1000000</f>
        <v>89.5640181263133</v>
      </c>
      <c r="F301" s="3">
        <f ca="1">Table3[[#This Row],[Total Paid Fees (in million Rubles)]]/1000000</f>
        <v>10.630973077935002</v>
      </c>
      <c r="G301">
        <v>126</v>
      </c>
      <c r="H301" s="4">
        <f ca="1">Table3[[#This Row],[Salary 2014 (in thosands Rubles)]]/1000</f>
        <v>390.33782400000001</v>
      </c>
      <c r="I301" s="4">
        <f ca="1">Table3[[#This Row],[Salary 2015 (in thosands Rubles)]]/1000</f>
        <v>365.17672800000003</v>
      </c>
      <c r="J301" s="4">
        <f ca="1">Table3[[#This Row],[Salary 2016 (in thosands Rubles)]]/1000</f>
        <v>394.62</v>
      </c>
    </row>
    <row r="302" spans="1:10" ht="30" x14ac:dyDescent="0.25">
      <c r="A302" s="1">
        <v>-0.20184564666746799</v>
      </c>
      <c r="B302" s="1">
        <v>-3.1747550532585697E-2</v>
      </c>
      <c r="C302" s="5" t="s">
        <v>942</v>
      </c>
      <c r="D302" s="5" t="s">
        <v>423</v>
      </c>
      <c r="E302" s="3">
        <f ca="1">Table3[[#This Row],[Total Revenue (in million Rubles)]]/1000000</f>
        <v>112.067104940642</v>
      </c>
      <c r="F302" s="3">
        <f ca="1">Table3[[#This Row],[Total Paid Fees (in million Rubles)]]/1000000</f>
        <v>16.930504268469999</v>
      </c>
      <c r="G302">
        <v>108</v>
      </c>
      <c r="H302" s="4">
        <f ca="1">Table3[[#This Row],[Salary 2014 (in thosands Rubles)]]/1000</f>
        <v>330.991512</v>
      </c>
      <c r="I302" s="4">
        <f ca="1">Table3[[#This Row],[Salary 2015 (in thosands Rubles)]]/1000</f>
        <v>313.11327599999998</v>
      </c>
      <c r="J302" s="4">
        <f ca="1">Table3[[#This Row],[Salary 2016 (in thosands Rubles)]]/1000</f>
        <v>359.48399999999998</v>
      </c>
    </row>
    <row r="303" spans="1:10" ht="30" x14ac:dyDescent="0.25">
      <c r="A303" s="1">
        <v>-0.19742765655327299</v>
      </c>
      <c r="B303" s="1">
        <v>-1.56006976015137E-2</v>
      </c>
      <c r="C303" s="5" t="s">
        <v>931</v>
      </c>
      <c r="D303" s="5" t="s">
        <v>423</v>
      </c>
      <c r="E303" s="3">
        <f ca="1">Table3[[#This Row],[Total Revenue (in million Rubles)]]/1000000</f>
        <v>120.78930641846701</v>
      </c>
      <c r="F303" s="3">
        <f ca="1">Table3[[#This Row],[Total Paid Fees (in million Rubles)]]/1000000</f>
        <v>18.179772135746699</v>
      </c>
      <c r="G303">
        <v>109</v>
      </c>
      <c r="H303" s="4">
        <f ca="1">Table3[[#This Row],[Salary 2014 (in thosands Rubles)]]/1000</f>
        <v>367.40384399999999</v>
      </c>
      <c r="I303" s="4">
        <f ca="1">Table3[[#This Row],[Salary 2015 (in thosands Rubles)]]/1000</f>
        <v>338.68875600000001</v>
      </c>
      <c r="J303" s="4">
        <f ca="1">Table3[[#This Row],[Salary 2016 (in thosands Rubles)]]/1000</f>
        <v>359.20800000000003</v>
      </c>
    </row>
    <row r="304" spans="1:10" ht="30" x14ac:dyDescent="0.25">
      <c r="A304" s="1">
        <v>-0.30908306286712101</v>
      </c>
      <c r="B304" s="1">
        <v>-1.2753967159498201E-2</v>
      </c>
      <c r="C304" s="5" t="s">
        <v>1141</v>
      </c>
      <c r="D304" s="5" t="s">
        <v>423</v>
      </c>
      <c r="E304" s="3">
        <f ca="1">Table3[[#This Row],[Total Revenue (in million Rubles)]]/1000000</f>
        <v>137.50958544813801</v>
      </c>
      <c r="F304" s="3">
        <f ca="1">Table3[[#This Row],[Total Paid Fees (in million Rubles)]]/1000000</f>
        <v>4.9477039136466701</v>
      </c>
      <c r="G304">
        <v>72</v>
      </c>
      <c r="H304" s="4">
        <f ca="1">Table3[[#This Row],[Salary 2014 (in thosands Rubles)]]/1000</f>
        <v>403.23725999999999</v>
      </c>
      <c r="I304" s="4">
        <f ca="1">Table3[[#This Row],[Salary 2015 (in thosands Rubles)]]/1000</f>
        <v>288.23180400000001</v>
      </c>
      <c r="J304" s="4">
        <f ca="1">Table3[[#This Row],[Salary 2016 (in thosands Rubles)]]/1000</f>
        <v>290.05200000000002</v>
      </c>
    </row>
    <row r="305" spans="1:10" ht="30" x14ac:dyDescent="0.25">
      <c r="A305" s="1">
        <v>-0.18611124253077399</v>
      </c>
      <c r="B305" s="1">
        <v>-5.5844486319788701E-2</v>
      </c>
      <c r="C305" s="5" t="s">
        <v>886</v>
      </c>
      <c r="D305" s="5" t="s">
        <v>423</v>
      </c>
      <c r="E305" s="3">
        <f ca="1">Table3[[#This Row],[Total Revenue (in million Rubles)]]/1000000</f>
        <v>61.236631696653298</v>
      </c>
      <c r="F305" s="3">
        <f ca="1">Table3[[#This Row],[Total Paid Fees (in million Rubles)]]/1000000</f>
        <v>8.7052422554119993</v>
      </c>
      <c r="G305">
        <v>84</v>
      </c>
      <c r="H305" s="4">
        <f ca="1">Table3[[#This Row],[Salary 2014 (in thosands Rubles)]]/1000</f>
        <v>258.419196</v>
      </c>
      <c r="I305" s="4">
        <f ca="1">Table3[[#This Row],[Salary 2015 (in thosands Rubles)]]/1000</f>
        <v>243.583956</v>
      </c>
      <c r="J305" s="4">
        <f ca="1">Table3[[#This Row],[Salary 2016 (in thosands Rubles)]]/1000</f>
        <v>377.68799999999999</v>
      </c>
    </row>
    <row r="306" spans="1:10" ht="30" x14ac:dyDescent="0.25">
      <c r="A306" s="1">
        <v>-8.5619136560402195E-2</v>
      </c>
      <c r="B306" s="1">
        <v>2.7669827893327E-2</v>
      </c>
      <c r="C306" s="5" t="s">
        <v>422</v>
      </c>
      <c r="D306" s="5" t="s">
        <v>423</v>
      </c>
      <c r="E306" s="3">
        <f ca="1">Table3[[#This Row],[Total Revenue (in million Rubles)]]/1000000</f>
        <v>80.383266602455009</v>
      </c>
      <c r="F306" s="3">
        <f ca="1">Table3[[#This Row],[Total Paid Fees (in million Rubles)]]/1000000</f>
        <v>20.146594350938301</v>
      </c>
      <c r="G306">
        <v>132</v>
      </c>
      <c r="H306" s="4">
        <f ca="1">Table3[[#This Row],[Salary 2014 (in thosands Rubles)]]/1000</f>
        <v>425.35482000000002</v>
      </c>
      <c r="I306" s="4">
        <f ca="1">Table3[[#This Row],[Salary 2015 (in thosands Rubles)]]/1000</f>
        <v>386.16404399999999</v>
      </c>
      <c r="J306" s="4">
        <f ca="1">Table3[[#This Row],[Salary 2016 (in thosands Rubles)]]/1000</f>
        <v>383.916</v>
      </c>
    </row>
    <row r="307" spans="1:10" ht="30" x14ac:dyDescent="0.25">
      <c r="A307" s="1">
        <v>-0.13347850825096899</v>
      </c>
      <c r="B307" s="1">
        <v>-5.7081407910718803E-3</v>
      </c>
      <c r="C307" s="5" t="s">
        <v>663</v>
      </c>
      <c r="D307" s="5" t="s">
        <v>423</v>
      </c>
      <c r="E307" s="3">
        <f ca="1">Table3[[#This Row],[Total Revenue (in million Rubles)]]/1000000</f>
        <v>79.525067431086001</v>
      </c>
      <c r="F307" s="3">
        <f ca="1">Table3[[#This Row],[Total Paid Fees (in million Rubles)]]/1000000</f>
        <v>3.3714358186479996</v>
      </c>
      <c r="G307">
        <v>155</v>
      </c>
      <c r="H307" s="4">
        <f ca="1">Table3[[#This Row],[Salary 2014 (in thosands Rubles)]]/1000</f>
        <v>336.097848</v>
      </c>
      <c r="I307" s="4">
        <f ca="1">Table3[[#This Row],[Salary 2015 (in thosands Rubles)]]/1000</f>
        <v>306.66157199999998</v>
      </c>
      <c r="J307" s="4">
        <f ca="1">Table3[[#This Row],[Salary 2016 (in thosands Rubles)]]/1000</f>
        <v>312.42</v>
      </c>
    </row>
    <row r="308" spans="1:10" ht="30" x14ac:dyDescent="0.25">
      <c r="A308" s="1">
        <v>-0.17788953428798299</v>
      </c>
      <c r="B308" s="1">
        <v>-3.1915531141468299E-2</v>
      </c>
      <c r="C308" s="5" t="s">
        <v>851</v>
      </c>
      <c r="D308" s="5" t="s">
        <v>423</v>
      </c>
      <c r="E308" s="3">
        <f ca="1">Table3[[#This Row],[Total Revenue (in million Rubles)]]/1000000</f>
        <v>83.720577409783303</v>
      </c>
      <c r="F308" s="3">
        <f ca="1">Table3[[#This Row],[Total Paid Fees (in million Rubles)]]/1000000</f>
        <v>7.7700551915416698</v>
      </c>
      <c r="G308">
        <v>121</v>
      </c>
      <c r="H308" s="4">
        <f ca="1">Table3[[#This Row],[Salary 2014 (in thosands Rubles)]]/1000</f>
        <v>334.40563199999997</v>
      </c>
      <c r="I308" s="4">
        <f ca="1">Table3[[#This Row],[Salary 2015 (in thosands Rubles)]]/1000</f>
        <v>301.45651199999998</v>
      </c>
      <c r="J308" s="4">
        <f ca="1">Table3[[#This Row],[Salary 2016 (in thosands Rubles)]]/1000</f>
        <v>285.72000000000003</v>
      </c>
    </row>
    <row r="309" spans="1:10" ht="30" x14ac:dyDescent="0.25">
      <c r="A309" s="1">
        <v>-0.18855220761042499</v>
      </c>
      <c r="B309" s="1">
        <v>-1.14588862598106E-2</v>
      </c>
      <c r="C309" s="5" t="s">
        <v>898</v>
      </c>
      <c r="D309" s="5" t="s">
        <v>423</v>
      </c>
      <c r="E309" s="3">
        <f ca="1">Table3[[#This Row],[Total Revenue (in million Rubles)]]/1000000</f>
        <v>48.081564264696702</v>
      </c>
      <c r="F309" s="3">
        <f ca="1">Table3[[#This Row],[Total Paid Fees (in million Rubles)]]/1000000</f>
        <v>1.67010223325333</v>
      </c>
      <c r="G309">
        <v>60</v>
      </c>
      <c r="H309" s="4">
        <f ca="1">Table3[[#This Row],[Salary 2014 (in thosands Rubles)]]/1000</f>
        <v>347.15662800000001</v>
      </c>
      <c r="I309" s="4">
        <f ca="1">Table3[[#This Row],[Salary 2015 (in thosands Rubles)]]/1000</f>
        <v>297.47239200000001</v>
      </c>
      <c r="J309" s="4">
        <f ca="1">Table3[[#This Row],[Salary 2016 (in thosands Rubles)]]/1000</f>
        <v>300.34800000000001</v>
      </c>
    </row>
    <row r="310" spans="1:10" x14ac:dyDescent="0.25">
      <c r="A310" s="1">
        <v>-0.20083801381559699</v>
      </c>
      <c r="B310" s="1">
        <v>-6.7126483695380004E-2</v>
      </c>
      <c r="C310" s="5" t="s">
        <v>936</v>
      </c>
      <c r="D310" s="5" t="s">
        <v>103</v>
      </c>
      <c r="E310" s="3">
        <f ca="1">Table3[[#This Row],[Total Revenue (in million Rubles)]]/1000000</f>
        <v>37.986436965797999</v>
      </c>
      <c r="F310" s="3">
        <f ca="1">Table3[[#This Row],[Total Paid Fees (in million Rubles)]]/1000000</f>
        <v>3.36582032402</v>
      </c>
      <c r="G310">
        <v>75</v>
      </c>
      <c r="H310" s="4">
        <f ca="1">Table3[[#This Row],[Salary 2014 (in thosands Rubles)]]/1000</f>
        <v>219.082596</v>
      </c>
      <c r="I310" s="4">
        <f ca="1">Table3[[#This Row],[Salary 2015 (in thosands Rubles)]]/1000</f>
        <v>208.27951199999998</v>
      </c>
      <c r="J310" s="4">
        <f ca="1">Table3[[#This Row],[Salary 2016 (in thosands Rubles)]]/1000</f>
        <v>210.756</v>
      </c>
    </row>
    <row r="311" spans="1:10" x14ac:dyDescent="0.25">
      <c r="A311" s="1">
        <v>-0.194194693136609</v>
      </c>
      <c r="B311" s="1">
        <v>-4.6103904468966603E-2</v>
      </c>
      <c r="C311" s="5" t="s">
        <v>920</v>
      </c>
      <c r="D311" s="5" t="s">
        <v>103</v>
      </c>
      <c r="E311" s="3">
        <f ca="1">Table3[[#This Row],[Total Revenue (in million Rubles)]]/1000000</f>
        <v>46.921833604721705</v>
      </c>
      <c r="F311" s="3">
        <f ca="1">Table3[[#This Row],[Total Paid Fees (in million Rubles)]]/1000000</f>
        <v>2.6201171850350002</v>
      </c>
      <c r="G311">
        <v>88</v>
      </c>
      <c r="H311" s="4">
        <f ca="1">Table3[[#This Row],[Salary 2014 (in thosands Rubles)]]/1000</f>
        <v>231.032016</v>
      </c>
      <c r="I311" s="4">
        <f ca="1">Table3[[#This Row],[Salary 2015 (in thosands Rubles)]]/1000</f>
        <v>220.15476000000001</v>
      </c>
      <c r="J311" s="4">
        <f ca="1">Table3[[#This Row],[Salary 2016 (in thosands Rubles)]]/1000</f>
        <v>217.95599999999999</v>
      </c>
    </row>
    <row r="312" spans="1:10" ht="30" x14ac:dyDescent="0.25">
      <c r="A312" s="1">
        <v>-0.13762203797696601</v>
      </c>
      <c r="B312" s="1">
        <v>-1.43009581447055E-2</v>
      </c>
      <c r="C312" s="5" t="s">
        <v>680</v>
      </c>
      <c r="D312" s="5" t="s">
        <v>103</v>
      </c>
      <c r="E312" s="3">
        <f ca="1">Table3[[#This Row],[Total Revenue (in million Rubles)]]/1000000</f>
        <v>92.054214744601694</v>
      </c>
      <c r="F312" s="3">
        <f ca="1">Table3[[#This Row],[Total Paid Fees (in million Rubles)]]/1000000</f>
        <v>7.3471782863316699</v>
      </c>
      <c r="G312">
        <v>222</v>
      </c>
      <c r="H312" s="4">
        <f ca="1">Table3[[#This Row],[Salary 2014 (in thosands Rubles)]]/1000</f>
        <v>248.48856000000001</v>
      </c>
      <c r="I312" s="4">
        <f ca="1">Table3[[#This Row],[Salary 2015 (in thosands Rubles)]]/1000</f>
        <v>244.12374</v>
      </c>
      <c r="J312" s="4">
        <f ca="1">Table3[[#This Row],[Salary 2016 (in thosands Rubles)]]/1000</f>
        <v>248.22</v>
      </c>
    </row>
    <row r="313" spans="1:10" x14ac:dyDescent="0.25">
      <c r="A313" s="1">
        <v>-7.4335590913059302E-2</v>
      </c>
      <c r="B313" s="1">
        <v>-1.6424933323106899E-3</v>
      </c>
      <c r="C313" s="5" t="s">
        <v>371</v>
      </c>
      <c r="D313" s="5" t="s">
        <v>103</v>
      </c>
      <c r="E313" s="3">
        <f ca="1">Table3[[#This Row],[Total Revenue (in million Rubles)]]/1000000</f>
        <v>77.63615456506669</v>
      </c>
      <c r="F313" s="3">
        <f ca="1">Table3[[#This Row],[Total Paid Fees (in million Rubles)]]/1000000</f>
        <v>21.109866373693297</v>
      </c>
      <c r="G313">
        <v>273</v>
      </c>
      <c r="H313" s="4">
        <f ca="1">Table3[[#This Row],[Salary 2014 (in thosands Rubles)]]/1000</f>
        <v>284.63370000000003</v>
      </c>
      <c r="I313" s="4">
        <f ca="1">Table3[[#This Row],[Salary 2015 (in thosands Rubles)]]/1000</f>
        <v>257.20707600000003</v>
      </c>
      <c r="J313" s="4">
        <f ca="1">Table3[[#This Row],[Salary 2016 (in thosands Rubles)]]/1000</f>
        <v>271.93200000000002</v>
      </c>
    </row>
    <row r="314" spans="1:10" x14ac:dyDescent="0.25">
      <c r="A314" s="1">
        <v>-6.6799505611506396E-2</v>
      </c>
      <c r="B314" s="1">
        <v>3.9206207933352603E-2</v>
      </c>
      <c r="C314" s="5" t="s">
        <v>331</v>
      </c>
      <c r="D314" s="5" t="s">
        <v>103</v>
      </c>
      <c r="E314" s="3">
        <f ca="1">Table3[[#This Row],[Total Revenue (in million Rubles)]]/1000000</f>
        <v>92.738343161204995</v>
      </c>
      <c r="F314" s="3">
        <f ca="1">Table3[[#This Row],[Total Paid Fees (in million Rubles)]]/1000000</f>
        <v>23.2561228127467</v>
      </c>
      <c r="G314">
        <v>217</v>
      </c>
      <c r="H314" s="4">
        <f ca="1">Table3[[#This Row],[Salary 2014 (in thosands Rubles)]]/1000</f>
        <v>329.70008399999995</v>
      </c>
      <c r="I314" s="4">
        <f ca="1">Table3[[#This Row],[Salary 2015 (in thosands Rubles)]]/1000</f>
        <v>311.51962800000001</v>
      </c>
      <c r="J314" s="4">
        <f ca="1">Table3[[#This Row],[Salary 2016 (in thosands Rubles)]]/1000</f>
        <v>309.24</v>
      </c>
    </row>
    <row r="315" spans="1:10" x14ac:dyDescent="0.25">
      <c r="A315" s="1">
        <v>1.4844589824959901E-2</v>
      </c>
      <c r="B315" s="1">
        <v>8.2076310074985295E-2</v>
      </c>
      <c r="C315" s="5" t="s">
        <v>102</v>
      </c>
      <c r="D315" s="5" t="s">
        <v>103</v>
      </c>
      <c r="E315" s="3">
        <f ca="1">Table3[[#This Row],[Total Revenue (in million Rubles)]]/1000000</f>
        <v>62.509417397119996</v>
      </c>
      <c r="F315" s="3">
        <f ca="1">Table3[[#This Row],[Total Paid Fees (in million Rubles)]]/1000000</f>
        <v>11.662356068999999</v>
      </c>
      <c r="G315">
        <v>311</v>
      </c>
      <c r="H315" s="4">
        <f ca="1">Table3[[#This Row],[Salary 2014 (in thosands Rubles)]]/1000</f>
        <v>344.36595599999998</v>
      </c>
      <c r="I315" s="4">
        <f ca="1">Table3[[#This Row],[Salary 2015 (in thosands Rubles)]]/1000</f>
        <v>319.75776000000002</v>
      </c>
      <c r="J315" s="4">
        <f ca="1">Table3[[#This Row],[Salary 2016 (in thosands Rubles)]]/1000</f>
        <v>319.512</v>
      </c>
    </row>
    <row r="316" spans="1:10" x14ac:dyDescent="0.25">
      <c r="A316" s="1">
        <v>-9.16918387933153E-2</v>
      </c>
      <c r="B316" s="1">
        <v>4.18988677507484E-2</v>
      </c>
      <c r="C316" s="5" t="s">
        <v>449</v>
      </c>
      <c r="D316" s="5" t="s">
        <v>103</v>
      </c>
      <c r="E316" s="3">
        <f ca="1">Table3[[#This Row],[Total Revenue (in million Rubles)]]/1000000</f>
        <v>34.856724371126006</v>
      </c>
      <c r="F316" s="3">
        <f ca="1">Table3[[#This Row],[Total Paid Fees (in million Rubles)]]/1000000</f>
        <v>2.3574423303550001</v>
      </c>
      <c r="G316">
        <v>84</v>
      </c>
      <c r="H316" s="4">
        <f ca="1">Table3[[#This Row],[Salary 2014 (in thosands Rubles)]]/1000</f>
        <v>304.25746800000002</v>
      </c>
      <c r="I316" s="4">
        <f ca="1">Table3[[#This Row],[Salary 2015 (in thosands Rubles)]]/1000</f>
        <v>285.22443599999997</v>
      </c>
      <c r="J316" s="4">
        <f ca="1">Table3[[#This Row],[Salary 2016 (in thosands Rubles)]]/1000</f>
        <v>278.72399999999999</v>
      </c>
    </row>
    <row r="317" spans="1:10" ht="30" x14ac:dyDescent="0.25">
      <c r="A317" s="1">
        <v>-0.18391170307136201</v>
      </c>
      <c r="B317" s="1">
        <v>-1.7213872099996599E-2</v>
      </c>
      <c r="C317" s="5" t="s">
        <v>876</v>
      </c>
      <c r="D317" s="5" t="s">
        <v>136</v>
      </c>
      <c r="E317" s="3">
        <f ca="1">Table3[[#This Row],[Total Revenue (in million Rubles)]]/1000000</f>
        <v>368.34060791901999</v>
      </c>
      <c r="F317" s="3">
        <f ca="1">Table3[[#This Row],[Total Paid Fees (in million Rubles)]]/1000000</f>
        <v>19.128744306765</v>
      </c>
      <c r="G317">
        <v>370</v>
      </c>
      <c r="H317" s="4">
        <f ca="1">Table3[[#This Row],[Salary 2014 (in thosands Rubles)]]/1000</f>
        <v>398.10123599999997</v>
      </c>
      <c r="I317" s="4">
        <f ca="1">Table3[[#This Row],[Salary 2015 (in thosands Rubles)]]/1000</f>
        <v>389.76260400000001</v>
      </c>
      <c r="J317" s="4">
        <f ca="1">Table3[[#This Row],[Salary 2016 (in thosands Rubles)]]/1000</f>
        <v>407.61599999999999</v>
      </c>
    </row>
    <row r="318" spans="1:10" ht="30" x14ac:dyDescent="0.25">
      <c r="A318" s="1">
        <v>-0.21135193279077999</v>
      </c>
      <c r="B318" s="1">
        <v>-2.77552851927357E-2</v>
      </c>
      <c r="C318" s="5" t="s">
        <v>968</v>
      </c>
      <c r="D318" s="5" t="s">
        <v>136</v>
      </c>
      <c r="E318" s="3">
        <f ca="1">Table3[[#This Row],[Total Revenue (in million Rubles)]]/1000000</f>
        <v>361.209294750683</v>
      </c>
      <c r="F318" s="3">
        <f ca="1">Table3[[#This Row],[Total Paid Fees (in million Rubles)]]/1000000</f>
        <v>33.387874655747503</v>
      </c>
      <c r="G318">
        <v>280</v>
      </c>
      <c r="H318" s="4">
        <f ca="1">Table3[[#This Row],[Salary 2014 (in thosands Rubles)]]/1000</f>
        <v>399.71923200000003</v>
      </c>
      <c r="I318" s="4">
        <f ca="1">Table3[[#This Row],[Salary 2015 (in thosands Rubles)]]/1000</f>
        <v>393.50253600000002</v>
      </c>
      <c r="J318" s="4">
        <f ca="1">Table3[[#This Row],[Salary 2016 (in thosands Rubles)]]/1000</f>
        <v>425.59199999999998</v>
      </c>
    </row>
    <row r="319" spans="1:10" x14ac:dyDescent="0.25">
      <c r="A319" s="1">
        <v>-0.167124620842865</v>
      </c>
      <c r="B319" s="1">
        <v>-5.4752720697260797E-3</v>
      </c>
      <c r="C319" s="5" t="s">
        <v>810</v>
      </c>
      <c r="D319" s="5" t="s">
        <v>136</v>
      </c>
      <c r="E319" s="3">
        <f ca="1">Table3[[#This Row],[Total Revenue (in million Rubles)]]/1000000</f>
        <v>465.92759631979499</v>
      </c>
      <c r="F319" s="3">
        <f ca="1">Table3[[#This Row],[Total Paid Fees (in million Rubles)]]/1000000</f>
        <v>35.071879465690003</v>
      </c>
      <c r="G319">
        <v>480</v>
      </c>
      <c r="H319" s="4">
        <f ca="1">Table3[[#This Row],[Salary 2014 (in thosands Rubles)]]/1000</f>
        <v>433.40026799999998</v>
      </c>
      <c r="I319" s="4">
        <f ca="1">Table3[[#This Row],[Salary 2015 (in thosands Rubles)]]/1000</f>
        <v>402.87164399999995</v>
      </c>
      <c r="J319" s="4">
        <f ca="1">Table3[[#This Row],[Salary 2016 (in thosands Rubles)]]/1000</f>
        <v>423.78</v>
      </c>
    </row>
    <row r="320" spans="1:10" x14ac:dyDescent="0.25">
      <c r="A320" s="1">
        <v>-0.17063700180961699</v>
      </c>
      <c r="B320" s="1">
        <v>-6.22479888826779E-2</v>
      </c>
      <c r="C320" s="5" t="s">
        <v>825</v>
      </c>
      <c r="D320" s="5" t="s">
        <v>136</v>
      </c>
      <c r="E320" s="3">
        <f ca="1">Table3[[#This Row],[Total Revenue (in million Rubles)]]/1000000</f>
        <v>446.70930705572698</v>
      </c>
      <c r="F320" s="3">
        <f ca="1">Table3[[#This Row],[Total Paid Fees (in million Rubles)]]/1000000</f>
        <v>80.608985043985001</v>
      </c>
      <c r="G320">
        <v>612</v>
      </c>
      <c r="H320" s="4">
        <f ca="1">Table3[[#This Row],[Salary 2014 (in thosands Rubles)]]/1000</f>
        <v>369.28903200000002</v>
      </c>
      <c r="I320" s="4">
        <f ca="1">Table3[[#This Row],[Salary 2015 (in thosands Rubles)]]/1000</f>
        <v>361.61672399999998</v>
      </c>
      <c r="J320" s="4">
        <f ca="1">Table3[[#This Row],[Salary 2016 (in thosands Rubles)]]/1000</f>
        <v>373.56</v>
      </c>
    </row>
    <row r="321" spans="1:10" ht="30" x14ac:dyDescent="0.25">
      <c r="A321" s="1">
        <v>-0.245790380146402</v>
      </c>
      <c r="B321" s="1">
        <v>-7.0104635128601503E-2</v>
      </c>
      <c r="C321" s="5" t="s">
        <v>1055</v>
      </c>
      <c r="D321" s="5" t="s">
        <v>136</v>
      </c>
      <c r="E321" s="3">
        <f ca="1">Table3[[#This Row],[Total Revenue (in million Rubles)]]/1000000</f>
        <v>458.69374653525199</v>
      </c>
      <c r="F321" s="3">
        <f ca="1">Table3[[#This Row],[Total Paid Fees (in million Rubles)]]/1000000</f>
        <v>47.858754632850001</v>
      </c>
      <c r="G321">
        <v>352</v>
      </c>
      <c r="H321" s="4">
        <f ca="1">Table3[[#This Row],[Salary 2014 (in thosands Rubles)]]/1000</f>
        <v>373.17815999999999</v>
      </c>
      <c r="I321" s="4">
        <f ca="1">Table3[[#This Row],[Salary 2015 (in thosands Rubles)]]/1000</f>
        <v>352.86451199999999</v>
      </c>
      <c r="J321" s="4">
        <f ca="1">Table3[[#This Row],[Salary 2016 (in thosands Rubles)]]/1000</f>
        <v>355.76400000000001</v>
      </c>
    </row>
    <row r="322" spans="1:10" ht="30" x14ac:dyDescent="0.25">
      <c r="A322" s="1">
        <v>-0.24532257006387301</v>
      </c>
      <c r="B322" s="1">
        <v>-9.38538454187898E-2</v>
      </c>
      <c r="C322" s="5" t="s">
        <v>1053</v>
      </c>
      <c r="D322" s="5" t="s">
        <v>136</v>
      </c>
      <c r="E322" s="3">
        <f ca="1">Table3[[#This Row],[Total Revenue (in million Rubles)]]/1000000</f>
        <v>286.46552189638697</v>
      </c>
      <c r="F322" s="3">
        <f ca="1">Table3[[#This Row],[Total Paid Fees (in million Rubles)]]/1000000</f>
        <v>44.363087870883298</v>
      </c>
      <c r="G322">
        <v>237</v>
      </c>
      <c r="H322" s="4">
        <f ca="1">Table3[[#This Row],[Salary 2014 (in thosands Rubles)]]/1000</f>
        <v>348.65587199999999</v>
      </c>
      <c r="I322" s="4">
        <f ca="1">Table3[[#This Row],[Salary 2015 (in thosands Rubles)]]/1000</f>
        <v>337.87908000000004</v>
      </c>
      <c r="J322" s="4">
        <f ca="1">Table3[[#This Row],[Salary 2016 (in thosands Rubles)]]/1000</f>
        <v>351.15600000000001</v>
      </c>
    </row>
    <row r="323" spans="1:10" ht="30" x14ac:dyDescent="0.25">
      <c r="A323" s="1">
        <v>-0.13637105171224201</v>
      </c>
      <c r="B323" s="1">
        <v>3.3388062367566397E-2</v>
      </c>
      <c r="C323" s="5" t="s">
        <v>678</v>
      </c>
      <c r="D323" s="5" t="s">
        <v>136</v>
      </c>
      <c r="E323" s="3">
        <f ca="1">Table3[[#This Row],[Total Revenue (in million Rubles)]]/1000000</f>
        <v>479.36976210251402</v>
      </c>
      <c r="F323" s="3">
        <f ca="1">Table3[[#This Row],[Total Paid Fees (in million Rubles)]]/1000000</f>
        <v>41.452297298359994</v>
      </c>
      <c r="G323">
        <v>480</v>
      </c>
      <c r="H323" s="4">
        <f ca="1">Table3[[#This Row],[Salary 2014 (in thosands Rubles)]]/1000</f>
        <v>506.95228800000001</v>
      </c>
      <c r="I323" s="4">
        <f ca="1">Table3[[#This Row],[Salary 2015 (in thosands Rubles)]]/1000</f>
        <v>452.84021999999999</v>
      </c>
      <c r="J323" s="4">
        <f ca="1">Table3[[#This Row],[Salary 2016 (in thosands Rubles)]]/1000</f>
        <v>467.14800000000002</v>
      </c>
    </row>
    <row r="324" spans="1:10" ht="30" x14ac:dyDescent="0.25">
      <c r="A324" s="1">
        <v>-0.25683394154276801</v>
      </c>
      <c r="B324" s="1">
        <v>-6.1459627422424397E-2</v>
      </c>
      <c r="C324" s="5" t="s">
        <v>1075</v>
      </c>
      <c r="D324" s="5" t="s">
        <v>136</v>
      </c>
      <c r="E324" s="3">
        <f ca="1">Table3[[#This Row],[Total Revenue (in million Rubles)]]/1000000</f>
        <v>386.36358348010299</v>
      </c>
      <c r="F324" s="3">
        <f ca="1">Table3[[#This Row],[Total Paid Fees (in million Rubles)]]/1000000</f>
        <v>30.600704864610002</v>
      </c>
      <c r="G324">
        <v>267</v>
      </c>
      <c r="H324" s="4">
        <f ca="1">Table3[[#This Row],[Salary 2014 (in thosands Rubles)]]/1000</f>
        <v>374.09848800000003</v>
      </c>
      <c r="I324" s="4">
        <f ca="1">Table3[[#This Row],[Salary 2015 (in thosands Rubles)]]/1000</f>
        <v>362.23361999999997</v>
      </c>
      <c r="J324" s="4">
        <f ca="1">Table3[[#This Row],[Salary 2016 (in thosands Rubles)]]/1000</f>
        <v>357.98399999999998</v>
      </c>
    </row>
    <row r="325" spans="1:10" x14ac:dyDescent="0.25">
      <c r="A325" s="1">
        <v>-0.18430681611792701</v>
      </c>
      <c r="B325" s="1">
        <v>-6.7117957721197899E-2</v>
      </c>
      <c r="C325" s="5" t="s">
        <v>880</v>
      </c>
      <c r="D325" s="5" t="s">
        <v>136</v>
      </c>
      <c r="E325" s="3">
        <f ca="1">Table3[[#This Row],[Total Revenue (in million Rubles)]]/1000000</f>
        <v>112.121600219068</v>
      </c>
      <c r="F325" s="3">
        <f ca="1">Table3[[#This Row],[Total Paid Fees (in million Rubles)]]/1000000</f>
        <v>4.9236228677775005</v>
      </c>
      <c r="G325">
        <v>182</v>
      </c>
      <c r="H325" s="4">
        <f ca="1">Table3[[#This Row],[Salary 2014 (in thosands Rubles)]]/1000</f>
        <v>395.71135200000003</v>
      </c>
      <c r="I325" s="4">
        <f ca="1">Table3[[#This Row],[Salary 2015 (in thosands Rubles)]]/1000</f>
        <v>316.26201600000002</v>
      </c>
      <c r="J325" s="4">
        <f ca="1">Table3[[#This Row],[Salary 2016 (in thosands Rubles)]]/1000</f>
        <v>297.37200000000001</v>
      </c>
    </row>
    <row r="326" spans="1:10" x14ac:dyDescent="0.25">
      <c r="A326" s="1">
        <v>-0.30307707386273403</v>
      </c>
      <c r="B326" s="1">
        <v>-6.7678282781361399E-2</v>
      </c>
      <c r="C326" s="5" t="s">
        <v>1132</v>
      </c>
      <c r="D326" s="5" t="s">
        <v>136</v>
      </c>
      <c r="E326" s="3">
        <f ca="1">Table3[[#This Row],[Total Revenue (in million Rubles)]]/1000000</f>
        <v>289.67696488340005</v>
      </c>
      <c r="F326" s="3">
        <f ca="1">Table3[[#This Row],[Total Paid Fees (in million Rubles)]]/1000000</f>
        <v>17.116554988151698</v>
      </c>
      <c r="G326">
        <v>153</v>
      </c>
      <c r="H326" s="4">
        <f ca="1">Table3[[#This Row],[Salary 2014 (in thosands Rubles)]]/1000</f>
        <v>396.839496</v>
      </c>
      <c r="I326" s="4">
        <f ca="1">Table3[[#This Row],[Salary 2015 (in thosands Rubles)]]/1000</f>
        <v>351.88776000000001</v>
      </c>
      <c r="J326" s="4">
        <f ca="1">Table3[[#This Row],[Salary 2016 (in thosands Rubles)]]/1000</f>
        <v>325.72800000000001</v>
      </c>
    </row>
    <row r="327" spans="1:10" x14ac:dyDescent="0.25">
      <c r="A327" s="1">
        <v>-4.6452970712157697E-2</v>
      </c>
      <c r="B327" s="1">
        <v>0.123596900686304</v>
      </c>
      <c r="C327" s="5" t="s">
        <v>252</v>
      </c>
      <c r="D327" s="5" t="s">
        <v>136</v>
      </c>
      <c r="E327" s="3">
        <f ca="1">Table3[[#This Row],[Total Revenue (in million Rubles)]]/1000000</f>
        <v>207.29647496127001</v>
      </c>
      <c r="F327" s="3">
        <f ca="1">Table3[[#This Row],[Total Paid Fees (in million Rubles)]]/1000000</f>
        <v>14.379475127552499</v>
      </c>
      <c r="G327">
        <v>395</v>
      </c>
      <c r="H327" s="4">
        <f ca="1">Table3[[#This Row],[Salary 2014 (in thosands Rubles)]]/1000</f>
        <v>388.83858000000004</v>
      </c>
      <c r="I327" s="4">
        <f ca="1">Table3[[#This Row],[Salary 2015 (in thosands Rubles)]]/1000</f>
        <v>350.52544799999998</v>
      </c>
      <c r="J327" s="4">
        <f ca="1">Table3[[#This Row],[Salary 2016 (in thosands Rubles)]]/1000</f>
        <v>359.04</v>
      </c>
    </row>
    <row r="328" spans="1:10" x14ac:dyDescent="0.25">
      <c r="A328" s="1">
        <v>-7.8974695401348993E-2</v>
      </c>
      <c r="B328" s="1">
        <v>0.14782815282928999</v>
      </c>
      <c r="C328" s="5" t="s">
        <v>392</v>
      </c>
      <c r="D328" s="5" t="s">
        <v>136</v>
      </c>
      <c r="E328" s="3">
        <f ca="1">Table3[[#This Row],[Total Revenue (in million Rubles)]]/1000000</f>
        <v>146.04744845996498</v>
      </c>
      <c r="F328" s="3">
        <f ca="1">Table3[[#This Row],[Total Paid Fees (in million Rubles)]]/1000000</f>
        <v>7.2334785600000007E-2</v>
      </c>
      <c r="G328">
        <v>128</v>
      </c>
      <c r="H328" s="4">
        <f ca="1">Table3[[#This Row],[Salary 2014 (in thosands Rubles)]]/1000</f>
        <v>586.4864399999999</v>
      </c>
      <c r="I328" s="4">
        <f ca="1">Table3[[#This Row],[Salary 2015 (in thosands Rubles)]]/1000</f>
        <v>624.67145999999991</v>
      </c>
      <c r="J328" s="4">
        <f ca="1">Table3[[#This Row],[Salary 2016 (in thosands Rubles)]]/1000</f>
        <v>621.19200000000001</v>
      </c>
    </row>
    <row r="329" spans="1:10" ht="60" x14ac:dyDescent="0.25">
      <c r="A329" s="1">
        <v>-0.30343640988252102</v>
      </c>
      <c r="B329" s="1">
        <v>-4.5403265287625102E-2</v>
      </c>
      <c r="C329" s="5" t="s">
        <v>1133</v>
      </c>
      <c r="D329" s="5" t="s">
        <v>136</v>
      </c>
      <c r="E329" s="3">
        <f ca="1">Table3[[#This Row],[Total Revenue (in million Rubles)]]/1000000</f>
        <v>195.13048006103</v>
      </c>
      <c r="F329" s="3">
        <f ca="1">Table3[[#This Row],[Total Paid Fees (in million Rubles)]]/1000000</f>
        <v>6.7009232461679993</v>
      </c>
      <c r="G329">
        <v>94</v>
      </c>
      <c r="H329" s="4">
        <f ca="1">Table3[[#This Row],[Salary 2014 (in thosands Rubles)]]/1000</f>
        <v>376.96338000000003</v>
      </c>
      <c r="I329" s="4">
        <f ca="1">Table3[[#This Row],[Salary 2015 (in thosands Rubles)]]/1000</f>
        <v>369.18655200000001</v>
      </c>
      <c r="J329" s="4">
        <f ca="1">Table3[[#This Row],[Salary 2016 (in thosands Rubles)]]/1000</f>
        <v>367.03199999999998</v>
      </c>
    </row>
    <row r="330" spans="1:10" x14ac:dyDescent="0.25">
      <c r="A330" s="1">
        <v>-0.28965214984683701</v>
      </c>
      <c r="B330" s="1">
        <v>-0.103205104394371</v>
      </c>
      <c r="C330" s="5" t="s">
        <v>1123</v>
      </c>
      <c r="D330" s="5" t="s">
        <v>136</v>
      </c>
      <c r="E330" s="3">
        <f ca="1">Table3[[#This Row],[Total Revenue (in million Rubles)]]/1000000</f>
        <v>213.44447446939799</v>
      </c>
      <c r="F330" s="3">
        <f ca="1">Table3[[#This Row],[Total Paid Fees (in million Rubles)]]/1000000</f>
        <v>39.679044471343303</v>
      </c>
      <c r="G330">
        <v>110</v>
      </c>
      <c r="H330" s="4">
        <f ca="1">Table3[[#This Row],[Salary 2014 (in thosands Rubles)]]/1000</f>
        <v>404.95916399999999</v>
      </c>
      <c r="I330" s="4">
        <f ca="1">Table3[[#This Row],[Salary 2015 (in thosands Rubles)]]/1000</f>
        <v>343.35403200000002</v>
      </c>
      <c r="J330" s="4">
        <f ca="1">Table3[[#This Row],[Salary 2016 (in thosands Rubles)]]/1000</f>
        <v>385.02</v>
      </c>
    </row>
    <row r="331" spans="1:10" x14ac:dyDescent="0.25">
      <c r="A331" s="1">
        <v>-0.16744525136982499</v>
      </c>
      <c r="B331" s="1">
        <v>-2.4900033495243099E-2</v>
      </c>
      <c r="C331" s="5" t="s">
        <v>812</v>
      </c>
      <c r="D331" s="5" t="s">
        <v>136</v>
      </c>
      <c r="E331" s="3">
        <f ca="1">Table3[[#This Row],[Total Revenue (in million Rubles)]]/1000000</f>
        <v>448.34135377022</v>
      </c>
      <c r="F331" s="3">
        <f ca="1">Table3[[#This Row],[Total Paid Fees (in million Rubles)]]/1000000</f>
        <v>58.044803001736703</v>
      </c>
      <c r="G331">
        <v>472</v>
      </c>
      <c r="H331" s="4">
        <f ca="1">Table3[[#This Row],[Salary 2014 (in thosands Rubles)]]/1000</f>
        <v>391.73316</v>
      </c>
      <c r="I331" s="4">
        <f ca="1">Table3[[#This Row],[Salary 2015 (in thosands Rubles)]]/1000</f>
        <v>379.96938</v>
      </c>
      <c r="J331" s="4">
        <f ca="1">Table3[[#This Row],[Salary 2016 (in thosands Rubles)]]/1000</f>
        <v>460.38</v>
      </c>
    </row>
    <row r="332" spans="1:10" ht="30" x14ac:dyDescent="0.25">
      <c r="A332" s="1">
        <v>-0.27600665184721201</v>
      </c>
      <c r="B332" s="1">
        <v>-7.9760592681207401E-2</v>
      </c>
      <c r="C332" s="5" t="s">
        <v>1106</v>
      </c>
      <c r="D332" s="5" t="s">
        <v>136</v>
      </c>
      <c r="E332" s="3">
        <f ca="1">Table3[[#This Row],[Total Revenue (in million Rubles)]]/1000000</f>
        <v>492.41480842568302</v>
      </c>
      <c r="F332" s="3">
        <f ca="1">Table3[[#This Row],[Total Paid Fees (in million Rubles)]]/1000000</f>
        <v>49.473113795945999</v>
      </c>
      <c r="G332">
        <v>309</v>
      </c>
      <c r="H332" s="4">
        <f ca="1">Table3[[#This Row],[Salary 2014 (in thosands Rubles)]]/1000</f>
        <v>368.14604400000002</v>
      </c>
      <c r="I332" s="4">
        <f ca="1">Table3[[#This Row],[Salary 2015 (in thosands Rubles)]]/1000</f>
        <v>345.346092</v>
      </c>
      <c r="J332" s="4">
        <f ca="1">Table3[[#This Row],[Salary 2016 (in thosands Rubles)]]/1000</f>
        <v>353.7</v>
      </c>
    </row>
    <row r="333" spans="1:10" x14ac:dyDescent="0.25">
      <c r="A333" s="1">
        <v>-0.20310517826212601</v>
      </c>
      <c r="B333" s="1">
        <v>-9.5748608955268502E-2</v>
      </c>
      <c r="C333" s="5" t="s">
        <v>949</v>
      </c>
      <c r="D333" s="5" t="s">
        <v>136</v>
      </c>
      <c r="E333" s="3">
        <f ca="1">Table3[[#This Row],[Total Revenue (in million Rubles)]]/1000000</f>
        <v>296.000365077992</v>
      </c>
      <c r="F333" s="3">
        <f ca="1">Table3[[#This Row],[Total Paid Fees (in million Rubles)]]/1000000</f>
        <v>34.742667145073305</v>
      </c>
      <c r="G333">
        <v>445</v>
      </c>
      <c r="H333" s="4">
        <f ca="1">Table3[[#This Row],[Salary 2014 (in thosands Rubles)]]/1000</f>
        <v>333.79702800000001</v>
      </c>
      <c r="I333" s="4">
        <f ca="1">Table3[[#This Row],[Salary 2015 (in thosands Rubles)]]/1000</f>
        <v>310.59428399999996</v>
      </c>
      <c r="J333" s="4">
        <f ca="1">Table3[[#This Row],[Salary 2016 (in thosands Rubles)]]/1000</f>
        <v>308.88</v>
      </c>
    </row>
    <row r="334" spans="1:10" x14ac:dyDescent="0.25">
      <c r="A334" s="1">
        <v>-0.139582127115121</v>
      </c>
      <c r="B334" s="1">
        <v>-3.8693717198412102E-2</v>
      </c>
      <c r="C334" s="5" t="s">
        <v>696</v>
      </c>
      <c r="D334" s="5" t="s">
        <v>136</v>
      </c>
      <c r="E334" s="3">
        <f ca="1">Table3[[#This Row],[Total Revenue (in million Rubles)]]/1000000</f>
        <v>220.28562995965999</v>
      </c>
      <c r="F334" s="3">
        <f ca="1">Table3[[#This Row],[Total Paid Fees (in million Rubles)]]/1000000</f>
        <v>16.967593856880001</v>
      </c>
      <c r="G334">
        <v>415</v>
      </c>
      <c r="H334" s="4">
        <f ca="1">Table3[[#This Row],[Salary 2014 (in thosands Rubles)]]/1000</f>
        <v>381.40173599999997</v>
      </c>
      <c r="I334" s="4">
        <f ca="1">Table3[[#This Row],[Salary 2015 (in thosands Rubles)]]/1000</f>
        <v>364.35419999999999</v>
      </c>
      <c r="J334" s="4">
        <f ca="1">Table3[[#This Row],[Salary 2016 (in thosands Rubles)]]/1000</f>
        <v>364.26</v>
      </c>
    </row>
    <row r="335" spans="1:10" x14ac:dyDescent="0.25">
      <c r="A335" s="1">
        <v>-0.19017403170347499</v>
      </c>
      <c r="B335" s="1">
        <v>-4.9413016969159E-2</v>
      </c>
      <c r="C335" s="5" t="s">
        <v>906</v>
      </c>
      <c r="D335" s="5" t="s">
        <v>136</v>
      </c>
      <c r="E335" s="3">
        <f ca="1">Table3[[#This Row],[Total Revenue (in million Rubles)]]/1000000</f>
        <v>229.54382731706602</v>
      </c>
      <c r="F335" s="3">
        <f ca="1">Table3[[#This Row],[Total Paid Fees (in million Rubles)]]/1000000</f>
        <v>23.398685863720001</v>
      </c>
      <c r="G335">
        <v>250</v>
      </c>
      <c r="H335" s="4">
        <f ca="1">Table3[[#This Row],[Salary 2014 (in thosands Rubles)]]/1000</f>
        <v>363.52956</v>
      </c>
      <c r="I335" s="4">
        <f ca="1">Table3[[#This Row],[Salary 2015 (in thosands Rubles)]]/1000</f>
        <v>323.31776400000001</v>
      </c>
      <c r="J335" s="4">
        <f ca="1">Table3[[#This Row],[Salary 2016 (in thosands Rubles)]]/1000</f>
        <v>427.76400000000001</v>
      </c>
    </row>
    <row r="336" spans="1:10" ht="30" x14ac:dyDescent="0.25">
      <c r="A336" s="1">
        <v>-0.21389385657808099</v>
      </c>
      <c r="B336" s="1">
        <v>5.19140204623777E-3</v>
      </c>
      <c r="C336" s="5" t="s">
        <v>975</v>
      </c>
      <c r="D336" s="5" t="s">
        <v>136</v>
      </c>
      <c r="E336" s="3">
        <f ca="1">Table3[[#This Row],[Total Revenue (in million Rubles)]]/1000000</f>
        <v>175.261503239625</v>
      </c>
      <c r="F336" s="3">
        <f ca="1">Table3[[#This Row],[Total Paid Fees (in million Rubles)]]/1000000</f>
        <v>25.148733716821997</v>
      </c>
      <c r="G336">
        <v>95</v>
      </c>
      <c r="H336" s="4">
        <f ca="1">Table3[[#This Row],[Salary 2014 (in thosands Rubles)]]/1000</f>
        <v>540.82629599999996</v>
      </c>
      <c r="I336" s="4">
        <f ca="1">Table3[[#This Row],[Salary 2015 (in thosands Rubles)]]/1000</f>
        <v>469.07229599999999</v>
      </c>
      <c r="J336" s="4">
        <f ca="1">Table3[[#This Row],[Salary 2016 (in thosands Rubles)]]/1000</f>
        <v>485.35199999999998</v>
      </c>
    </row>
    <row r="337" spans="1:10" ht="30" x14ac:dyDescent="0.25">
      <c r="A337" s="1">
        <v>-0.27953430860574302</v>
      </c>
      <c r="B337" s="1">
        <v>-5.3647992371975199E-2</v>
      </c>
      <c r="C337" s="5" t="s">
        <v>1111</v>
      </c>
      <c r="D337" s="5" t="s">
        <v>136</v>
      </c>
      <c r="E337" s="3">
        <f ca="1">Table3[[#This Row],[Total Revenue (in million Rubles)]]/1000000</f>
        <v>208.80144575802998</v>
      </c>
      <c r="F337" s="3">
        <f ca="1">Table3[[#This Row],[Total Paid Fees (in million Rubles)]]/1000000</f>
        <v>34.839767449998298</v>
      </c>
      <c r="G337">
        <v>87</v>
      </c>
      <c r="H337" s="4">
        <f ca="1">Table3[[#This Row],[Salary 2014 (in thosands Rubles)]]/1000</f>
        <v>486.43788000000001</v>
      </c>
      <c r="I337" s="4">
        <f ca="1">Table3[[#This Row],[Salary 2015 (in thosands Rubles)]]/1000</f>
        <v>446.76122399999997</v>
      </c>
      <c r="J337" s="4">
        <f ca="1">Table3[[#This Row],[Salary 2016 (in thosands Rubles)]]/1000</f>
        <v>432.86399999999998</v>
      </c>
    </row>
    <row r="338" spans="1:10" ht="30" x14ac:dyDescent="0.25">
      <c r="A338" s="1">
        <v>-0.188342925144967</v>
      </c>
      <c r="B338" s="1">
        <v>3.4548294325055302E-2</v>
      </c>
      <c r="C338" s="5" t="s">
        <v>895</v>
      </c>
      <c r="D338" s="5" t="s">
        <v>136</v>
      </c>
      <c r="E338" s="3">
        <f ca="1">Table3[[#This Row],[Total Revenue (in million Rubles)]]/1000000</f>
        <v>183.833929310977</v>
      </c>
      <c r="F338" s="3">
        <f ca="1">Table3[[#This Row],[Total Paid Fees (in million Rubles)]]/1000000</f>
        <v>20.079374389885999</v>
      </c>
      <c r="G338">
        <v>111</v>
      </c>
      <c r="H338" s="4">
        <f ca="1">Table3[[#This Row],[Salary 2014 (in thosands Rubles)]]/1000</f>
        <v>541.01926800000001</v>
      </c>
      <c r="I338" s="4">
        <f ca="1">Table3[[#This Row],[Salary 2015 (in thosands Rubles)]]/1000</f>
        <v>483.77498400000002</v>
      </c>
      <c r="J338" s="4">
        <f ca="1">Table3[[#This Row],[Salary 2016 (in thosands Rubles)]]/1000</f>
        <v>512.00400000000002</v>
      </c>
    </row>
    <row r="339" spans="1:10" ht="30" x14ac:dyDescent="0.25">
      <c r="A339" s="1">
        <v>-0.30653033134070001</v>
      </c>
      <c r="B339" s="1">
        <v>-1.2253583914109399E-2</v>
      </c>
      <c r="C339" s="5" t="s">
        <v>1137</v>
      </c>
      <c r="D339" s="5" t="s">
        <v>136</v>
      </c>
      <c r="E339" s="3">
        <f ca="1">Table3[[#This Row],[Total Revenue (in million Rubles)]]/1000000</f>
        <v>373.81744102768999</v>
      </c>
      <c r="F339" s="3">
        <f ca="1">Table3[[#This Row],[Total Paid Fees (in million Rubles)]]/1000000</f>
        <v>38.269950593284001</v>
      </c>
      <c r="G339">
        <v>117</v>
      </c>
      <c r="H339" s="4">
        <f ca="1">Table3[[#This Row],[Salary 2014 (in thosands Rubles)]]/1000</f>
        <v>513.81021599999997</v>
      </c>
      <c r="I339" s="4">
        <f ca="1">Table3[[#This Row],[Salary 2015 (in thosands Rubles)]]/1000</f>
        <v>485.58711599999998</v>
      </c>
      <c r="J339" s="4">
        <f ca="1">Table3[[#This Row],[Salary 2016 (in thosands Rubles)]]/1000</f>
        <v>480.37200000000001</v>
      </c>
    </row>
    <row r="340" spans="1:10" ht="45" x14ac:dyDescent="0.25">
      <c r="A340" s="1">
        <v>-8.5152583597876905E-2</v>
      </c>
      <c r="B340" s="1">
        <v>7.3883703346646096E-2</v>
      </c>
      <c r="C340" s="5" t="s">
        <v>419</v>
      </c>
      <c r="D340" s="5" t="s">
        <v>136</v>
      </c>
      <c r="E340" s="3">
        <f ca="1">Table3[[#This Row],[Total Revenue (in million Rubles)]]/1000000</f>
        <v>227.92360337467198</v>
      </c>
      <c r="F340" s="3">
        <f ca="1">Table3[[#This Row],[Total Paid Fees (in million Rubles)]]/1000000</f>
        <v>6.6976588751299992</v>
      </c>
      <c r="G340">
        <v>294</v>
      </c>
      <c r="H340" s="4">
        <f ca="1">Table3[[#This Row],[Salary 2014 (in thosands Rubles)]]/1000</f>
        <v>539.04501599999992</v>
      </c>
      <c r="I340" s="4">
        <f ca="1">Table3[[#This Row],[Salary 2015 (in thosands Rubles)]]/1000</f>
        <v>479.10970800000001</v>
      </c>
      <c r="J340" s="4">
        <f ca="1">Table3[[#This Row],[Salary 2016 (in thosands Rubles)]]/1000</f>
        <v>503.29199999999997</v>
      </c>
    </row>
    <row r="341" spans="1:10" ht="30" x14ac:dyDescent="0.25">
      <c r="A341" s="1">
        <v>-0.26933051566843702</v>
      </c>
      <c r="B341" s="1">
        <v>-2.3738185299876601E-2</v>
      </c>
      <c r="C341" s="5" t="s">
        <v>1097</v>
      </c>
      <c r="D341" s="5" t="s">
        <v>136</v>
      </c>
      <c r="E341" s="3">
        <f ca="1">Table3[[#This Row],[Total Revenue (in million Rubles)]]/1000000</f>
        <v>382.245906507104</v>
      </c>
      <c r="F341" s="3">
        <f ca="1">Table3[[#This Row],[Total Paid Fees (in million Rubles)]]/1000000</f>
        <v>24.803691284666698</v>
      </c>
      <c r="G341">
        <v>192</v>
      </c>
      <c r="H341" s="4">
        <f ca="1">Table3[[#This Row],[Salary 2014 (in thosands Rubles)]]/1000</f>
        <v>401.78254800000002</v>
      </c>
      <c r="I341" s="4">
        <f ca="1">Table3[[#This Row],[Salary 2015 (in thosands Rubles)]]/1000</f>
        <v>425.34979200000004</v>
      </c>
      <c r="J341" s="4">
        <f ca="1">Table3[[#This Row],[Salary 2016 (in thosands Rubles)]]/1000</f>
        <v>416.60399999999998</v>
      </c>
    </row>
    <row r="342" spans="1:10" x14ac:dyDescent="0.25">
      <c r="A342" s="1">
        <v>-8.3131228947890198E-2</v>
      </c>
      <c r="B342" s="1">
        <v>8.3086490676811994E-2</v>
      </c>
      <c r="C342" s="5" t="s">
        <v>413</v>
      </c>
      <c r="D342" s="5" t="s">
        <v>136</v>
      </c>
      <c r="E342" s="3">
        <f ca="1">Table3[[#This Row],[Total Revenue (in million Rubles)]]/1000000</f>
        <v>194.422645215758</v>
      </c>
      <c r="F342" s="3">
        <f ca="1">Table3[[#This Row],[Total Paid Fees (in million Rubles)]]/1000000</f>
        <v>24.7495443515167</v>
      </c>
      <c r="G342">
        <v>194</v>
      </c>
      <c r="H342" s="4">
        <f ca="1">Table3[[#This Row],[Salary 2014 (in thosands Rubles)]]/1000</f>
        <v>547.59516000000008</v>
      </c>
      <c r="I342" s="4">
        <f ca="1">Table3[[#This Row],[Salary 2015 (in thosands Rubles)]]/1000</f>
        <v>564.61406399999998</v>
      </c>
      <c r="J342" s="4">
        <f ca="1">Table3[[#This Row],[Salary 2016 (in thosands Rubles)]]/1000</f>
        <v>587.72400000000005</v>
      </c>
    </row>
    <row r="343" spans="1:10" ht="30" x14ac:dyDescent="0.25">
      <c r="A343" s="1">
        <v>-0.17127974409156299</v>
      </c>
      <c r="B343" s="1">
        <v>-3.8648439027509598E-2</v>
      </c>
      <c r="C343" s="5" t="s">
        <v>826</v>
      </c>
      <c r="D343" s="5" t="s">
        <v>136</v>
      </c>
      <c r="E343" s="3">
        <f ca="1">Table3[[#This Row],[Total Revenue (in million Rubles)]]/1000000</f>
        <v>351.91761905542</v>
      </c>
      <c r="F343" s="3">
        <f ca="1">Table3[[#This Row],[Total Paid Fees (in million Rubles)]]/1000000</f>
        <v>29.970279870047499</v>
      </c>
      <c r="G343">
        <v>454</v>
      </c>
      <c r="H343" s="4">
        <f ca="1">Table3[[#This Row],[Salary 2014 (in thosands Rubles)]]/1000</f>
        <v>392.90583600000002</v>
      </c>
      <c r="I343" s="4">
        <f ca="1">Table3[[#This Row],[Salary 2015 (in thosands Rubles)]]/1000</f>
        <v>369.99622800000003</v>
      </c>
      <c r="J343" s="4">
        <f ca="1">Table3[[#This Row],[Salary 2016 (in thosands Rubles)]]/1000</f>
        <v>369.82799999999997</v>
      </c>
    </row>
    <row r="344" spans="1:10" x14ac:dyDescent="0.25">
      <c r="A344" s="1">
        <v>-0.25688364748741399</v>
      </c>
      <c r="B344" s="1">
        <v>-5.2250860969544198E-2</v>
      </c>
      <c r="C344" s="5" t="s">
        <v>1077</v>
      </c>
      <c r="D344" s="5" t="s">
        <v>136</v>
      </c>
      <c r="E344" s="3">
        <f ca="1">Table3[[#This Row],[Total Revenue (in million Rubles)]]/1000000</f>
        <v>240.69203815608998</v>
      </c>
      <c r="F344" s="3">
        <f ca="1">Table3[[#This Row],[Total Paid Fees (in million Rubles)]]/1000000</f>
        <v>30.495642379512002</v>
      </c>
      <c r="G344">
        <v>131</v>
      </c>
      <c r="H344" s="4">
        <f ca="1">Table3[[#This Row],[Salary 2014 (in thosands Rubles)]]/1000</f>
        <v>358.31931600000001</v>
      </c>
      <c r="I344" s="4">
        <f ca="1">Table3[[#This Row],[Salary 2015 (in thosands Rubles)]]/1000</f>
        <v>407.446956</v>
      </c>
      <c r="J344" s="4">
        <f ca="1">Table3[[#This Row],[Salary 2016 (in thosands Rubles)]]/1000</f>
        <v>455.46</v>
      </c>
    </row>
    <row r="345" spans="1:10" x14ac:dyDescent="0.25">
      <c r="A345" s="1">
        <v>-0.13005914684640199</v>
      </c>
      <c r="B345" s="1">
        <v>-4.1716595221423999E-2</v>
      </c>
      <c r="C345" s="5" t="s">
        <v>644</v>
      </c>
      <c r="D345" s="5" t="s">
        <v>136</v>
      </c>
      <c r="E345" s="3">
        <f ca="1">Table3[[#This Row],[Total Revenue (in million Rubles)]]/1000000</f>
        <v>350.47505285936001</v>
      </c>
      <c r="F345" s="3">
        <f ca="1">Table3[[#This Row],[Total Paid Fees (in million Rubles)]]/1000000</f>
        <v>47.172891118385003</v>
      </c>
      <c r="G345">
        <v>709</v>
      </c>
      <c r="H345" s="4">
        <f ca="1">Table3[[#This Row],[Salary 2014 (in thosands Rubles)]]/1000</f>
        <v>385.81040400000001</v>
      </c>
      <c r="I345" s="4">
        <f ca="1">Table3[[#This Row],[Salary 2015 (in thosands Rubles)]]/1000</f>
        <v>360.51145199999996</v>
      </c>
      <c r="J345" s="4">
        <f ca="1">Table3[[#This Row],[Salary 2016 (in thosands Rubles)]]/1000</f>
        <v>375.61200000000002</v>
      </c>
    </row>
    <row r="346" spans="1:10" x14ac:dyDescent="0.25">
      <c r="A346" s="1">
        <v>-6.9649124819844505E-2</v>
      </c>
      <c r="B346" s="1">
        <v>4.73326996804476E-2</v>
      </c>
      <c r="C346" s="5" t="s">
        <v>344</v>
      </c>
      <c r="D346" s="5" t="s">
        <v>136</v>
      </c>
      <c r="E346" s="3">
        <f ca="1">Table3[[#This Row],[Total Revenue (in million Rubles)]]/1000000</f>
        <v>90.639522740483997</v>
      </c>
      <c r="F346" s="3">
        <f ca="1">Table3[[#This Row],[Total Paid Fees (in million Rubles)]]/1000000</f>
        <v>17.996768813269998</v>
      </c>
      <c r="G346">
        <v>127</v>
      </c>
      <c r="H346" s="4">
        <f ca="1">Table3[[#This Row],[Salary 2014 (in thosands Rubles)]]/1000</f>
        <v>532.55818799999997</v>
      </c>
      <c r="I346" s="4">
        <f ca="1">Table3[[#This Row],[Salary 2015 (in thosands Rubles)]]/1000</f>
        <v>509.94165600000002</v>
      </c>
      <c r="J346" s="4">
        <f ca="1">Table3[[#This Row],[Salary 2016 (in thosands Rubles)]]/1000</f>
        <v>506.72399999999999</v>
      </c>
    </row>
    <row r="347" spans="1:10" x14ac:dyDescent="0.25">
      <c r="A347" s="1">
        <v>-0.118472900051986</v>
      </c>
      <c r="B347" s="1">
        <v>2.6625616763864698E-2</v>
      </c>
      <c r="C347" s="5" t="s">
        <v>583</v>
      </c>
      <c r="D347" s="5" t="s">
        <v>136</v>
      </c>
      <c r="E347" s="3">
        <f ca="1">Table3[[#This Row],[Total Revenue (in million Rubles)]]/1000000</f>
        <v>228.92463304703998</v>
      </c>
      <c r="F347" s="3">
        <f ca="1">Table3[[#This Row],[Total Paid Fees (in million Rubles)]]/1000000</f>
        <v>51.550537237290001</v>
      </c>
      <c r="G347">
        <v>213</v>
      </c>
      <c r="H347" s="4">
        <f ca="1">Table3[[#This Row],[Salary 2014 (in thosands Rubles)]]/1000</f>
        <v>545.38340399999993</v>
      </c>
      <c r="I347" s="4">
        <f ca="1">Table3[[#This Row],[Salary 2015 (in thosands Rubles)]]/1000</f>
        <v>511.67667599999999</v>
      </c>
      <c r="J347" s="4">
        <f ca="1">Table3[[#This Row],[Salary 2016 (in thosands Rubles)]]/1000</f>
        <v>510.86399999999998</v>
      </c>
    </row>
    <row r="348" spans="1:10" x14ac:dyDescent="0.25">
      <c r="A348" s="1">
        <v>-0.136225279096444</v>
      </c>
      <c r="B348" s="1">
        <v>6.6572632404808693E-2</v>
      </c>
      <c r="C348" s="5" t="s">
        <v>676</v>
      </c>
      <c r="D348" s="5" t="s">
        <v>136</v>
      </c>
      <c r="E348" s="3">
        <f ca="1">Table3[[#This Row],[Total Revenue (in million Rubles)]]/1000000</f>
        <v>191.61244472874</v>
      </c>
      <c r="F348" s="3">
        <f ca="1">Table3[[#This Row],[Total Paid Fees (in million Rubles)]]/1000000</f>
        <v>16.873546365277498</v>
      </c>
      <c r="G348">
        <v>155</v>
      </c>
      <c r="H348" s="4">
        <f ca="1">Table3[[#This Row],[Salary 2014 (in thosands Rubles)]]/1000</f>
        <v>590.76151200000004</v>
      </c>
      <c r="I348" s="4">
        <f ca="1">Table3[[#This Row],[Salary 2015 (in thosands Rubles)]]/1000</f>
        <v>516.11061599999994</v>
      </c>
      <c r="J348" s="4">
        <f ca="1">Table3[[#This Row],[Salary 2016 (in thosands Rubles)]]/1000</f>
        <v>483.81599999999997</v>
      </c>
    </row>
    <row r="349" spans="1:10" x14ac:dyDescent="0.25">
      <c r="A349" s="1">
        <v>-0.23563735052607501</v>
      </c>
      <c r="B349" s="1">
        <v>-7.7213543589194897E-2</v>
      </c>
      <c r="C349" s="5" t="s">
        <v>1036</v>
      </c>
      <c r="D349" s="5" t="s">
        <v>136</v>
      </c>
      <c r="E349" s="3">
        <f ca="1">Table3[[#This Row],[Total Revenue (in million Rubles)]]/1000000</f>
        <v>235.186979890765</v>
      </c>
      <c r="F349" s="3">
        <f ca="1">Table3[[#This Row],[Total Paid Fees (in million Rubles)]]/1000000</f>
        <v>20.452990943725002</v>
      </c>
      <c r="G349">
        <v>220</v>
      </c>
      <c r="H349" s="4">
        <f ca="1">Table3[[#This Row],[Salary 2014 (in thosands Rubles)]]/1000</f>
        <v>363.23268000000002</v>
      </c>
      <c r="I349" s="4">
        <f ca="1">Table3[[#This Row],[Salary 2015 (in thosands Rubles)]]/1000</f>
        <v>328.88267999999999</v>
      </c>
      <c r="J349" s="4">
        <f ca="1">Table3[[#This Row],[Salary 2016 (in thosands Rubles)]]/1000</f>
        <v>332.46</v>
      </c>
    </row>
    <row r="350" spans="1:10" x14ac:dyDescent="0.25">
      <c r="A350" s="1">
        <v>-9.3972266103520302E-2</v>
      </c>
      <c r="B350" s="1">
        <v>0.125933949485623</v>
      </c>
      <c r="C350" s="5" t="s">
        <v>463</v>
      </c>
      <c r="D350" s="5" t="s">
        <v>136</v>
      </c>
      <c r="E350" s="3">
        <f ca="1">Table3[[#This Row],[Total Revenue (in million Rubles)]]/1000000</f>
        <v>292.03796694213298</v>
      </c>
      <c r="F350" s="3">
        <f ca="1">Table3[[#This Row],[Total Paid Fees (in million Rubles)]]/1000000</f>
        <v>23.748491144915</v>
      </c>
      <c r="G350">
        <v>363</v>
      </c>
      <c r="H350" s="4">
        <f ca="1">Table3[[#This Row],[Salary 2014 (in thosands Rubles)]]/1000</f>
        <v>394.89493199999998</v>
      </c>
      <c r="I350" s="4">
        <f ca="1">Table3[[#This Row],[Salary 2015 (in thosands Rubles)]]/1000</f>
        <v>365.215284</v>
      </c>
      <c r="J350" s="4">
        <f ca="1">Table3[[#This Row],[Salary 2016 (in thosands Rubles)]]/1000</f>
        <v>389.4</v>
      </c>
    </row>
    <row r="351" spans="1:10" x14ac:dyDescent="0.25">
      <c r="A351" s="1">
        <v>-0.21988419945733401</v>
      </c>
      <c r="B351" s="1">
        <v>-5.1191542488340701E-2</v>
      </c>
      <c r="C351" s="5" t="s">
        <v>994</v>
      </c>
      <c r="D351" s="5" t="s">
        <v>136</v>
      </c>
      <c r="E351" s="3">
        <f ca="1">Table3[[#This Row],[Total Revenue (in million Rubles)]]/1000000</f>
        <v>212.94619609436501</v>
      </c>
      <c r="F351" s="3">
        <f ca="1">Table3[[#This Row],[Total Paid Fees (in million Rubles)]]/1000000</f>
        <v>24.967778384292497</v>
      </c>
      <c r="G351">
        <v>172</v>
      </c>
      <c r="H351" s="4">
        <f ca="1">Table3[[#This Row],[Salary 2014 (in thosands Rubles)]]/1000</f>
        <v>383.10879599999998</v>
      </c>
      <c r="I351" s="4">
        <f ca="1">Table3[[#This Row],[Salary 2015 (in thosands Rubles)]]/1000</f>
        <v>363.37744799999996</v>
      </c>
      <c r="J351" s="4">
        <f ca="1">Table3[[#This Row],[Salary 2016 (in thosands Rubles)]]/1000</f>
        <v>407.976</v>
      </c>
    </row>
    <row r="352" spans="1:10" ht="45" x14ac:dyDescent="0.25">
      <c r="A352" s="1">
        <v>-0.201834783824</v>
      </c>
      <c r="B352" s="1">
        <v>-5.5980572948812E-2</v>
      </c>
      <c r="C352" s="5" t="s">
        <v>941</v>
      </c>
      <c r="D352" s="5" t="s">
        <v>136</v>
      </c>
      <c r="E352" s="3">
        <f ca="1">Table3[[#This Row],[Total Revenue (in million Rubles)]]/1000000</f>
        <v>446.97561718089497</v>
      </c>
      <c r="F352" s="3">
        <f ca="1">Table3[[#This Row],[Total Paid Fees (in million Rubles)]]/1000000</f>
        <v>65.794734385193308</v>
      </c>
      <c r="G352">
        <v>425</v>
      </c>
      <c r="H352" s="4">
        <f ca="1">Table3[[#This Row],[Salary 2014 (in thosands Rubles)]]/1000</f>
        <v>379.67983199999998</v>
      </c>
      <c r="I352" s="4">
        <f ca="1">Table3[[#This Row],[Salary 2015 (in thosands Rubles)]]/1000</f>
        <v>372.61803600000002</v>
      </c>
      <c r="J352" s="4">
        <f ca="1">Table3[[#This Row],[Salary 2016 (in thosands Rubles)]]/1000</f>
        <v>393.31200000000001</v>
      </c>
    </row>
    <row r="353" spans="1:10" ht="30" x14ac:dyDescent="0.25">
      <c r="A353" s="1">
        <v>-0.26259592469198201</v>
      </c>
      <c r="B353" s="1">
        <v>-2.34288154316631E-2</v>
      </c>
      <c r="C353" s="5" t="s">
        <v>1087</v>
      </c>
      <c r="D353" s="5" t="s">
        <v>136</v>
      </c>
      <c r="E353" s="3">
        <f ca="1">Table3[[#This Row],[Total Revenue (in million Rubles)]]/1000000</f>
        <v>373.98810304373995</v>
      </c>
      <c r="F353" s="3">
        <f ca="1">Table3[[#This Row],[Total Paid Fees (in million Rubles)]]/1000000</f>
        <v>23.44754336418</v>
      </c>
      <c r="G353">
        <v>201</v>
      </c>
      <c r="H353" s="4">
        <f ca="1">Table3[[#This Row],[Salary 2014 (in thosands Rubles)]]/1000</f>
        <v>426.55718400000001</v>
      </c>
      <c r="I353" s="4">
        <f ca="1">Table3[[#This Row],[Salary 2015 (in thosands Rubles)]]/1000</f>
        <v>395.05762800000002</v>
      </c>
      <c r="J353" s="4">
        <f ca="1">Table3[[#This Row],[Salary 2016 (in thosands Rubles)]]/1000</f>
        <v>412.32</v>
      </c>
    </row>
    <row r="354" spans="1:10" ht="30" x14ac:dyDescent="0.25">
      <c r="A354" s="1">
        <v>-0.177520463115697</v>
      </c>
      <c r="B354" s="1">
        <v>-4.7413363974711201E-2</v>
      </c>
      <c r="C354" s="5" t="s">
        <v>848</v>
      </c>
      <c r="D354" s="5" t="s">
        <v>136</v>
      </c>
      <c r="E354" s="3">
        <f ca="1">Table3[[#This Row],[Total Revenue (in million Rubles)]]/1000000</f>
        <v>195.74472177327999</v>
      </c>
      <c r="F354" s="3">
        <f ca="1">Table3[[#This Row],[Total Paid Fees (in million Rubles)]]/1000000</f>
        <v>12.31302160668</v>
      </c>
      <c r="G354">
        <v>268</v>
      </c>
      <c r="H354" s="4">
        <f ca="1">Table3[[#This Row],[Salary 2014 (in thosands Rubles)]]/1000</f>
        <v>383.04942</v>
      </c>
      <c r="I354" s="4">
        <f ca="1">Table3[[#This Row],[Salary 2015 (in thosands Rubles)]]/1000</f>
        <v>357.02855999999997</v>
      </c>
      <c r="J354" s="4">
        <f ca="1">Table3[[#This Row],[Salary 2016 (in thosands Rubles)]]/1000</f>
        <v>345.54</v>
      </c>
    </row>
    <row r="355" spans="1:10" x14ac:dyDescent="0.25">
      <c r="A355" s="1">
        <v>-0.18192443387927101</v>
      </c>
      <c r="B355" s="1">
        <v>8.7558959349511491E-3</v>
      </c>
      <c r="C355" s="5" t="s">
        <v>871</v>
      </c>
      <c r="D355" s="5" t="s">
        <v>136</v>
      </c>
      <c r="E355" s="3">
        <f ca="1">Table3[[#This Row],[Total Revenue (in million Rubles)]]/1000000</f>
        <v>305.98697628117799</v>
      </c>
      <c r="F355" s="3">
        <f ca="1">Table3[[#This Row],[Total Paid Fees (in million Rubles)]]/1000000</f>
        <v>7.0427716197974997</v>
      </c>
      <c r="G355">
        <v>275</v>
      </c>
      <c r="H355" s="4">
        <f ca="1">Table3[[#This Row],[Salary 2014 (in thosands Rubles)]]/1000</f>
        <v>415.91403600000001</v>
      </c>
      <c r="I355" s="4">
        <f ca="1">Table3[[#This Row],[Salary 2015 (in thosands Rubles)]]/1000</f>
        <v>414.20710800000001</v>
      </c>
      <c r="J355" s="4">
        <f ca="1">Table3[[#This Row],[Salary 2016 (in thosands Rubles)]]/1000</f>
        <v>436.17599999999999</v>
      </c>
    </row>
    <row r="356" spans="1:10" ht="30" x14ac:dyDescent="0.25">
      <c r="A356" s="1">
        <v>-0.274635704930283</v>
      </c>
      <c r="B356" s="1">
        <v>-9.1181135569474103E-2</v>
      </c>
      <c r="C356" s="5" t="s">
        <v>1104</v>
      </c>
      <c r="D356" s="5" t="s">
        <v>136</v>
      </c>
      <c r="E356" s="3">
        <f ca="1">Table3[[#This Row],[Total Revenue (in million Rubles)]]/1000000</f>
        <v>301.79649026999999</v>
      </c>
      <c r="F356" s="3">
        <f ca="1">Table3[[#This Row],[Total Paid Fees (in million Rubles)]]/1000000</f>
        <v>78.616215410139986</v>
      </c>
      <c r="G356">
        <v>126</v>
      </c>
      <c r="H356" s="4">
        <f ca="1">Table3[[#This Row],[Salary 2014 (in thosands Rubles)]]/1000</f>
        <v>464.82501600000001</v>
      </c>
      <c r="I356" s="4">
        <f ca="1">Table3[[#This Row],[Salary 2015 (in thosands Rubles)]]/1000</f>
        <v>447.24959999999999</v>
      </c>
      <c r="J356" s="4">
        <f ca="1">Table3[[#This Row],[Salary 2016 (in thosands Rubles)]]/1000</f>
        <v>463.05599999999998</v>
      </c>
    </row>
    <row r="357" spans="1:10" x14ac:dyDescent="0.25">
      <c r="A357" s="1">
        <v>-0.28348920267724698</v>
      </c>
      <c r="B357" s="1">
        <v>-8.3784349887428902E-2</v>
      </c>
      <c r="C357" s="5" t="s">
        <v>1117</v>
      </c>
      <c r="D357" s="5" t="s">
        <v>136</v>
      </c>
      <c r="E357" s="3">
        <f ca="1">Table3[[#This Row],[Total Revenue (in million Rubles)]]/1000000</f>
        <v>294.94516420821202</v>
      </c>
      <c r="F357" s="3">
        <f ca="1">Table3[[#This Row],[Total Paid Fees (in million Rubles)]]/1000000</f>
        <v>35.828953148739998</v>
      </c>
      <c r="G357">
        <v>167</v>
      </c>
      <c r="H357" s="4">
        <f ca="1">Table3[[#This Row],[Salary 2014 (in thosands Rubles)]]/1000</f>
        <v>377.61651599999999</v>
      </c>
      <c r="I357" s="4">
        <f ca="1">Table3[[#This Row],[Salary 2015 (in thosands Rubles)]]/1000</f>
        <v>343.98378000000002</v>
      </c>
      <c r="J357" s="4">
        <f ca="1">Table3[[#This Row],[Salary 2016 (in thosands Rubles)]]/1000</f>
        <v>372.82799999999997</v>
      </c>
    </row>
    <row r="358" spans="1:10" x14ac:dyDescent="0.25">
      <c r="A358" s="1">
        <v>-0.306169199999694</v>
      </c>
      <c r="B358" s="1">
        <v>-5.5148098552968899E-2</v>
      </c>
      <c r="C358" s="5" t="s">
        <v>1135</v>
      </c>
      <c r="D358" s="5" t="s">
        <v>136</v>
      </c>
      <c r="E358" s="3">
        <f ca="1">Table3[[#This Row],[Total Revenue (in million Rubles)]]/1000000</f>
        <v>101.549504221628</v>
      </c>
      <c r="F358" s="3">
        <f ca="1">Table3[[#This Row],[Total Paid Fees (in million Rubles)]]/1000000</f>
        <v>15.844040628677501</v>
      </c>
      <c r="G358">
        <v>56</v>
      </c>
      <c r="H358" s="4">
        <f ca="1">Table3[[#This Row],[Salary 2014 (in thosands Rubles)]]/1000</f>
        <v>307.33017599999999</v>
      </c>
      <c r="I358" s="4">
        <f ca="1">Table3[[#This Row],[Salary 2015 (in thosands Rubles)]]/1000</f>
        <v>285.08306400000004</v>
      </c>
      <c r="J358" s="4">
        <f ca="1">Table3[[#This Row],[Salary 2016 (in thosands Rubles)]]/1000</f>
        <v>272.73599999999999</v>
      </c>
    </row>
    <row r="359" spans="1:10" ht="45" x14ac:dyDescent="0.25">
      <c r="A359" s="1">
        <v>-0.27503543330566299</v>
      </c>
      <c r="B359" s="1">
        <v>-7.3254783560653403E-2</v>
      </c>
      <c r="C359" s="5" t="s">
        <v>1105</v>
      </c>
      <c r="D359" s="5" t="s">
        <v>136</v>
      </c>
      <c r="E359" s="3">
        <f ca="1">Table3[[#This Row],[Total Revenue (in million Rubles)]]/1000000</f>
        <v>440.17433484513998</v>
      </c>
      <c r="F359" s="3">
        <f ca="1">Table3[[#This Row],[Total Paid Fees (in million Rubles)]]/1000000</f>
        <v>49.782840779086705</v>
      </c>
      <c r="G359">
        <v>257</v>
      </c>
      <c r="H359" s="4">
        <f ca="1">Table3[[#This Row],[Salary 2014 (in thosands Rubles)]]/1000</f>
        <v>383.85099600000001</v>
      </c>
      <c r="I359" s="4">
        <f ca="1">Table3[[#This Row],[Salary 2015 (in thosands Rubles)]]/1000</f>
        <v>362.15650799999997</v>
      </c>
      <c r="J359" s="4">
        <f ca="1">Table3[[#This Row],[Salary 2016 (in thosands Rubles)]]/1000</f>
        <v>370.524</v>
      </c>
    </row>
    <row r="360" spans="1:10" x14ac:dyDescent="0.25">
      <c r="A360" s="1">
        <v>-0.25690452628890398</v>
      </c>
      <c r="B360" s="1">
        <v>-9.0165215933111595E-2</v>
      </c>
      <c r="C360" s="5" t="s">
        <v>1078</v>
      </c>
      <c r="D360" s="5" t="s">
        <v>136</v>
      </c>
      <c r="E360" s="3">
        <f ca="1">Table3[[#This Row],[Total Revenue (in million Rubles)]]/1000000</f>
        <v>428.14759034579998</v>
      </c>
      <c r="F360" s="3">
        <f ca="1">Table3[[#This Row],[Total Paid Fees (in million Rubles)]]/1000000</f>
        <v>56.434288847680001</v>
      </c>
      <c r="G360">
        <v>319</v>
      </c>
      <c r="H360" s="4">
        <f ca="1">Table3[[#This Row],[Salary 2014 (in thosands Rubles)]]/1000</f>
        <v>335.97909600000003</v>
      </c>
      <c r="I360" s="4">
        <f ca="1">Table3[[#This Row],[Salary 2015 (in thosands Rubles)]]/1000</f>
        <v>350.96241600000002</v>
      </c>
      <c r="J360" s="4">
        <f ca="1">Table3[[#This Row],[Salary 2016 (in thosands Rubles)]]/1000</f>
        <v>354.24</v>
      </c>
    </row>
    <row r="361" spans="1:10" x14ac:dyDescent="0.25">
      <c r="A361" s="1">
        <v>-0.32910628822968202</v>
      </c>
      <c r="B361" s="1">
        <v>-0.140593816293236</v>
      </c>
      <c r="C361" s="5" t="s">
        <v>1157</v>
      </c>
      <c r="D361" s="5" t="s">
        <v>136</v>
      </c>
      <c r="E361" s="3">
        <f ca="1">Table3[[#This Row],[Total Revenue (in million Rubles)]]/1000000</f>
        <v>382.50642428303701</v>
      </c>
      <c r="F361" s="3">
        <f ca="1">Table3[[#This Row],[Total Paid Fees (in million Rubles)]]/1000000</f>
        <v>44.584863842441699</v>
      </c>
      <c r="G361">
        <v>216</v>
      </c>
      <c r="H361" s="4">
        <f ca="1">Table3[[#This Row],[Salary 2014 (in thosands Rubles)]]/1000</f>
        <v>303.11447999999996</v>
      </c>
      <c r="I361" s="4">
        <f ca="1">Table3[[#This Row],[Salary 2015 (in thosands Rubles)]]/1000</f>
        <v>286.25259600000004</v>
      </c>
      <c r="J361" s="4">
        <f ca="1">Table3[[#This Row],[Salary 2016 (in thosands Rubles)]]/1000</f>
        <v>307.524</v>
      </c>
    </row>
    <row r="362" spans="1:10" x14ac:dyDescent="0.25">
      <c r="A362" s="1">
        <v>-0.229817179030743</v>
      </c>
      <c r="B362" s="1">
        <v>-7.9339114123069501E-2</v>
      </c>
      <c r="C362" s="5" t="s">
        <v>1027</v>
      </c>
      <c r="D362" s="5" t="s">
        <v>136</v>
      </c>
      <c r="E362" s="3">
        <f ca="1">Table3[[#This Row],[Total Revenue (in million Rubles)]]/1000000</f>
        <v>292.58217539804298</v>
      </c>
      <c r="F362" s="3">
        <f ca="1">Table3[[#This Row],[Total Paid Fees (in million Rubles)]]/1000000</f>
        <v>35.004914497656706</v>
      </c>
      <c r="G362">
        <v>273</v>
      </c>
      <c r="H362" s="4">
        <f ca="1">Table3[[#This Row],[Salary 2014 (in thosands Rubles)]]/1000</f>
        <v>354.14815199999998</v>
      </c>
      <c r="I362" s="4">
        <f ca="1">Table3[[#This Row],[Salary 2015 (in thosands Rubles)]]/1000</f>
        <v>342.95562000000001</v>
      </c>
      <c r="J362" s="4">
        <f ca="1">Table3[[#This Row],[Salary 2016 (in thosands Rubles)]]/1000</f>
        <v>346.26</v>
      </c>
    </row>
    <row r="363" spans="1:10" x14ac:dyDescent="0.25">
      <c r="A363" s="1">
        <v>-0.198228150184839</v>
      </c>
      <c r="B363" s="1">
        <v>-5.2425690776266402E-2</v>
      </c>
      <c r="C363" s="5" t="s">
        <v>932</v>
      </c>
      <c r="D363" s="5" t="s">
        <v>136</v>
      </c>
      <c r="E363" s="3">
        <f ca="1">Table3[[#This Row],[Total Revenue (in million Rubles)]]/1000000</f>
        <v>287.93574524338504</v>
      </c>
      <c r="F363" s="3">
        <f ca="1">Table3[[#This Row],[Total Paid Fees (in million Rubles)]]/1000000</f>
        <v>30.529966197481698</v>
      </c>
      <c r="G363">
        <v>301</v>
      </c>
      <c r="H363" s="4">
        <f ca="1">Table3[[#This Row],[Salary 2014 (in thosands Rubles)]]/1000</f>
        <v>380.91188400000004</v>
      </c>
      <c r="I363" s="4">
        <f ca="1">Table3[[#This Row],[Salary 2015 (in thosands Rubles)]]/1000</f>
        <v>345.39749999999998</v>
      </c>
      <c r="J363" s="4">
        <f ca="1">Table3[[#This Row],[Salary 2016 (in thosands Rubles)]]/1000</f>
        <v>387.3</v>
      </c>
    </row>
    <row r="364" spans="1:10" x14ac:dyDescent="0.25">
      <c r="A364" s="1">
        <v>-1.5616744624120801E-3</v>
      </c>
      <c r="B364" s="1">
        <v>7.1477359940602794E-2</v>
      </c>
      <c r="C364" s="5" t="s">
        <v>135</v>
      </c>
      <c r="D364" s="5" t="s">
        <v>136</v>
      </c>
      <c r="E364" s="3">
        <f ca="1">Table3[[#This Row],[Total Revenue (in million Rubles)]]/1000000</f>
        <v>97.065175717168003</v>
      </c>
      <c r="F364" s="3">
        <f ca="1">Table3[[#This Row],[Total Paid Fees (in million Rubles)]]/1000000</f>
        <v>30.406990066403299</v>
      </c>
      <c r="G364">
        <v>211</v>
      </c>
      <c r="H364" s="4">
        <f ca="1">Table3[[#This Row],[Salary 2014 (in thosands Rubles)]]/1000</f>
        <v>579.48007200000006</v>
      </c>
      <c r="I364" s="4">
        <f ca="1">Table3[[#This Row],[Salary 2015 (in thosands Rubles)]]/1000</f>
        <v>545.61880799999994</v>
      </c>
      <c r="J364" s="4">
        <f ca="1">Table3[[#This Row],[Salary 2016 (in thosands Rubles)]]/1000</f>
        <v>535.06799999999998</v>
      </c>
    </row>
    <row r="365" spans="1:10" x14ac:dyDescent="0.25">
      <c r="A365" s="1">
        <v>-0.17713926737251001</v>
      </c>
      <c r="B365" s="1">
        <v>-7.1327738684293499E-2</v>
      </c>
      <c r="C365" s="5" t="s">
        <v>844</v>
      </c>
      <c r="D365" s="5" t="s">
        <v>136</v>
      </c>
      <c r="E365" s="3">
        <f ca="1">Table3[[#This Row],[Total Revenue (in million Rubles)]]/1000000</f>
        <v>221.06617028575701</v>
      </c>
      <c r="F365" s="3">
        <f ca="1">Table3[[#This Row],[Total Paid Fees (in million Rubles)]]/1000000</f>
        <v>17.832279345164999</v>
      </c>
      <c r="G365">
        <v>372</v>
      </c>
      <c r="H365" s="4">
        <f ca="1">Table3[[#This Row],[Salary 2014 (in thosands Rubles)]]/1000</f>
        <v>341.08543199999997</v>
      </c>
      <c r="I365" s="4">
        <f ca="1">Table3[[#This Row],[Salary 2015 (in thosands Rubles)]]/1000</f>
        <v>338.52168</v>
      </c>
      <c r="J365" s="4">
        <f ca="1">Table3[[#This Row],[Salary 2016 (in thosands Rubles)]]/1000</f>
        <v>327.21600000000001</v>
      </c>
    </row>
    <row r="366" spans="1:10" x14ac:dyDescent="0.25">
      <c r="A366" s="1">
        <v>-0.21201670583279</v>
      </c>
      <c r="B366" s="1">
        <v>-9.2749358350746297E-2</v>
      </c>
      <c r="C366" s="5" t="s">
        <v>969</v>
      </c>
      <c r="D366" s="5" t="s">
        <v>136</v>
      </c>
      <c r="E366" s="3">
        <f ca="1">Table3[[#This Row],[Total Revenue (in million Rubles)]]/1000000</f>
        <v>169.45168549008</v>
      </c>
      <c r="F366" s="3">
        <f ca="1">Table3[[#This Row],[Total Paid Fees (in million Rubles)]]/1000000</f>
        <v>35.5414748328133</v>
      </c>
      <c r="G366">
        <v>179</v>
      </c>
      <c r="H366" s="4">
        <f ca="1">Table3[[#This Row],[Salary 2014 (in thosands Rubles)]]/1000</f>
        <v>347.60194799999999</v>
      </c>
      <c r="I366" s="4">
        <f ca="1">Table3[[#This Row],[Salary 2015 (in thosands Rubles)]]/1000</f>
        <v>328.95979199999999</v>
      </c>
      <c r="J366" s="4">
        <f ca="1">Table3[[#This Row],[Salary 2016 (in thosands Rubles)]]/1000</f>
        <v>371.37599999999998</v>
      </c>
    </row>
    <row r="367" spans="1:10" ht="30" x14ac:dyDescent="0.25">
      <c r="A367" s="1">
        <v>-9.9945607226139405E-2</v>
      </c>
      <c r="B367" s="1">
        <v>8.7019475823091705E-2</v>
      </c>
      <c r="C367" s="5" t="s">
        <v>482</v>
      </c>
      <c r="D367" s="5" t="s">
        <v>151</v>
      </c>
      <c r="E367" s="3">
        <f ca="1">Table3[[#This Row],[Total Revenue (in million Rubles)]]/1000000</f>
        <v>154.48170241465198</v>
      </c>
      <c r="F367" s="3">
        <f ca="1">Table3[[#This Row],[Total Paid Fees (in million Rubles)]]/1000000</f>
        <v>7.6336863684400003</v>
      </c>
      <c r="G367">
        <v>247</v>
      </c>
      <c r="H367" s="4">
        <f ca="1">Table3[[#This Row],[Salary 2014 (in thosands Rubles)]]/1000</f>
        <v>319.26475199999999</v>
      </c>
      <c r="I367" s="4">
        <f ca="1">Table3[[#This Row],[Salary 2015 (in thosands Rubles)]]/1000</f>
        <v>327.05769600000002</v>
      </c>
      <c r="J367" s="4">
        <f ca="1">Table3[[#This Row],[Salary 2016 (in thosands Rubles)]]/1000</f>
        <v>346.69200000000001</v>
      </c>
    </row>
    <row r="368" spans="1:10" ht="30" x14ac:dyDescent="0.25">
      <c r="A368" s="1">
        <v>-0.13233693709741901</v>
      </c>
      <c r="B368" s="1">
        <v>4.7865805856733099E-2</v>
      </c>
      <c r="C368" s="5" t="s">
        <v>656</v>
      </c>
      <c r="D368" s="5" t="s">
        <v>151</v>
      </c>
      <c r="E368" s="3">
        <f ca="1">Table3[[#This Row],[Total Revenue (in million Rubles)]]/1000000</f>
        <v>115.45495805241499</v>
      </c>
      <c r="F368" s="3">
        <f ca="1">Table3[[#This Row],[Total Paid Fees (in million Rubles)]]/1000000</f>
        <v>6.9521605648149993</v>
      </c>
      <c r="G368">
        <v>175</v>
      </c>
      <c r="H368" s="4">
        <f ca="1">Table3[[#This Row],[Salary 2014 (in thosands Rubles)]]/1000</f>
        <v>255.88087200000001</v>
      </c>
      <c r="I368" s="4">
        <f ca="1">Table3[[#This Row],[Salary 2015 (in thosands Rubles)]]/1000</f>
        <v>299.45159999999998</v>
      </c>
      <c r="J368" s="4">
        <f ca="1">Table3[[#This Row],[Salary 2016 (in thosands Rubles)]]/1000</f>
        <v>346.5</v>
      </c>
    </row>
    <row r="369" spans="1:10" ht="30" x14ac:dyDescent="0.25">
      <c r="A369" s="1">
        <v>-0.152984634175555</v>
      </c>
      <c r="B369" s="1">
        <v>0.11018047872110601</v>
      </c>
      <c r="C369" s="5" t="s">
        <v>758</v>
      </c>
      <c r="D369" s="5" t="s">
        <v>151</v>
      </c>
      <c r="E369" s="3">
        <f ca="1">Table3[[#This Row],[Total Revenue (in million Rubles)]]/1000000</f>
        <v>70.846724273055997</v>
      </c>
      <c r="F369" s="3">
        <f ca="1">Table3[[#This Row],[Total Paid Fees (in million Rubles)]]/1000000</f>
        <v>8.6509084591099992</v>
      </c>
      <c r="G369">
        <v>54</v>
      </c>
      <c r="H369" s="4">
        <f ca="1">Table3[[#This Row],[Salary 2014 (in thosands Rubles)]]/1000</f>
        <v>416.00309999999996</v>
      </c>
      <c r="I369" s="4">
        <f ca="1">Table3[[#This Row],[Salary 2015 (in thosands Rubles)]]/1000</f>
        <v>352.38898800000004</v>
      </c>
      <c r="J369" s="4">
        <f ca="1">Table3[[#This Row],[Salary 2016 (in thosands Rubles)]]/1000</f>
        <v>469.17599999999999</v>
      </c>
    </row>
    <row r="370" spans="1:10" ht="30" x14ac:dyDescent="0.25">
      <c r="A370" s="1">
        <v>-0.109729362698938</v>
      </c>
      <c r="B370" s="1">
        <v>0.10586929064429</v>
      </c>
      <c r="C370" s="5" t="s">
        <v>531</v>
      </c>
      <c r="D370" s="5" t="s">
        <v>151</v>
      </c>
      <c r="E370" s="3">
        <f ca="1">Table3[[#This Row],[Total Revenue (in million Rubles)]]/1000000</f>
        <v>84.85380743237171</v>
      </c>
      <c r="F370" s="3">
        <f ca="1">Table3[[#This Row],[Total Paid Fees (in million Rubles)]]/1000000</f>
        <v>4.7251583597633298</v>
      </c>
      <c r="G370">
        <v>116</v>
      </c>
      <c r="H370" s="4">
        <f ca="1">Table3[[#This Row],[Salary 2014 (in thosands Rubles)]]/1000</f>
        <v>400.35752399999996</v>
      </c>
      <c r="I370" s="4">
        <f ca="1">Table3[[#This Row],[Salary 2015 (in thosands Rubles)]]/1000</f>
        <v>330.03935999999999</v>
      </c>
      <c r="J370" s="4">
        <f ca="1">Table3[[#This Row],[Salary 2016 (in thosands Rubles)]]/1000</f>
        <v>317.68799999999999</v>
      </c>
    </row>
    <row r="371" spans="1:10" ht="30" x14ac:dyDescent="0.25">
      <c r="A371" s="1">
        <v>-0.11873199436846001</v>
      </c>
      <c r="B371" s="1">
        <v>4.6691739513279699E-2</v>
      </c>
      <c r="C371" s="5" t="s">
        <v>587</v>
      </c>
      <c r="D371" s="5" t="s">
        <v>151</v>
      </c>
      <c r="E371" s="3">
        <f ca="1">Table3[[#This Row],[Total Revenue (in million Rubles)]]/1000000</f>
        <v>74.564904986121704</v>
      </c>
      <c r="F371" s="3">
        <f ca="1">Table3[[#This Row],[Total Paid Fees (in million Rubles)]]/1000000</f>
        <v>8.0343004416816708</v>
      </c>
      <c r="G371">
        <v>117</v>
      </c>
      <c r="H371" s="4">
        <f ca="1">Table3[[#This Row],[Salary 2014 (in thosands Rubles)]]/1000</f>
        <v>264.74273999999997</v>
      </c>
      <c r="I371" s="4">
        <f ca="1">Table3[[#This Row],[Salary 2015 (in thosands Rubles)]]/1000</f>
        <v>314.23140000000001</v>
      </c>
      <c r="J371" s="4">
        <f ca="1">Table3[[#This Row],[Salary 2016 (in thosands Rubles)]]/1000</f>
        <v>352.90800000000002</v>
      </c>
    </row>
    <row r="372" spans="1:10" ht="30" x14ac:dyDescent="0.25">
      <c r="A372" s="1">
        <v>-7.9097729385951901E-3</v>
      </c>
      <c r="B372" s="1">
        <v>0.199001279599685</v>
      </c>
      <c r="C372" s="5" t="s">
        <v>150</v>
      </c>
      <c r="D372" s="5" t="s">
        <v>151</v>
      </c>
      <c r="E372" s="3">
        <f ca="1">Table3[[#This Row],[Total Revenue (in million Rubles)]]/1000000</f>
        <v>170.66486928126599</v>
      </c>
      <c r="F372" s="3">
        <f ca="1">Table3[[#This Row],[Total Paid Fees (in million Rubles)]]/1000000</f>
        <v>12.952742417908</v>
      </c>
      <c r="G372">
        <v>255</v>
      </c>
      <c r="H372" s="4">
        <f ca="1">Table3[[#This Row],[Salary 2014 (in thosands Rubles)]]/1000</f>
        <v>430.283028</v>
      </c>
      <c r="I372" s="4">
        <f ca="1">Table3[[#This Row],[Salary 2015 (in thosands Rubles)]]/1000</f>
        <v>447.13393199999996</v>
      </c>
      <c r="J372" s="4">
        <f ca="1">Table3[[#This Row],[Salary 2016 (in thosands Rubles)]]/1000</f>
        <v>498.57600000000002</v>
      </c>
    </row>
    <row r="373" spans="1:10" ht="30" x14ac:dyDescent="0.25">
      <c r="A373" s="1">
        <v>-6.0276782644347798E-2</v>
      </c>
      <c r="B373" s="1">
        <v>0.115709064391233</v>
      </c>
      <c r="C373" s="5" t="s">
        <v>308</v>
      </c>
      <c r="D373" s="5" t="s">
        <v>151</v>
      </c>
      <c r="E373" s="3">
        <f ca="1">Table3[[#This Row],[Total Revenue (in million Rubles)]]/1000000</f>
        <v>197.30885223641801</v>
      </c>
      <c r="F373" s="3">
        <f ca="1">Table3[[#This Row],[Total Paid Fees (in million Rubles)]]/1000000</f>
        <v>15.32375656682</v>
      </c>
      <c r="G373">
        <v>339</v>
      </c>
      <c r="H373" s="4">
        <f ca="1">Table3[[#This Row],[Salary 2014 (in thosands Rubles)]]/1000</f>
        <v>365.5335</v>
      </c>
      <c r="I373" s="4">
        <f ca="1">Table3[[#This Row],[Salary 2015 (in thosands Rubles)]]/1000</f>
        <v>326.14520400000004</v>
      </c>
      <c r="J373" s="4">
        <f ca="1">Table3[[#This Row],[Salary 2016 (in thosands Rubles)]]/1000</f>
        <v>403.33199999999999</v>
      </c>
    </row>
    <row r="374" spans="1:10" ht="30" x14ac:dyDescent="0.25">
      <c r="A374" s="1">
        <v>-0.103108215050128</v>
      </c>
      <c r="B374" s="1">
        <v>2.9128101684224601E-2</v>
      </c>
      <c r="C374" s="5" t="s">
        <v>497</v>
      </c>
      <c r="D374" s="5" t="s">
        <v>151</v>
      </c>
      <c r="E374" s="3">
        <f ca="1">Table3[[#This Row],[Total Revenue (in million Rubles)]]/1000000</f>
        <v>95.855759596153305</v>
      </c>
      <c r="F374" s="3">
        <f ca="1">Table3[[#This Row],[Total Paid Fees (in million Rubles)]]/1000000</f>
        <v>10.209348421945</v>
      </c>
      <c r="G374">
        <v>208</v>
      </c>
      <c r="H374" s="4">
        <f ca="1">Table3[[#This Row],[Salary 2014 (in thosands Rubles)]]/1000</f>
        <v>271.34832</v>
      </c>
      <c r="I374" s="4">
        <f ca="1">Table3[[#This Row],[Salary 2015 (in thosands Rubles)]]/1000</f>
        <v>275.23843199999999</v>
      </c>
      <c r="J374" s="4">
        <f ca="1">Table3[[#This Row],[Salary 2016 (in thosands Rubles)]]/1000</f>
        <v>315.22800000000001</v>
      </c>
    </row>
    <row r="375" spans="1:10" ht="30" x14ac:dyDescent="0.25">
      <c r="A375" s="1">
        <v>-2.7648874770717299E-2</v>
      </c>
      <c r="B375" s="1">
        <v>0.14086398308553699</v>
      </c>
      <c r="C375" s="5" t="s">
        <v>197</v>
      </c>
      <c r="D375" s="5" t="s">
        <v>151</v>
      </c>
      <c r="E375" s="3">
        <f ca="1">Table3[[#This Row],[Total Revenue (in million Rubles)]]/1000000</f>
        <v>51.2357008836833</v>
      </c>
      <c r="F375" s="3">
        <f ca="1">Table3[[#This Row],[Total Paid Fees (in million Rubles)]]/1000000</f>
        <v>10.7545361033867</v>
      </c>
      <c r="G375">
        <v>77</v>
      </c>
      <c r="H375" s="4">
        <f ca="1">Table3[[#This Row],[Salary 2014 (in thosands Rubles)]]/1000</f>
        <v>486.40819199999999</v>
      </c>
      <c r="I375" s="4">
        <f ca="1">Table3[[#This Row],[Salary 2015 (in thosands Rubles)]]/1000</f>
        <v>412.22790000000003</v>
      </c>
      <c r="J375" s="4">
        <f ca="1">Table3[[#This Row],[Salary 2016 (in thosands Rubles)]]/1000</f>
        <v>396.21600000000001</v>
      </c>
    </row>
    <row r="376" spans="1:10" ht="30" x14ac:dyDescent="0.25">
      <c r="A376" s="1">
        <v>-0.11986503181761</v>
      </c>
      <c r="B376" s="1">
        <v>9.7261173108297294E-2</v>
      </c>
      <c r="C376" s="5" t="s">
        <v>599</v>
      </c>
      <c r="D376" s="5" t="s">
        <v>151</v>
      </c>
      <c r="E376" s="3">
        <f ca="1">Table3[[#This Row],[Total Revenue (in million Rubles)]]/1000000</f>
        <v>129.17956330163699</v>
      </c>
      <c r="F376" s="3">
        <f ca="1">Table3[[#This Row],[Total Paid Fees (in million Rubles)]]/1000000</f>
        <v>13.785575179869999</v>
      </c>
      <c r="G376">
        <v>153</v>
      </c>
      <c r="H376" s="4">
        <f ca="1">Table3[[#This Row],[Salary 2014 (in thosands Rubles)]]/1000</f>
        <v>410.39206800000005</v>
      </c>
      <c r="I376" s="4">
        <f ca="1">Table3[[#This Row],[Salary 2015 (in thosands Rubles)]]/1000</f>
        <v>345.731652</v>
      </c>
      <c r="J376" s="4">
        <f ca="1">Table3[[#This Row],[Salary 2016 (in thosands Rubles)]]/1000</f>
        <v>333.93599999999998</v>
      </c>
    </row>
    <row r="377" spans="1:10" ht="30" x14ac:dyDescent="0.25">
      <c r="A377" s="1">
        <v>-0.21615071778815101</v>
      </c>
      <c r="B377" s="1">
        <v>-9.35591111641303E-3</v>
      </c>
      <c r="C377" s="5" t="s">
        <v>985</v>
      </c>
      <c r="D377" s="5" t="s">
        <v>151</v>
      </c>
      <c r="E377" s="3">
        <f ca="1">Table3[[#This Row],[Total Revenue (in million Rubles)]]/1000000</f>
        <v>187.36417445156698</v>
      </c>
      <c r="F377" s="3">
        <f ca="1">Table3[[#This Row],[Total Paid Fees (in million Rubles)]]/1000000</f>
        <v>24.007190439111699</v>
      </c>
      <c r="G377">
        <v>186</v>
      </c>
      <c r="H377" s="4">
        <f ca="1">Table3[[#This Row],[Salary 2014 (in thosands Rubles)]]/1000</f>
        <v>294.74246399999998</v>
      </c>
      <c r="I377" s="4">
        <f ca="1">Table3[[#This Row],[Salary 2015 (in thosands Rubles)]]/1000</f>
        <v>272.47525199999995</v>
      </c>
      <c r="J377" s="4">
        <f ca="1">Table3[[#This Row],[Salary 2016 (in thosands Rubles)]]/1000</f>
        <v>278.23200000000003</v>
      </c>
    </row>
    <row r="378" spans="1:10" ht="30" x14ac:dyDescent="0.25">
      <c r="A378" s="1">
        <v>-0.23572104033452701</v>
      </c>
      <c r="B378" s="1">
        <v>-1.62588445381813E-2</v>
      </c>
      <c r="C378" s="5" t="s">
        <v>1037</v>
      </c>
      <c r="D378" s="5" t="s">
        <v>151</v>
      </c>
      <c r="E378" s="3">
        <f ca="1">Table3[[#This Row],[Total Revenue (in million Rubles)]]/1000000</f>
        <v>98.864791977731699</v>
      </c>
      <c r="F378" s="3">
        <f ca="1">Table3[[#This Row],[Total Paid Fees (in million Rubles)]]/1000000</f>
        <v>13.309236122615001</v>
      </c>
      <c r="G378">
        <v>84</v>
      </c>
      <c r="H378" s="4">
        <f ca="1">Table3[[#This Row],[Salary 2014 (in thosands Rubles)]]/1000</f>
        <v>287.91422399999999</v>
      </c>
      <c r="I378" s="4">
        <f ca="1">Table3[[#This Row],[Salary 2015 (in thosands Rubles)]]/1000</f>
        <v>279.58240799999999</v>
      </c>
      <c r="J378" s="4">
        <f ca="1">Table3[[#This Row],[Salary 2016 (in thosands Rubles)]]/1000</f>
        <v>288.25200000000001</v>
      </c>
    </row>
    <row r="379" spans="1:10" ht="30" x14ac:dyDescent="0.25">
      <c r="A379" s="1">
        <v>-0.15425183270899501</v>
      </c>
      <c r="B379" s="1">
        <v>6.2494322108997601E-2</v>
      </c>
      <c r="C379" s="5" t="s">
        <v>760</v>
      </c>
      <c r="D379" s="5" t="s">
        <v>151</v>
      </c>
      <c r="E379" s="3">
        <f ca="1">Table3[[#This Row],[Total Revenue (in million Rubles)]]/1000000</f>
        <v>63.619785325034997</v>
      </c>
      <c r="F379" s="3">
        <f ca="1">Table3[[#This Row],[Total Paid Fees (in million Rubles)]]/1000000</f>
        <v>9.0101995733733311</v>
      </c>
      <c r="G379">
        <v>60</v>
      </c>
      <c r="H379" s="4">
        <f ca="1">Table3[[#This Row],[Salary 2014 (in thosands Rubles)]]/1000</f>
        <v>310.714608</v>
      </c>
      <c r="I379" s="4">
        <f ca="1">Table3[[#This Row],[Salary 2015 (in thosands Rubles)]]/1000</f>
        <v>359.41903200000002</v>
      </c>
      <c r="J379" s="4">
        <f ca="1">Table3[[#This Row],[Salary 2016 (in thosands Rubles)]]/1000</f>
        <v>403.72800000000001</v>
      </c>
    </row>
    <row r="380" spans="1:10" ht="30" x14ac:dyDescent="0.25">
      <c r="A380" s="1">
        <v>-0.14844157832656699</v>
      </c>
      <c r="B380" s="1">
        <v>9.1076574088275394E-2</v>
      </c>
      <c r="C380" s="5" t="s">
        <v>739</v>
      </c>
      <c r="D380" s="5" t="s">
        <v>151</v>
      </c>
      <c r="E380" s="3">
        <f ca="1">Table3[[#This Row],[Total Revenue (in million Rubles)]]/1000000</f>
        <v>67.404723503594994</v>
      </c>
      <c r="F380" s="3">
        <f ca="1">Table3[[#This Row],[Total Paid Fees (in million Rubles)]]/1000000</f>
        <v>6.4598771372400003</v>
      </c>
      <c r="G380">
        <v>67</v>
      </c>
      <c r="H380" s="4">
        <f ca="1">Table3[[#This Row],[Salary 2014 (in thosands Rubles)]]/1000</f>
        <v>386.13697200000001</v>
      </c>
      <c r="I380" s="4">
        <f ca="1">Table3[[#This Row],[Salary 2015 (in thosands Rubles)]]/1000</f>
        <v>346.61844000000002</v>
      </c>
      <c r="J380" s="4">
        <f ca="1">Table3[[#This Row],[Salary 2016 (in thosands Rubles)]]/1000</f>
        <v>351.12</v>
      </c>
    </row>
    <row r="381" spans="1:10" ht="30" x14ac:dyDescent="0.25">
      <c r="A381" s="1">
        <v>-0.132966766446622</v>
      </c>
      <c r="B381" s="1">
        <v>8.5174482183419303E-2</v>
      </c>
      <c r="C381" s="5" t="s">
        <v>658</v>
      </c>
      <c r="D381" s="5" t="s">
        <v>151</v>
      </c>
      <c r="E381" s="3">
        <f ca="1">Table3[[#This Row],[Total Revenue (in million Rubles)]]/1000000</f>
        <v>59.611799859690002</v>
      </c>
      <c r="F381" s="3">
        <f ca="1">Table3[[#This Row],[Total Paid Fees (in million Rubles)]]/1000000</f>
        <v>1.4941514734050001</v>
      </c>
      <c r="G381">
        <v>80</v>
      </c>
      <c r="H381" s="4">
        <f ca="1">Table3[[#This Row],[Salary 2014 (in thosands Rubles)]]/1000</f>
        <v>341.38231199999996</v>
      </c>
      <c r="I381" s="4">
        <f ca="1">Table3[[#This Row],[Salary 2015 (in thosands Rubles)]]/1000</f>
        <v>294.82488000000001</v>
      </c>
      <c r="J381" s="4">
        <f ca="1">Table3[[#This Row],[Salary 2016 (in thosands Rubles)]]/1000</f>
        <v>333.084</v>
      </c>
    </row>
    <row r="382" spans="1:10" ht="30" x14ac:dyDescent="0.25">
      <c r="A382" s="1">
        <v>-7.9947624402804604E-2</v>
      </c>
      <c r="B382" s="1">
        <v>0.31017266112701097</v>
      </c>
      <c r="C382" s="5" t="s">
        <v>398</v>
      </c>
      <c r="D382" s="5" t="s">
        <v>399</v>
      </c>
      <c r="E382" s="3">
        <f ca="1">Table3[[#This Row],[Total Revenue (in million Rubles)]]/1000000</f>
        <v>100.649356470483</v>
      </c>
      <c r="F382" s="3">
        <f ca="1">Table3[[#This Row],[Total Paid Fees (in million Rubles)]]/1000000</f>
        <v>15.5073078592467</v>
      </c>
      <c r="G382">
        <v>80</v>
      </c>
      <c r="H382" s="4">
        <f ca="1">Table3[[#This Row],[Salary 2014 (in thosands Rubles)]]/1000</f>
        <v>492.07859999999999</v>
      </c>
      <c r="I382" s="4">
        <f ca="1">Table3[[#This Row],[Salary 2015 (in thosands Rubles)]]/1000</f>
        <v>438.83153999999996</v>
      </c>
      <c r="J382" s="4">
        <f ca="1">Table3[[#This Row],[Salary 2016 (in thosands Rubles)]]/1000</f>
        <v>369.98399999999998</v>
      </c>
    </row>
    <row r="383" spans="1:10" ht="30" x14ac:dyDescent="0.25">
      <c r="A383" s="1">
        <v>-0.13997548708730301</v>
      </c>
      <c r="B383" s="1">
        <v>0.337126860877766</v>
      </c>
      <c r="C383" s="5" t="s">
        <v>698</v>
      </c>
      <c r="D383" s="5" t="s">
        <v>399</v>
      </c>
      <c r="E383" s="3">
        <f ca="1">Table3[[#This Row],[Total Revenue (in million Rubles)]]/1000000</f>
        <v>145.294525683058</v>
      </c>
      <c r="F383" s="3">
        <f ca="1">Table3[[#This Row],[Total Paid Fees (in million Rubles)]]/1000000</f>
        <v>14.399423949388298</v>
      </c>
      <c r="G383">
        <v>90</v>
      </c>
      <c r="H383" s="4">
        <f ca="1">Table3[[#This Row],[Salary 2014 (in thosands Rubles)]]/1000</f>
        <v>513.00864000000001</v>
      </c>
      <c r="I383" s="4">
        <f ca="1">Table3[[#This Row],[Salary 2015 (in thosands Rubles)]]/1000</f>
        <v>398.18066399999998</v>
      </c>
      <c r="J383" s="4">
        <f ca="1">Table3[[#This Row],[Salary 2016 (in thosands Rubles)]]/1000</f>
        <v>387.94799999999998</v>
      </c>
    </row>
    <row r="384" spans="1:10" ht="30" x14ac:dyDescent="0.25">
      <c r="A384" s="1">
        <v>-0.112976010377454</v>
      </c>
      <c r="B384" s="1">
        <v>0.10273271559179099</v>
      </c>
      <c r="C384" s="5" t="s">
        <v>552</v>
      </c>
      <c r="D384" s="5" t="s">
        <v>43</v>
      </c>
      <c r="E384" s="3">
        <f ca="1">Table3[[#This Row],[Total Revenue (in million Rubles)]]/1000000</f>
        <v>114.84773840503701</v>
      </c>
      <c r="F384" s="3">
        <f ca="1">Table3[[#This Row],[Total Paid Fees (in million Rubles)]]/1000000</f>
        <v>9.9621509568816702</v>
      </c>
      <c r="G384">
        <v>209</v>
      </c>
      <c r="H384" s="4">
        <f ca="1">Table3[[#This Row],[Salary 2014 (in thosands Rubles)]]/1000</f>
        <v>261.87784799999997</v>
      </c>
      <c r="I384" s="4">
        <f ca="1">Table3[[#This Row],[Salary 2015 (in thosands Rubles)]]/1000</f>
        <v>227.904516</v>
      </c>
      <c r="J384" s="4">
        <f ca="1">Table3[[#This Row],[Salary 2016 (in thosands Rubles)]]/1000</f>
        <v>246.06</v>
      </c>
    </row>
    <row r="385" spans="1:10" ht="30" x14ac:dyDescent="0.25">
      <c r="A385" s="1">
        <v>-0.14738982630879499</v>
      </c>
      <c r="B385" s="1">
        <v>9.1600466724072294E-2</v>
      </c>
      <c r="C385" s="5" t="s">
        <v>734</v>
      </c>
      <c r="D385" s="5" t="s">
        <v>43</v>
      </c>
      <c r="E385" s="3">
        <f ca="1">Table3[[#This Row],[Total Revenue (in million Rubles)]]/1000000</f>
        <v>58.644615521898302</v>
      </c>
      <c r="F385" s="3">
        <f ca="1">Table3[[#This Row],[Total Paid Fees (in million Rubles)]]/1000000</f>
        <v>1.7677973462900001</v>
      </c>
      <c r="G385">
        <v>100</v>
      </c>
      <c r="H385" s="4">
        <f ca="1">Table3[[#This Row],[Salary 2014 (in thosands Rubles)]]/1000</f>
        <v>232.293756</v>
      </c>
      <c r="I385" s="4">
        <f ca="1">Table3[[#This Row],[Salary 2015 (in thosands Rubles)]]/1000</f>
        <v>217.71288000000001</v>
      </c>
      <c r="J385" s="4">
        <f ca="1">Table3[[#This Row],[Salary 2016 (in thosands Rubles)]]/1000</f>
        <v>225.732</v>
      </c>
    </row>
    <row r="386" spans="1:10" ht="30" x14ac:dyDescent="0.25">
      <c r="A386" s="1">
        <v>-3.4236384618665301E-2</v>
      </c>
      <c r="B386" s="1">
        <v>0.181489925658403</v>
      </c>
      <c r="C386" s="5" t="s">
        <v>210</v>
      </c>
      <c r="D386" s="5" t="s">
        <v>43</v>
      </c>
      <c r="E386" s="3">
        <f ca="1">Table3[[#This Row],[Total Revenue (in million Rubles)]]/1000000</f>
        <v>112.44963427188701</v>
      </c>
      <c r="F386" s="3">
        <f ca="1">Table3[[#This Row],[Total Paid Fees (in million Rubles)]]/1000000</f>
        <v>7.82698381574167</v>
      </c>
      <c r="G386">
        <v>236</v>
      </c>
      <c r="H386" s="4">
        <f ca="1">Table3[[#This Row],[Salary 2014 (in thosands Rubles)]]/1000</f>
        <v>294.86121600000001</v>
      </c>
      <c r="I386" s="4">
        <f ca="1">Table3[[#This Row],[Salary 2015 (in thosands Rubles)]]/1000</f>
        <v>299.65723200000002</v>
      </c>
      <c r="J386" s="4">
        <f ca="1">Table3[[#This Row],[Salary 2016 (in thosands Rubles)]]/1000</f>
        <v>287.43599999999998</v>
      </c>
    </row>
    <row r="387" spans="1:10" ht="30" x14ac:dyDescent="0.25">
      <c r="A387" s="1">
        <v>-0.175847663248826</v>
      </c>
      <c r="B387" s="1">
        <v>-9.19690474477587E-3</v>
      </c>
      <c r="C387" s="5" t="s">
        <v>839</v>
      </c>
      <c r="D387" s="5" t="s">
        <v>43</v>
      </c>
      <c r="E387" s="3">
        <f ca="1">Table3[[#This Row],[Total Revenue (in million Rubles)]]/1000000</f>
        <v>223.85462831050398</v>
      </c>
      <c r="F387" s="3">
        <f ca="1">Table3[[#This Row],[Total Paid Fees (in million Rubles)]]/1000000</f>
        <v>56.491493402508304</v>
      </c>
      <c r="G387">
        <v>351</v>
      </c>
      <c r="H387" s="4">
        <f ca="1">Table3[[#This Row],[Salary 2014 (in thosands Rubles)]]/1000</f>
        <v>235.96022399999998</v>
      </c>
      <c r="I387" s="4">
        <f ca="1">Table3[[#This Row],[Salary 2015 (in thosands Rubles)]]/1000</f>
        <v>211.441104</v>
      </c>
      <c r="J387" s="4">
        <f ca="1">Table3[[#This Row],[Salary 2016 (in thosands Rubles)]]/1000</f>
        <v>198.012</v>
      </c>
    </row>
    <row r="388" spans="1:10" ht="30" x14ac:dyDescent="0.25">
      <c r="A388" s="1">
        <v>-0.20411349265904</v>
      </c>
      <c r="B388" s="1">
        <v>0.106154123157881</v>
      </c>
      <c r="C388" s="5" t="s">
        <v>951</v>
      </c>
      <c r="D388" s="5" t="s">
        <v>43</v>
      </c>
      <c r="E388" s="3">
        <f ca="1">Table3[[#This Row],[Total Revenue (in million Rubles)]]/1000000</f>
        <v>110.14870076899</v>
      </c>
      <c r="F388" s="3">
        <f ca="1">Table3[[#This Row],[Total Paid Fees (in million Rubles)]]/1000000</f>
        <v>3.7751977001583303</v>
      </c>
      <c r="G388">
        <v>120</v>
      </c>
      <c r="H388" s="4">
        <f ca="1">Table3[[#This Row],[Salary 2014 (in thosands Rubles)]]/1000</f>
        <v>253.37223600000002</v>
      </c>
      <c r="I388" s="4">
        <f ca="1">Table3[[#This Row],[Salary 2015 (in thosands Rubles)]]/1000</f>
        <v>233.726472</v>
      </c>
      <c r="J388" s="4">
        <f ca="1">Table3[[#This Row],[Salary 2016 (in thosands Rubles)]]/1000</f>
        <v>233.256</v>
      </c>
    </row>
    <row r="389" spans="1:10" ht="30" x14ac:dyDescent="0.25">
      <c r="A389" s="1">
        <v>-0.12971576919446101</v>
      </c>
      <c r="B389" s="1">
        <v>7.2935717503468001E-2</v>
      </c>
      <c r="C389" s="5" t="s">
        <v>643</v>
      </c>
      <c r="D389" s="5" t="s">
        <v>43</v>
      </c>
      <c r="E389" s="3">
        <f ca="1">Table3[[#This Row],[Total Revenue (in million Rubles)]]/1000000</f>
        <v>71.22426407582671</v>
      </c>
      <c r="F389" s="3">
        <f ca="1">Table3[[#This Row],[Total Paid Fees (in million Rubles)]]/1000000</f>
        <v>2.9105722968980001</v>
      </c>
      <c r="G389">
        <v>151</v>
      </c>
      <c r="H389" s="4">
        <f ca="1">Table3[[#This Row],[Salary 2014 (in thosands Rubles)]]/1000</f>
        <v>221.754516</v>
      </c>
      <c r="I389" s="4">
        <f ca="1">Table3[[#This Row],[Salary 2015 (in thosands Rubles)]]/1000</f>
        <v>210.69568799999999</v>
      </c>
      <c r="J389" s="4">
        <f ca="1">Table3[[#This Row],[Salary 2016 (in thosands Rubles)]]/1000</f>
        <v>210.99600000000001</v>
      </c>
    </row>
    <row r="390" spans="1:10" ht="30" x14ac:dyDescent="0.25">
      <c r="A390" s="1">
        <v>-2.6421993231966302E-2</v>
      </c>
      <c r="B390" s="1">
        <v>0.16139378112490099</v>
      </c>
      <c r="C390" s="5" t="s">
        <v>193</v>
      </c>
      <c r="D390" s="5" t="s">
        <v>43</v>
      </c>
      <c r="E390" s="3">
        <f ca="1">Table3[[#This Row],[Total Revenue (in million Rubles)]]/1000000</f>
        <v>102.720929171855</v>
      </c>
      <c r="F390" s="3">
        <f ca="1">Table3[[#This Row],[Total Paid Fees (in million Rubles)]]/1000000</f>
        <v>6.5479740063519998</v>
      </c>
      <c r="G390">
        <v>260</v>
      </c>
      <c r="H390" s="4">
        <f ca="1">Table3[[#This Row],[Salary 2014 (in thosands Rubles)]]/1000</f>
        <v>281.16020400000002</v>
      </c>
      <c r="I390" s="4">
        <f ca="1">Table3[[#This Row],[Salary 2015 (in thosands Rubles)]]/1000</f>
        <v>254.08404000000002</v>
      </c>
      <c r="J390" s="4">
        <f ca="1">Table3[[#This Row],[Salary 2016 (in thosands Rubles)]]/1000</f>
        <v>292.5</v>
      </c>
    </row>
    <row r="391" spans="1:10" ht="30" x14ac:dyDescent="0.25">
      <c r="A391" s="1">
        <v>-4.9780623144639102E-2</v>
      </c>
      <c r="B391" s="1">
        <v>0.15736009410433599</v>
      </c>
      <c r="C391" s="5" t="s">
        <v>271</v>
      </c>
      <c r="D391" s="5" t="s">
        <v>43</v>
      </c>
      <c r="E391" s="3">
        <f ca="1">Table3[[#This Row],[Total Revenue (in million Rubles)]]/1000000</f>
        <v>79.293536743884999</v>
      </c>
      <c r="F391" s="3">
        <f ca="1">Table3[[#This Row],[Total Paid Fees (in million Rubles)]]/1000000</f>
        <v>5.8143417209183301</v>
      </c>
      <c r="G391">
        <v>169</v>
      </c>
      <c r="H391" s="4">
        <f ca="1">Table3[[#This Row],[Salary 2014 (in thosands Rubles)]]/1000</f>
        <v>275.118696</v>
      </c>
      <c r="I391" s="4">
        <f ca="1">Table3[[#This Row],[Salary 2015 (in thosands Rubles)]]/1000</f>
        <v>275.13561599999997</v>
      </c>
      <c r="J391" s="4">
        <f ca="1">Table3[[#This Row],[Salary 2016 (in thosands Rubles)]]/1000</f>
        <v>282.85199999999998</v>
      </c>
    </row>
    <row r="392" spans="1:10" ht="30" x14ac:dyDescent="0.25">
      <c r="A392" s="1">
        <v>-0.31073560003949002</v>
      </c>
      <c r="B392" s="1">
        <v>-7.5099765620317699E-2</v>
      </c>
      <c r="C392" s="5" t="s">
        <v>1142</v>
      </c>
      <c r="D392" s="5" t="s">
        <v>43</v>
      </c>
      <c r="E392" s="3">
        <f ca="1">Table3[[#This Row],[Total Revenue (in million Rubles)]]/1000000</f>
        <v>121.413199435897</v>
      </c>
      <c r="F392" s="3">
        <f ca="1">Table3[[#This Row],[Total Paid Fees (in million Rubles)]]/1000000</f>
        <v>27.177368445099997</v>
      </c>
      <c r="G392">
        <v>78</v>
      </c>
      <c r="H392" s="4">
        <f ca="1">Table3[[#This Row],[Salary 2014 (in thosands Rubles)]]/1000</f>
        <v>227.73664799999997</v>
      </c>
      <c r="I392" s="4">
        <f ca="1">Table3[[#This Row],[Salary 2015 (in thosands Rubles)]]/1000</f>
        <v>215.682264</v>
      </c>
      <c r="J392" s="4">
        <f ca="1">Table3[[#This Row],[Salary 2016 (in thosands Rubles)]]/1000</f>
        <v>229.536</v>
      </c>
    </row>
    <row r="393" spans="1:10" ht="30" x14ac:dyDescent="0.25">
      <c r="A393" s="1">
        <v>-3.7597256724029103E-2</v>
      </c>
      <c r="B393" s="1">
        <v>0.182315413900801</v>
      </c>
      <c r="C393" s="5" t="s">
        <v>223</v>
      </c>
      <c r="D393" s="5" t="s">
        <v>43</v>
      </c>
      <c r="E393" s="3">
        <f ca="1">Table3[[#This Row],[Total Revenue (in million Rubles)]]/1000000</f>
        <v>123.186717105597</v>
      </c>
      <c r="F393" s="3">
        <f ca="1">Table3[[#This Row],[Total Paid Fees (in million Rubles)]]/1000000</f>
        <v>17.745480705748299</v>
      </c>
      <c r="G393">
        <v>209</v>
      </c>
      <c r="H393" s="4">
        <f ca="1">Table3[[#This Row],[Salary 2014 (in thosands Rubles)]]/1000</f>
        <v>319.13115600000003</v>
      </c>
      <c r="I393" s="4">
        <f ca="1">Table3[[#This Row],[Salary 2015 (in thosands Rubles)]]/1000</f>
        <v>321.132924</v>
      </c>
      <c r="J393" s="4">
        <f ca="1">Table3[[#This Row],[Salary 2016 (in thosands Rubles)]]/1000</f>
        <v>332.37599999999998</v>
      </c>
    </row>
    <row r="394" spans="1:10" ht="30" x14ac:dyDescent="0.25">
      <c r="A394" s="1">
        <v>-0.237164556240371</v>
      </c>
      <c r="B394" s="1">
        <v>9.5024417644579404E-2</v>
      </c>
      <c r="C394" s="5" t="s">
        <v>1041</v>
      </c>
      <c r="D394" s="5" t="s">
        <v>43</v>
      </c>
      <c r="E394" s="3">
        <f ca="1">Table3[[#This Row],[Total Revenue (in million Rubles)]]/1000000</f>
        <v>90.01506160644</v>
      </c>
      <c r="F394" s="3">
        <f ca="1">Table3[[#This Row],[Total Paid Fees (in million Rubles)]]/1000000</f>
        <v>2.5155047151560002</v>
      </c>
      <c r="G394">
        <v>83</v>
      </c>
      <c r="H394" s="4">
        <f ca="1">Table3[[#This Row],[Salary 2014 (in thosands Rubles)]]/1000</f>
        <v>225.539736</v>
      </c>
      <c r="I394" s="4">
        <f ca="1">Table3[[#This Row],[Salary 2015 (in thosands Rubles)]]/1000</f>
        <v>234.973116</v>
      </c>
      <c r="J394" s="4">
        <f ca="1">Table3[[#This Row],[Salary 2016 (in thosands Rubles)]]/1000</f>
        <v>240.108</v>
      </c>
    </row>
    <row r="395" spans="1:10" ht="30" x14ac:dyDescent="0.25">
      <c r="A395" s="1">
        <v>-5.7884028807103603E-2</v>
      </c>
      <c r="B395" s="1">
        <v>0.12702041277249199</v>
      </c>
      <c r="C395" s="5" t="s">
        <v>297</v>
      </c>
      <c r="D395" s="5" t="s">
        <v>43</v>
      </c>
      <c r="E395" s="3">
        <f ca="1">Table3[[#This Row],[Total Revenue (in million Rubles)]]/1000000</f>
        <v>55.130412458041697</v>
      </c>
      <c r="F395" s="3">
        <f ca="1">Table3[[#This Row],[Total Paid Fees (in million Rubles)]]/1000000</f>
        <v>4.4466465277233302</v>
      </c>
      <c r="G395">
        <v>132</v>
      </c>
      <c r="H395" s="4">
        <f ca="1">Table3[[#This Row],[Salary 2014 (in thosands Rubles)]]/1000</f>
        <v>251.82845999999998</v>
      </c>
      <c r="I395" s="4">
        <f ca="1">Table3[[#This Row],[Salary 2015 (in thosands Rubles)]]/1000</f>
        <v>253.65992399999999</v>
      </c>
      <c r="J395" s="4">
        <f ca="1">Table3[[#This Row],[Salary 2016 (in thosands Rubles)]]/1000</f>
        <v>263.10000000000002</v>
      </c>
    </row>
    <row r="396" spans="1:10" ht="30" x14ac:dyDescent="0.25">
      <c r="A396" s="1">
        <v>-8.0872937990639798E-2</v>
      </c>
      <c r="B396" s="1">
        <v>0.166871852401586</v>
      </c>
      <c r="C396" s="5" t="s">
        <v>403</v>
      </c>
      <c r="D396" s="5" t="s">
        <v>43</v>
      </c>
      <c r="E396" s="3">
        <f ca="1">Table3[[#This Row],[Total Revenue (in million Rubles)]]/1000000</f>
        <v>91.610862747596698</v>
      </c>
      <c r="F396" s="3">
        <f ca="1">Table3[[#This Row],[Total Paid Fees (in million Rubles)]]/1000000</f>
        <v>3.8601782398666704</v>
      </c>
      <c r="G396">
        <v>158</v>
      </c>
      <c r="H396" s="4">
        <f ca="1">Table3[[#This Row],[Salary 2014 (in thosands Rubles)]]/1000</f>
        <v>273.44132400000001</v>
      </c>
      <c r="I396" s="4">
        <f ca="1">Table3[[#This Row],[Salary 2015 (in thosands Rubles)]]/1000</f>
        <v>277.91164800000001</v>
      </c>
      <c r="J396" s="4">
        <f ca="1">Table3[[#This Row],[Salary 2016 (in thosands Rubles)]]/1000</f>
        <v>287.66399999999999</v>
      </c>
    </row>
    <row r="397" spans="1:10" ht="30" x14ac:dyDescent="0.25">
      <c r="A397" s="1">
        <v>-7.174468643227E-2</v>
      </c>
      <c r="B397" s="1">
        <v>0.115260988779895</v>
      </c>
      <c r="C397" s="5" t="s">
        <v>356</v>
      </c>
      <c r="D397" s="5" t="s">
        <v>43</v>
      </c>
      <c r="E397" s="3">
        <f ca="1">Table3[[#This Row],[Total Revenue (in million Rubles)]]/1000000</f>
        <v>68.120929608009988</v>
      </c>
      <c r="F397" s="3">
        <f ca="1">Table3[[#This Row],[Total Paid Fees (in million Rubles)]]/1000000</f>
        <v>14.144389367314</v>
      </c>
      <c r="G397">
        <v>119</v>
      </c>
      <c r="H397" s="4">
        <f ca="1">Table3[[#This Row],[Salary 2014 (in thosands Rubles)]]/1000</f>
        <v>301.793364</v>
      </c>
      <c r="I397" s="4">
        <f ca="1">Table3[[#This Row],[Salary 2015 (in thosands Rubles)]]/1000</f>
        <v>267.43726799999996</v>
      </c>
      <c r="J397" s="4">
        <f ca="1">Table3[[#This Row],[Salary 2016 (in thosands Rubles)]]/1000</f>
        <v>291.12</v>
      </c>
    </row>
    <row r="398" spans="1:10" ht="30" x14ac:dyDescent="0.25">
      <c r="A398" s="1">
        <v>6.3493907633024205E-2</v>
      </c>
      <c r="B398" s="1">
        <v>0.22435669835563701</v>
      </c>
      <c r="C398" s="5" t="s">
        <v>42</v>
      </c>
      <c r="D398" s="5" t="s">
        <v>43</v>
      </c>
      <c r="E398" s="3">
        <f ca="1">Table3[[#This Row],[Total Revenue (in million Rubles)]]/1000000</f>
        <v>139.80630023936999</v>
      </c>
      <c r="F398" s="3">
        <f ca="1">Table3[[#This Row],[Total Paid Fees (in million Rubles)]]/1000000</f>
        <v>18.459576264543298</v>
      </c>
      <c r="G398">
        <v>429</v>
      </c>
      <c r="H398" s="4">
        <f ca="1">Table3[[#This Row],[Salary 2014 (in thosands Rubles)]]/1000</f>
        <v>354.45987600000001</v>
      </c>
      <c r="I398" s="4">
        <f ca="1">Table3[[#This Row],[Salary 2015 (in thosands Rubles)]]/1000</f>
        <v>317.34158399999995</v>
      </c>
      <c r="J398" s="4">
        <f ca="1">Table3[[#This Row],[Salary 2016 (in thosands Rubles)]]/1000</f>
        <v>322.32</v>
      </c>
    </row>
    <row r="399" spans="1:10" ht="30" x14ac:dyDescent="0.25">
      <c r="A399" s="1">
        <v>-2.6220117646251598E-2</v>
      </c>
      <c r="B399" s="1">
        <v>0.109919102551898</v>
      </c>
      <c r="C399" s="5" t="s">
        <v>192</v>
      </c>
      <c r="D399" s="5" t="s">
        <v>43</v>
      </c>
      <c r="E399" s="3">
        <f ca="1">Table3[[#This Row],[Total Revenue (in million Rubles)]]/1000000</f>
        <v>161.149788489575</v>
      </c>
      <c r="F399" s="3">
        <f ca="1">Table3[[#This Row],[Total Paid Fees (in million Rubles)]]/1000000</f>
        <v>18.596584609967998</v>
      </c>
      <c r="G399">
        <v>556</v>
      </c>
      <c r="H399" s="4">
        <f ca="1">Table3[[#This Row],[Salary 2014 (in thosands Rubles)]]/1000</f>
        <v>251.04172800000001</v>
      </c>
      <c r="I399" s="4">
        <f ca="1">Table3[[#This Row],[Salary 2015 (in thosands Rubles)]]/1000</f>
        <v>237.18366</v>
      </c>
      <c r="J399" s="4">
        <f ca="1">Table3[[#This Row],[Salary 2016 (in thosands Rubles)]]/1000</f>
        <v>243.48</v>
      </c>
    </row>
    <row r="400" spans="1:10" ht="30" x14ac:dyDescent="0.25">
      <c r="A400" s="1">
        <v>-0.14093514884727201</v>
      </c>
      <c r="B400" s="1">
        <v>8.8017308831538493E-2</v>
      </c>
      <c r="C400" s="5" t="s">
        <v>702</v>
      </c>
      <c r="D400" s="5" t="s">
        <v>43</v>
      </c>
      <c r="E400" s="3">
        <f ca="1">Table3[[#This Row],[Total Revenue (in million Rubles)]]/1000000</f>
        <v>183.17965191509199</v>
      </c>
      <c r="F400" s="3">
        <f ca="1">Table3[[#This Row],[Total Paid Fees (in million Rubles)]]/1000000</f>
        <v>22.409870075901697</v>
      </c>
      <c r="G400">
        <v>265</v>
      </c>
      <c r="H400" s="4">
        <f ca="1">Table3[[#This Row],[Salary 2014 (in thosands Rubles)]]/1000</f>
        <v>255.46523999999999</v>
      </c>
      <c r="I400" s="4">
        <f ca="1">Table3[[#This Row],[Salary 2015 (in thosands Rubles)]]/1000</f>
        <v>241.92604800000001</v>
      </c>
      <c r="J400" s="4">
        <f ca="1">Table3[[#This Row],[Salary 2016 (in thosands Rubles)]]/1000</f>
        <v>258.68400000000003</v>
      </c>
    </row>
    <row r="401" spans="1:10" ht="30" x14ac:dyDescent="0.25">
      <c r="A401" s="1">
        <v>-0.295928814396684</v>
      </c>
      <c r="B401" s="1">
        <v>8.1924341732266898E-2</v>
      </c>
      <c r="C401" s="5" t="s">
        <v>1129</v>
      </c>
      <c r="D401" s="5" t="s">
        <v>43</v>
      </c>
      <c r="E401" s="3">
        <f ca="1">Table3[[#This Row],[Total Revenue (in million Rubles)]]/1000000</f>
        <v>99.152721943826009</v>
      </c>
      <c r="F401" s="3">
        <f ca="1">Table3[[#This Row],[Total Paid Fees (in million Rubles)]]/1000000</f>
        <v>1.3315422447633301</v>
      </c>
      <c r="G401">
        <v>76</v>
      </c>
      <c r="H401" s="4">
        <f ca="1">Table3[[#This Row],[Salary 2014 (in thosands Rubles)]]/1000</f>
        <v>250.03233600000002</v>
      </c>
      <c r="I401" s="4">
        <f ca="1">Table3[[#This Row],[Salary 2015 (in thosands Rubles)]]/1000</f>
        <v>218.53540799999999</v>
      </c>
      <c r="J401" s="4">
        <f ca="1">Table3[[#This Row],[Salary 2016 (in thosands Rubles)]]/1000</f>
        <v>184.608</v>
      </c>
    </row>
    <row r="402" spans="1:10" ht="30" x14ac:dyDescent="0.25">
      <c r="A402" s="1">
        <v>-0.119767067901936</v>
      </c>
      <c r="B402" s="1">
        <v>0.116620177964034</v>
      </c>
      <c r="C402" s="5" t="s">
        <v>598</v>
      </c>
      <c r="D402" s="5" t="s">
        <v>43</v>
      </c>
      <c r="E402" s="3">
        <f ca="1">Table3[[#This Row],[Total Revenue (in million Rubles)]]/1000000</f>
        <v>83.811068352228006</v>
      </c>
      <c r="F402" s="3">
        <f ca="1">Table3[[#This Row],[Total Paid Fees (in million Rubles)]]/1000000</f>
        <v>3.7268709045460002</v>
      </c>
      <c r="G402">
        <v>146</v>
      </c>
      <c r="H402" s="4">
        <f ca="1">Table3[[#This Row],[Salary 2014 (in thosands Rubles)]]/1000</f>
        <v>247.09322399999999</v>
      </c>
      <c r="I402" s="4">
        <f ca="1">Table3[[#This Row],[Salary 2015 (in thosands Rubles)]]/1000</f>
        <v>243.48114000000001</v>
      </c>
      <c r="J402" s="4">
        <f ca="1">Table3[[#This Row],[Salary 2016 (in thosands Rubles)]]/1000</f>
        <v>243.9</v>
      </c>
    </row>
    <row r="403" spans="1:10" ht="30" x14ac:dyDescent="0.25">
      <c r="A403" s="1">
        <v>-0.134437735934306</v>
      </c>
      <c r="B403" s="1">
        <v>8.2882454698022398E-2</v>
      </c>
      <c r="C403" s="5" t="s">
        <v>671</v>
      </c>
      <c r="D403" s="5" t="s">
        <v>43</v>
      </c>
      <c r="E403" s="3">
        <f ca="1">Table3[[#This Row],[Total Revenue (in million Rubles)]]/1000000</f>
        <v>103.09955359794199</v>
      </c>
      <c r="F403" s="3">
        <f ca="1">Table3[[#This Row],[Total Paid Fees (in million Rubles)]]/1000000</f>
        <v>7.1579120728099994</v>
      </c>
      <c r="G403">
        <v>188</v>
      </c>
      <c r="H403" s="4">
        <f ca="1">Table3[[#This Row],[Salary 2014 (in thosands Rubles)]]/1000</f>
        <v>244.13926800000002</v>
      </c>
      <c r="I403" s="4">
        <f ca="1">Table3[[#This Row],[Salary 2015 (in thosands Rubles)]]/1000</f>
        <v>217.52010000000001</v>
      </c>
      <c r="J403" s="4">
        <f ca="1">Table3[[#This Row],[Salary 2016 (in thosands Rubles)]]/1000</f>
        <v>222.72</v>
      </c>
    </row>
    <row r="404" spans="1:10" ht="30" x14ac:dyDescent="0.25">
      <c r="A404" s="1">
        <v>-5.9692612973836802E-2</v>
      </c>
      <c r="B404" s="1">
        <v>0.19928388904067401</v>
      </c>
      <c r="C404" s="5" t="s">
        <v>305</v>
      </c>
      <c r="D404" s="5" t="s">
        <v>43</v>
      </c>
      <c r="E404" s="3">
        <f ca="1">Table3[[#This Row],[Total Revenue (in million Rubles)]]/1000000</f>
        <v>155.60131403122801</v>
      </c>
      <c r="F404" s="3">
        <f ca="1">Table3[[#This Row],[Total Paid Fees (in million Rubles)]]/1000000</f>
        <v>10.365286585430001</v>
      </c>
      <c r="G404">
        <v>242</v>
      </c>
      <c r="H404" s="4">
        <f ca="1">Table3[[#This Row],[Salary 2014 (in thosands Rubles)]]/1000</f>
        <v>290.86818</v>
      </c>
      <c r="I404" s="4">
        <f ca="1">Table3[[#This Row],[Salary 2015 (in thosands Rubles)]]/1000</f>
        <v>318.331188</v>
      </c>
      <c r="J404" s="4">
        <f ca="1">Table3[[#This Row],[Salary 2016 (in thosands Rubles)]]/1000</f>
        <v>339.99599999999998</v>
      </c>
    </row>
    <row r="405" spans="1:10" ht="30" x14ac:dyDescent="0.25">
      <c r="A405" s="1">
        <v>-0.14418598682489001</v>
      </c>
      <c r="B405" s="1">
        <v>7.84068412609078E-2</v>
      </c>
      <c r="C405" s="5" t="s">
        <v>714</v>
      </c>
      <c r="D405" s="5" t="s">
        <v>43</v>
      </c>
      <c r="E405" s="3">
        <f ca="1">Table3[[#This Row],[Total Revenue (in million Rubles)]]/1000000</f>
        <v>128.95062043335699</v>
      </c>
      <c r="F405" s="3">
        <f ca="1">Table3[[#This Row],[Total Paid Fees (in million Rubles)]]/1000000</f>
        <v>12.0420332443483</v>
      </c>
      <c r="G405">
        <v>209</v>
      </c>
      <c r="H405" s="4">
        <f ca="1">Table3[[#This Row],[Salary 2014 (in thosands Rubles)]]/1000</f>
        <v>238.186824</v>
      </c>
      <c r="I405" s="4">
        <f ca="1">Table3[[#This Row],[Salary 2015 (in thosands Rubles)]]/1000</f>
        <v>228.27722399999999</v>
      </c>
      <c r="J405" s="4">
        <f ca="1">Table3[[#This Row],[Salary 2016 (in thosands Rubles)]]/1000</f>
        <v>235.464</v>
      </c>
    </row>
    <row r="406" spans="1:10" ht="30" x14ac:dyDescent="0.25">
      <c r="A406" s="1">
        <v>-0.228301384383368</v>
      </c>
      <c r="B406" s="1">
        <v>4.31443586511637E-2</v>
      </c>
      <c r="C406" s="5" t="s">
        <v>1022</v>
      </c>
      <c r="D406" s="5" t="s">
        <v>43</v>
      </c>
      <c r="E406" s="3">
        <f ca="1">Table3[[#This Row],[Total Revenue (in million Rubles)]]/1000000</f>
        <v>59.392154672546702</v>
      </c>
      <c r="F406" s="3">
        <f ca="1">Table3[[#This Row],[Total Paid Fees (in million Rubles)]]/1000000</f>
        <v>1.143256727314</v>
      </c>
      <c r="G406">
        <v>77</v>
      </c>
      <c r="H406" s="4">
        <f ca="1">Table3[[#This Row],[Salary 2014 (in thosands Rubles)]]/1000</f>
        <v>201.62605199999999</v>
      </c>
      <c r="I406" s="4">
        <f ca="1">Table3[[#This Row],[Salary 2015 (in thosands Rubles)]]/1000</f>
        <v>189.73407599999999</v>
      </c>
      <c r="J406" s="4">
        <f ca="1">Table3[[#This Row],[Salary 2016 (in thosands Rubles)]]/1000</f>
        <v>195.37200000000001</v>
      </c>
    </row>
    <row r="407" spans="1:10" ht="30" x14ac:dyDescent="0.25">
      <c r="A407" s="1">
        <v>-4.7673994867835801E-2</v>
      </c>
      <c r="B407" s="1">
        <v>0.17707963899523299</v>
      </c>
      <c r="C407" s="5" t="s">
        <v>262</v>
      </c>
      <c r="D407" s="5" t="s">
        <v>43</v>
      </c>
      <c r="E407" s="3">
        <f ca="1">Table3[[#This Row],[Total Revenue (in million Rubles)]]/1000000</f>
        <v>56.9739257207817</v>
      </c>
      <c r="F407" s="3">
        <f ca="1">Table3[[#This Row],[Total Paid Fees (in million Rubles)]]/1000000</f>
        <v>2.1387234511739996</v>
      </c>
      <c r="G407">
        <v>118</v>
      </c>
      <c r="H407" s="4">
        <f ca="1">Table3[[#This Row],[Salary 2014 (in thosands Rubles)]]/1000</f>
        <v>282.30319199999997</v>
      </c>
      <c r="I407" s="4">
        <f ca="1">Table3[[#This Row],[Salary 2015 (in thosands Rubles)]]/1000</f>
        <v>275.23843199999999</v>
      </c>
      <c r="J407" s="4">
        <f ca="1">Table3[[#This Row],[Salary 2016 (in thosands Rubles)]]/1000</f>
        <v>292.77600000000001</v>
      </c>
    </row>
    <row r="408" spans="1:10" ht="30" x14ac:dyDescent="0.25">
      <c r="A408" s="1">
        <v>-0.18863494972913999</v>
      </c>
      <c r="B408" s="1">
        <v>0.12723969301430599</v>
      </c>
      <c r="C408" s="5" t="s">
        <v>899</v>
      </c>
      <c r="D408" s="5" t="s">
        <v>43</v>
      </c>
      <c r="E408" s="3">
        <f ca="1">Table3[[#This Row],[Total Revenue (in million Rubles)]]/1000000</f>
        <v>63.272685348998003</v>
      </c>
      <c r="F408" s="3">
        <f ca="1">Table3[[#This Row],[Total Paid Fees (in million Rubles)]]/1000000</f>
        <v>0.58983132559400009</v>
      </c>
      <c r="G408">
        <v>73</v>
      </c>
      <c r="H408" s="4">
        <f ca="1">Table3[[#This Row],[Salary 2014 (in thosands Rubles)]]/1000</f>
        <v>249.067476</v>
      </c>
      <c r="I408" s="4">
        <f ca="1">Table3[[#This Row],[Salary 2015 (in thosands Rubles)]]/1000</f>
        <v>232.69831200000002</v>
      </c>
      <c r="J408" s="4">
        <f ca="1">Table3[[#This Row],[Salary 2016 (in thosands Rubles)]]/1000</f>
        <v>249.20400000000001</v>
      </c>
    </row>
    <row r="409" spans="1:10" ht="30" x14ac:dyDescent="0.25">
      <c r="A409" s="1">
        <v>-0.205155380572829</v>
      </c>
      <c r="B409" s="1">
        <v>7.5468428710050994E-2</v>
      </c>
      <c r="C409" s="5" t="s">
        <v>953</v>
      </c>
      <c r="D409" s="5" t="s">
        <v>43</v>
      </c>
      <c r="E409" s="3">
        <f ca="1">Table3[[#This Row],[Total Revenue (in million Rubles)]]/1000000</f>
        <v>50.683036189201701</v>
      </c>
      <c r="F409" s="3">
        <f ca="1">Table3[[#This Row],[Total Paid Fees (in million Rubles)]]/1000000</f>
        <v>1.6562808930274999</v>
      </c>
      <c r="G409">
        <v>64</v>
      </c>
      <c r="H409" s="4">
        <f ca="1">Table3[[#This Row],[Salary 2014 (in thosands Rubles)]]/1000</f>
        <v>242.96659199999999</v>
      </c>
      <c r="I409" s="4">
        <f ca="1">Table3[[#This Row],[Salary 2015 (in thosands Rubles)]]/1000</f>
        <v>194.47646400000002</v>
      </c>
      <c r="J409" s="4">
        <f ca="1">Table3[[#This Row],[Salary 2016 (in thosands Rubles)]]/1000</f>
        <v>217.608</v>
      </c>
    </row>
    <row r="410" spans="1:10" ht="30" x14ac:dyDescent="0.25">
      <c r="A410" s="1">
        <v>-8.2739998334413506E-2</v>
      </c>
      <c r="B410" s="1">
        <v>0.107573061109421</v>
      </c>
      <c r="C410" s="5" t="s">
        <v>409</v>
      </c>
      <c r="D410" s="5" t="s">
        <v>43</v>
      </c>
      <c r="E410" s="3">
        <f ca="1">Table3[[#This Row],[Total Revenue (in million Rubles)]]/1000000</f>
        <v>285.04879867440201</v>
      </c>
      <c r="F410" s="3">
        <f ca="1">Table3[[#This Row],[Total Paid Fees (in million Rubles)]]/1000000</f>
        <v>30.482929018615998</v>
      </c>
      <c r="G410">
        <v>617</v>
      </c>
      <c r="H410" s="4">
        <f ca="1">Table3[[#This Row],[Salary 2014 (in thosands Rubles)]]/1000</f>
        <v>265.84119599999997</v>
      </c>
      <c r="I410" s="4">
        <f ca="1">Table3[[#This Row],[Salary 2015 (in thosands Rubles)]]/1000</f>
        <v>243.72532800000002</v>
      </c>
      <c r="J410" s="4">
        <f ca="1">Table3[[#This Row],[Salary 2016 (in thosands Rubles)]]/1000</f>
        <v>237.048</v>
      </c>
    </row>
    <row r="411" spans="1:10" ht="45" x14ac:dyDescent="0.25">
      <c r="A411" s="1">
        <v>-2.71282780222259E-2</v>
      </c>
      <c r="B411" s="1">
        <v>0.180232842207663</v>
      </c>
      <c r="C411" s="5" t="s">
        <v>196</v>
      </c>
      <c r="D411" s="5" t="s">
        <v>43</v>
      </c>
      <c r="E411" s="3">
        <f ca="1">Table3[[#This Row],[Total Revenue (in million Rubles)]]/1000000</f>
        <v>54.7375955311933</v>
      </c>
      <c r="F411" s="3">
        <f ca="1">Table3[[#This Row],[Total Paid Fees (in million Rubles)]]/1000000</f>
        <v>7.81130286767333</v>
      </c>
      <c r="G411">
        <v>101</v>
      </c>
      <c r="H411" s="4">
        <f ca="1">Table3[[#This Row],[Salary 2014 (in thosands Rubles)]]/1000</f>
        <v>299.24019599999997</v>
      </c>
      <c r="I411" s="4">
        <f ca="1">Table3[[#This Row],[Salary 2015 (in thosands Rubles)]]/1000</f>
        <v>316.78894799999995</v>
      </c>
      <c r="J411" s="4">
        <f ca="1">Table3[[#This Row],[Salary 2016 (in thosands Rubles)]]/1000</f>
        <v>344.26799999999997</v>
      </c>
    </row>
    <row r="412" spans="1:10" ht="30" x14ac:dyDescent="0.25">
      <c r="A412" s="1">
        <v>-0.22169289090254399</v>
      </c>
      <c r="B412" s="1">
        <v>-1.0349406878247199E-2</v>
      </c>
      <c r="C412" s="5" t="s">
        <v>1001</v>
      </c>
      <c r="D412" s="5" t="s">
        <v>43</v>
      </c>
      <c r="E412" s="3">
        <f ca="1">Table3[[#This Row],[Total Revenue (in million Rubles)]]/1000000</f>
        <v>48.707420747476696</v>
      </c>
      <c r="F412" s="3">
        <f ca="1">Table3[[#This Row],[Total Paid Fees (in million Rubles)]]/1000000</f>
        <v>3.7859707709679999</v>
      </c>
      <c r="G412">
        <v>80</v>
      </c>
      <c r="H412" s="4">
        <f ca="1">Table3[[#This Row],[Salary 2014 (in thosands Rubles)]]/1000</f>
        <v>204.75813600000001</v>
      </c>
      <c r="I412" s="4">
        <f ca="1">Table3[[#This Row],[Salary 2015 (in thosands Rubles)]]/1000</f>
        <v>162.87339600000001</v>
      </c>
      <c r="J412" s="4">
        <f ca="1">Table3[[#This Row],[Salary 2016 (in thosands Rubles)]]/1000</f>
        <v>165.50399999999999</v>
      </c>
    </row>
    <row r="413" spans="1:10" ht="30" x14ac:dyDescent="0.25">
      <c r="A413" s="1">
        <v>-0.26084312421148798</v>
      </c>
      <c r="B413" s="1">
        <v>1.31234398006204E-2</v>
      </c>
      <c r="C413" s="5" t="s">
        <v>1083</v>
      </c>
      <c r="D413" s="5" t="s">
        <v>43</v>
      </c>
      <c r="E413" s="3">
        <f ca="1">Table3[[#This Row],[Total Revenue (in million Rubles)]]/1000000</f>
        <v>75.850003619726706</v>
      </c>
      <c r="F413" s="3">
        <f ca="1">Table3[[#This Row],[Total Paid Fees (in million Rubles)]]/1000000</f>
        <v>5.7297612981983299</v>
      </c>
      <c r="G413">
        <v>77</v>
      </c>
      <c r="H413" s="4">
        <f ca="1">Table3[[#This Row],[Salary 2014 (in thosands Rubles)]]/1000</f>
        <v>202.81357199999999</v>
      </c>
      <c r="I413" s="4">
        <f ca="1">Table3[[#This Row],[Salary 2015 (in thosands Rubles)]]/1000</f>
        <v>192.17595600000001</v>
      </c>
      <c r="J413" s="4">
        <f ca="1">Table3[[#This Row],[Salary 2016 (in thosands Rubles)]]/1000</f>
        <v>204.744</v>
      </c>
    </row>
    <row r="414" spans="1:10" ht="30" x14ac:dyDescent="0.25">
      <c r="A414" s="1">
        <v>-0.15133149489546299</v>
      </c>
      <c r="B414" s="1">
        <v>9.6717589099922105E-2</v>
      </c>
      <c r="C414" s="5" t="s">
        <v>754</v>
      </c>
      <c r="D414" s="5" t="s">
        <v>43</v>
      </c>
      <c r="E414" s="3">
        <f ca="1">Table3[[#This Row],[Total Revenue (in million Rubles)]]/1000000</f>
        <v>46.2882434205317</v>
      </c>
      <c r="F414" s="3">
        <f ca="1">Table3[[#This Row],[Total Paid Fees (in million Rubles)]]/1000000</f>
        <v>2.6141723115983297</v>
      </c>
      <c r="G414">
        <v>66</v>
      </c>
      <c r="H414" s="4">
        <f ca="1">Table3[[#This Row],[Salary 2014 (in thosands Rubles)]]/1000</f>
        <v>208.246476</v>
      </c>
      <c r="I414" s="4">
        <f ca="1">Table3[[#This Row],[Salary 2015 (in thosands Rubles)]]/1000</f>
        <v>224.70436799999999</v>
      </c>
      <c r="J414" s="4">
        <f ca="1">Table3[[#This Row],[Salary 2016 (in thosands Rubles)]]/1000</f>
        <v>289.28399999999999</v>
      </c>
    </row>
    <row r="415" spans="1:10" ht="30" x14ac:dyDescent="0.25">
      <c r="A415" s="1">
        <v>-7.7367287077362998E-2</v>
      </c>
      <c r="B415" s="1">
        <v>7.3842410670276498E-2</v>
      </c>
      <c r="C415" s="5" t="s">
        <v>387</v>
      </c>
      <c r="D415" s="5" t="s">
        <v>45</v>
      </c>
      <c r="E415" s="3">
        <f ca="1">Table3[[#This Row],[Total Revenue (in million Rubles)]]/1000000</f>
        <v>42.546836170298299</v>
      </c>
      <c r="F415" s="3">
        <f ca="1">Table3[[#This Row],[Total Paid Fees (in million Rubles)]]/1000000</f>
        <v>3.7380765872933299</v>
      </c>
      <c r="G415">
        <v>103</v>
      </c>
      <c r="H415" s="4">
        <f ca="1">Table3[[#This Row],[Salary 2014 (in thosands Rubles)]]/1000</f>
        <v>282.896952</v>
      </c>
      <c r="I415" s="4">
        <f ca="1">Table3[[#This Row],[Salary 2015 (in thosands Rubles)]]/1000</f>
        <v>251.809236</v>
      </c>
      <c r="J415" s="4">
        <f ca="1">Table3[[#This Row],[Salary 2016 (in thosands Rubles)]]/1000</f>
        <v>276.40800000000002</v>
      </c>
    </row>
    <row r="416" spans="1:10" ht="30" x14ac:dyDescent="0.25">
      <c r="A416" s="1">
        <v>-0.179828229553778</v>
      </c>
      <c r="B416" s="1">
        <v>-2.3940336715323401E-2</v>
      </c>
      <c r="C416" s="5" t="s">
        <v>857</v>
      </c>
      <c r="D416" s="5" t="s">
        <v>45</v>
      </c>
      <c r="E416" s="3">
        <f ca="1">Table3[[#This Row],[Total Revenue (in million Rubles)]]/1000000</f>
        <v>43.911216978863301</v>
      </c>
      <c r="F416" s="3">
        <f ca="1">Table3[[#This Row],[Total Paid Fees (in million Rubles)]]/1000000</f>
        <v>4.4148747400216699</v>
      </c>
      <c r="G416">
        <v>86</v>
      </c>
      <c r="H416" s="4">
        <f ca="1">Table3[[#This Row],[Salary 2014 (in thosands Rubles)]]/1000</f>
        <v>216.00988800000002</v>
      </c>
      <c r="I416" s="4">
        <f ca="1">Table3[[#This Row],[Salary 2015 (in thosands Rubles)]]/1000</f>
        <v>194.103756</v>
      </c>
      <c r="J416" s="4">
        <f ca="1">Table3[[#This Row],[Salary 2016 (in thosands Rubles)]]/1000</f>
        <v>213.43199999999999</v>
      </c>
    </row>
    <row r="417" spans="1:10" ht="30" x14ac:dyDescent="0.25">
      <c r="A417" s="1">
        <v>-6.7997625077032595E-2</v>
      </c>
      <c r="B417" s="1">
        <v>9.0618539217235897E-3</v>
      </c>
      <c r="C417" s="5" t="s">
        <v>336</v>
      </c>
      <c r="D417" s="5" t="s">
        <v>45</v>
      </c>
      <c r="E417" s="3">
        <f ca="1">Table3[[#This Row],[Total Revenue (in million Rubles)]]/1000000</f>
        <v>36.2047034105317</v>
      </c>
      <c r="F417" s="3">
        <f ca="1">Table3[[#This Row],[Total Paid Fees (in million Rubles)]]/1000000</f>
        <v>9.1112183836266691</v>
      </c>
      <c r="G417">
        <v>147</v>
      </c>
      <c r="H417" s="4">
        <f ca="1">Table3[[#This Row],[Salary 2014 (in thosands Rubles)]]/1000</f>
        <v>222.36312000000001</v>
      </c>
      <c r="I417" s="4">
        <f ca="1">Table3[[#This Row],[Salary 2015 (in thosands Rubles)]]/1000</f>
        <v>244.05948000000001</v>
      </c>
      <c r="J417" s="4">
        <f ca="1">Table3[[#This Row],[Salary 2016 (in thosands Rubles)]]/1000</f>
        <v>233.46</v>
      </c>
    </row>
    <row r="418" spans="1:10" ht="30" x14ac:dyDescent="0.25">
      <c r="A418" s="1">
        <v>-0.13144094440775</v>
      </c>
      <c r="B418" s="1">
        <v>3.8148488797584298E-2</v>
      </c>
      <c r="C418" s="5" t="s">
        <v>653</v>
      </c>
      <c r="D418" s="5" t="s">
        <v>45</v>
      </c>
      <c r="E418" s="3">
        <f ca="1">Table3[[#This Row],[Total Revenue (in million Rubles)]]/1000000</f>
        <v>36.646597210879996</v>
      </c>
      <c r="F418" s="3">
        <f ca="1">Table3[[#This Row],[Total Paid Fees (in million Rubles)]]/1000000</f>
        <v>6.9704021378079997</v>
      </c>
      <c r="G418">
        <v>57</v>
      </c>
      <c r="H418" s="4">
        <f ca="1">Table3[[#This Row],[Salary 2014 (in thosands Rubles)]]/1000</f>
        <v>289.96269599999999</v>
      </c>
      <c r="I418" s="4">
        <f ca="1">Table3[[#This Row],[Salary 2015 (in thosands Rubles)]]/1000</f>
        <v>264.90542399999998</v>
      </c>
      <c r="J418" s="4">
        <f ca="1">Table3[[#This Row],[Salary 2016 (in thosands Rubles)]]/1000</f>
        <v>274.15199999999999</v>
      </c>
    </row>
    <row r="419" spans="1:10" ht="30" x14ac:dyDescent="0.25">
      <c r="A419" s="1">
        <v>-4.29632337096E-2</v>
      </c>
      <c r="B419" s="1">
        <v>8.1167095418935298E-2</v>
      </c>
      <c r="C419" s="5" t="s">
        <v>244</v>
      </c>
      <c r="D419" s="5" t="s">
        <v>45</v>
      </c>
      <c r="E419" s="3">
        <f ca="1">Table3[[#This Row],[Total Revenue (in million Rubles)]]/1000000</f>
        <v>31.3604526262767</v>
      </c>
      <c r="F419" s="3">
        <f ca="1">Table3[[#This Row],[Total Paid Fees (in million Rubles)]]/1000000</f>
        <v>6.5599755837533298</v>
      </c>
      <c r="G419">
        <v>79</v>
      </c>
      <c r="H419" s="4">
        <f ca="1">Table3[[#This Row],[Salary 2014 (in thosands Rubles)]]/1000</f>
        <v>285.40558799999997</v>
      </c>
      <c r="I419" s="4">
        <f ca="1">Table3[[#This Row],[Salary 2015 (in thosands Rubles)]]/1000</f>
        <v>292.46011200000004</v>
      </c>
      <c r="J419" s="4">
        <f ca="1">Table3[[#This Row],[Salary 2016 (in thosands Rubles)]]/1000</f>
        <v>311.68799999999999</v>
      </c>
    </row>
    <row r="420" spans="1:10" ht="30" x14ac:dyDescent="0.25">
      <c r="A420" s="1">
        <v>-0.12284155348141</v>
      </c>
      <c r="B420" s="1">
        <v>2.58183957154304E-2</v>
      </c>
      <c r="C420" s="5" t="s">
        <v>608</v>
      </c>
      <c r="D420" s="5" t="s">
        <v>45</v>
      </c>
      <c r="E420" s="3">
        <f ca="1">Table3[[#This Row],[Total Revenue (in million Rubles)]]/1000000</f>
        <v>125.309580532765</v>
      </c>
      <c r="F420" s="3">
        <f ca="1">Table3[[#This Row],[Total Paid Fees (in million Rubles)]]/1000000</f>
        <v>22.755954858953302</v>
      </c>
      <c r="G420">
        <v>242</v>
      </c>
      <c r="H420" s="4">
        <f ca="1">Table3[[#This Row],[Salary 2014 (in thosands Rubles)]]/1000</f>
        <v>269.50766399999998</v>
      </c>
      <c r="I420" s="4">
        <f ca="1">Table3[[#This Row],[Salary 2015 (in thosands Rubles)]]/1000</f>
        <v>247.32388800000001</v>
      </c>
      <c r="J420" s="4">
        <f ca="1">Table3[[#This Row],[Salary 2016 (in thosands Rubles)]]/1000</f>
        <v>252.61199999999999</v>
      </c>
    </row>
    <row r="421" spans="1:10" ht="30" x14ac:dyDescent="0.25">
      <c r="A421" s="1">
        <v>6.3376309361101696E-2</v>
      </c>
      <c r="B421" s="1">
        <v>0.136788774358924</v>
      </c>
      <c r="C421" s="5" t="s">
        <v>44</v>
      </c>
      <c r="D421" s="5" t="s">
        <v>45</v>
      </c>
      <c r="E421" s="3">
        <f ca="1">Table3[[#This Row],[Total Revenue (in million Rubles)]]/1000000</f>
        <v>55.349023771783997</v>
      </c>
      <c r="F421" s="3">
        <f ca="1">Table3[[#This Row],[Total Paid Fees (in million Rubles)]]/1000000</f>
        <v>14.982721777575</v>
      </c>
      <c r="G421">
        <v>270</v>
      </c>
      <c r="H421" s="4">
        <f ca="1">Table3[[#This Row],[Salary 2014 (in thosands Rubles)]]/1000</f>
        <v>333.35170799999997</v>
      </c>
      <c r="I421" s="4">
        <f ca="1">Table3[[#This Row],[Salary 2015 (in thosands Rubles)]]/1000</f>
        <v>325.785348</v>
      </c>
      <c r="J421" s="4">
        <f ca="1">Table3[[#This Row],[Salary 2016 (in thosands Rubles)]]/1000</f>
        <v>331.66800000000001</v>
      </c>
    </row>
    <row r="422" spans="1:10" ht="30" x14ac:dyDescent="0.25">
      <c r="A422" s="1">
        <v>1.4937154975607299E-2</v>
      </c>
      <c r="B422" s="1">
        <v>0.104155844548509</v>
      </c>
      <c r="C422" s="5" t="s">
        <v>101</v>
      </c>
      <c r="D422" s="5" t="s">
        <v>45</v>
      </c>
      <c r="E422" s="3">
        <f ca="1">Table3[[#This Row],[Total Revenue (in million Rubles)]]/1000000</f>
        <v>54.478961519649999</v>
      </c>
      <c r="F422" s="3">
        <f ca="1">Table3[[#This Row],[Total Paid Fees (in million Rubles)]]/1000000</f>
        <v>13.92869695167</v>
      </c>
      <c r="G422">
        <v>207</v>
      </c>
      <c r="H422" s="4">
        <f ca="1">Table3[[#This Row],[Salary 2014 (in thosands Rubles)]]/1000</f>
        <v>314.32170000000002</v>
      </c>
      <c r="I422" s="4">
        <f ca="1">Table3[[#This Row],[Salary 2015 (in thosands Rubles)]]/1000</f>
        <v>312.663456</v>
      </c>
      <c r="J422" s="4">
        <f ca="1">Table3[[#This Row],[Salary 2016 (in thosands Rubles)]]/1000</f>
        <v>295.21199999999999</v>
      </c>
    </row>
    <row r="423" spans="1:10" ht="30" x14ac:dyDescent="0.25">
      <c r="A423" s="1">
        <v>-0.12671263994163401</v>
      </c>
      <c r="B423" s="1">
        <v>-1.3998111576718901E-4</v>
      </c>
      <c r="C423" s="5" t="s">
        <v>630</v>
      </c>
      <c r="D423" s="5" t="s">
        <v>45</v>
      </c>
      <c r="E423" s="3">
        <f ca="1">Table3[[#This Row],[Total Revenue (in million Rubles)]]/1000000</f>
        <v>68.535001941229993</v>
      </c>
      <c r="F423" s="3">
        <f ca="1">Table3[[#This Row],[Total Paid Fees (in million Rubles)]]/1000000</f>
        <v>8.4757536937133295</v>
      </c>
      <c r="G423">
        <v>182</v>
      </c>
      <c r="H423" s="4">
        <f ca="1">Table3[[#This Row],[Salary 2014 (in thosands Rubles)]]/1000</f>
        <v>237.86025599999999</v>
      </c>
      <c r="I423" s="4">
        <f ca="1">Table3[[#This Row],[Salary 2015 (in thosands Rubles)]]/1000</f>
        <v>207.72687599999998</v>
      </c>
      <c r="J423" s="4">
        <f ca="1">Table3[[#This Row],[Salary 2016 (in thosands Rubles)]]/1000</f>
        <v>219.852</v>
      </c>
    </row>
    <row r="424" spans="1:10" ht="30" x14ac:dyDescent="0.25">
      <c r="A424" s="1">
        <v>4.73487933359273E-2</v>
      </c>
      <c r="B424" s="1">
        <v>0.124104184014958</v>
      </c>
      <c r="C424" s="5" t="s">
        <v>56</v>
      </c>
      <c r="D424" s="5" t="s">
        <v>45</v>
      </c>
      <c r="E424" s="3">
        <f ca="1">Table3[[#This Row],[Total Revenue (in million Rubles)]]/1000000</f>
        <v>16.292628911805</v>
      </c>
      <c r="F424" s="3">
        <f ca="1">Table3[[#This Row],[Total Paid Fees (in million Rubles)]]/1000000</f>
        <v>1.09039024766667</v>
      </c>
      <c r="G424">
        <v>103</v>
      </c>
      <c r="H424" s="4">
        <f ca="1">Table3[[#This Row],[Salary 2014 (in thosands Rubles)]]/1000</f>
        <v>313.44590399999998</v>
      </c>
      <c r="I424" s="4">
        <f ca="1">Table3[[#This Row],[Salary 2015 (in thosands Rubles)]]/1000</f>
        <v>284.80032</v>
      </c>
      <c r="J424" s="4">
        <f ca="1">Table3[[#This Row],[Salary 2016 (in thosands Rubles)]]/1000</f>
        <v>293.904</v>
      </c>
    </row>
    <row r="425" spans="1:10" ht="30" x14ac:dyDescent="0.25">
      <c r="A425" s="1">
        <v>-7.9654880200581701E-2</v>
      </c>
      <c r="B425" s="1">
        <v>0.18854772971915801</v>
      </c>
      <c r="C425" s="5" t="s">
        <v>397</v>
      </c>
      <c r="D425" s="5" t="s">
        <v>21</v>
      </c>
      <c r="E425" s="3">
        <f ca="1">Table3[[#This Row],[Total Revenue (in million Rubles)]]/1000000</f>
        <v>38.380957050025003</v>
      </c>
      <c r="F425" s="3">
        <f ca="1">Table3[[#This Row],[Total Paid Fees (in million Rubles)]]/1000000</f>
        <v>0.69292780592799996</v>
      </c>
      <c r="G425">
        <v>71</v>
      </c>
      <c r="H425" s="4">
        <f ca="1">Table3[[#This Row],[Salary 2014 (in thosands Rubles)]]/1000</f>
        <v>252.33315599999997</v>
      </c>
      <c r="I425" s="4">
        <f ca="1">Table3[[#This Row],[Salary 2015 (in thosands Rubles)]]/1000</f>
        <v>250.22844000000001</v>
      </c>
      <c r="J425" s="4">
        <f ca="1">Table3[[#This Row],[Salary 2016 (in thosands Rubles)]]/1000</f>
        <v>265.90800000000002</v>
      </c>
    </row>
    <row r="426" spans="1:10" ht="30" x14ac:dyDescent="0.25">
      <c r="A426" s="1">
        <v>-4.6537308889249299E-2</v>
      </c>
      <c r="B426" s="1">
        <v>0.10647449741095601</v>
      </c>
      <c r="C426" s="5" t="s">
        <v>254</v>
      </c>
      <c r="D426" s="5" t="s">
        <v>21</v>
      </c>
      <c r="E426" s="3">
        <f ca="1">Table3[[#This Row],[Total Revenue (in million Rubles)]]/1000000</f>
        <v>36.052466660306699</v>
      </c>
      <c r="F426" s="3">
        <f ca="1">Table3[[#This Row],[Total Paid Fees (in million Rubles)]]/1000000</f>
        <v>10.42143813935</v>
      </c>
      <c r="G426">
        <v>82</v>
      </c>
      <c r="H426" s="4">
        <f ca="1">Table3[[#This Row],[Salary 2014 (in thosands Rubles)]]/1000</f>
        <v>295.09871999999996</v>
      </c>
      <c r="I426" s="4">
        <f ca="1">Table3[[#This Row],[Salary 2015 (in thosands Rubles)]]/1000</f>
        <v>240.39666</v>
      </c>
      <c r="J426" s="4">
        <f ca="1">Table3[[#This Row],[Salary 2016 (in thosands Rubles)]]/1000</f>
        <v>235.5</v>
      </c>
    </row>
    <row r="427" spans="1:10" ht="30" x14ac:dyDescent="0.25">
      <c r="A427" s="1">
        <v>3.0238520862916601E-3</v>
      </c>
      <c r="B427" s="1">
        <v>0.203841857416378</v>
      </c>
      <c r="C427" s="5" t="s">
        <v>129</v>
      </c>
      <c r="D427" s="5" t="s">
        <v>21</v>
      </c>
      <c r="E427" s="3">
        <f ca="1">Table3[[#This Row],[Total Revenue (in million Rubles)]]/1000000</f>
        <v>52.218624262695997</v>
      </c>
      <c r="F427" s="3">
        <f ca="1">Table3[[#This Row],[Total Paid Fees (in million Rubles)]]/1000000</f>
        <v>3.7410986664683303</v>
      </c>
      <c r="G427">
        <v>140</v>
      </c>
      <c r="H427" s="4">
        <f ca="1">Table3[[#This Row],[Salary 2014 (in thosands Rubles)]]/1000</f>
        <v>276.11324400000001</v>
      </c>
      <c r="I427" s="4">
        <f ca="1">Table3[[#This Row],[Salary 2015 (in thosands Rubles)]]/1000</f>
        <v>266.84607599999998</v>
      </c>
      <c r="J427" s="4">
        <f ca="1">Table3[[#This Row],[Salary 2016 (in thosands Rubles)]]/1000</f>
        <v>284.06400000000002</v>
      </c>
    </row>
    <row r="428" spans="1:10" ht="30" x14ac:dyDescent="0.25">
      <c r="A428" s="1">
        <v>-4.7492646581658401E-2</v>
      </c>
      <c r="B428" s="1">
        <v>0.200329146664735</v>
      </c>
      <c r="C428" s="5" t="s">
        <v>261</v>
      </c>
      <c r="D428" s="5" t="s">
        <v>21</v>
      </c>
      <c r="E428" s="3">
        <f ca="1">Table3[[#This Row],[Total Revenue (in million Rubles)]]/1000000</f>
        <v>56.505433085143295</v>
      </c>
      <c r="F428" s="3">
        <f ca="1">Table3[[#This Row],[Total Paid Fees (in million Rubles)]]/1000000</f>
        <v>4.0008416281233297</v>
      </c>
      <c r="G428">
        <v>110</v>
      </c>
      <c r="H428" s="4">
        <f ca="1">Table3[[#This Row],[Salary 2014 (in thosands Rubles)]]/1000</f>
        <v>260.80907999999999</v>
      </c>
      <c r="I428" s="4">
        <f ca="1">Table3[[#This Row],[Salary 2015 (in thosands Rubles)]]/1000</f>
        <v>336.91518000000002</v>
      </c>
      <c r="J428" s="4">
        <f ca="1">Table3[[#This Row],[Salary 2016 (in thosands Rubles)]]/1000</f>
        <v>233.50800000000001</v>
      </c>
    </row>
    <row r="429" spans="1:10" ht="30" x14ac:dyDescent="0.25">
      <c r="A429" s="1">
        <v>-0.102733620654461</v>
      </c>
      <c r="B429" s="1">
        <v>0.15733206847248099</v>
      </c>
      <c r="C429" s="5" t="s">
        <v>496</v>
      </c>
      <c r="D429" s="5" t="s">
        <v>21</v>
      </c>
      <c r="E429" s="3">
        <f ca="1">Table3[[#This Row],[Total Revenue (in million Rubles)]]/1000000</f>
        <v>54.889059955335</v>
      </c>
      <c r="F429" s="3">
        <f ca="1">Table3[[#This Row],[Total Paid Fees (in million Rubles)]]/1000000</f>
        <v>3.5781906610050003</v>
      </c>
      <c r="G429">
        <v>96</v>
      </c>
      <c r="H429" s="4">
        <f ca="1">Table3[[#This Row],[Salary 2014 (in thosands Rubles)]]/1000</f>
        <v>279.750024</v>
      </c>
      <c r="I429" s="4">
        <f ca="1">Table3[[#This Row],[Salary 2015 (in thosands Rubles)]]/1000</f>
        <v>238.71304800000001</v>
      </c>
      <c r="J429" s="4">
        <f ca="1">Table3[[#This Row],[Salary 2016 (in thosands Rubles)]]/1000</f>
        <v>223.23599999999999</v>
      </c>
    </row>
    <row r="430" spans="1:10" ht="30" x14ac:dyDescent="0.25">
      <c r="A430" s="1">
        <v>9.3142385540693096E-2</v>
      </c>
      <c r="B430" s="1">
        <v>0.27282126538613299</v>
      </c>
      <c r="C430" s="5" t="s">
        <v>20</v>
      </c>
      <c r="D430" s="5" t="s">
        <v>21</v>
      </c>
      <c r="E430" s="3">
        <f ca="1">Table3[[#This Row],[Total Revenue (in million Rubles)]]/1000000</f>
        <v>29.347311839963297</v>
      </c>
      <c r="F430" s="3">
        <f ca="1">Table3[[#This Row],[Total Paid Fees (in million Rubles)]]/1000000</f>
        <v>2.72597022016333</v>
      </c>
      <c r="G430">
        <v>98</v>
      </c>
      <c r="H430" s="4">
        <f ca="1">Table3[[#This Row],[Salary 2014 (in thosands Rubles)]]/1000</f>
        <v>334.91032799999999</v>
      </c>
      <c r="I430" s="4">
        <f ca="1">Table3[[#This Row],[Salary 2015 (in thosands Rubles)]]/1000</f>
        <v>328.25293199999999</v>
      </c>
      <c r="J430" s="4">
        <f ca="1">Table3[[#This Row],[Salary 2016 (in thosands Rubles)]]/1000</f>
        <v>309.012</v>
      </c>
    </row>
    <row r="431" spans="1:10" ht="30" x14ac:dyDescent="0.25">
      <c r="A431" s="1">
        <v>-0.14564839200562099</v>
      </c>
      <c r="B431" s="1">
        <v>8.0804047789166902E-2</v>
      </c>
      <c r="C431" s="5" t="s">
        <v>721</v>
      </c>
      <c r="D431" s="5" t="s">
        <v>21</v>
      </c>
      <c r="E431" s="3">
        <f ca="1">Table3[[#This Row],[Total Revenue (in million Rubles)]]/1000000</f>
        <v>47.918323943279994</v>
      </c>
      <c r="F431" s="3">
        <f ca="1">Table3[[#This Row],[Total Paid Fees (in million Rubles)]]/1000000</f>
        <v>7.6702709064316705</v>
      </c>
      <c r="G431">
        <v>74</v>
      </c>
      <c r="H431" s="4">
        <f ca="1">Table3[[#This Row],[Salary 2014 (in thosands Rubles)]]/1000</f>
        <v>259.23561599999999</v>
      </c>
      <c r="I431" s="4">
        <f ca="1">Table3[[#This Row],[Salary 2015 (in thosands Rubles)]]/1000</f>
        <v>225.16704000000001</v>
      </c>
      <c r="J431" s="4">
        <f ca="1">Table3[[#This Row],[Salary 2016 (in thosands Rubles)]]/1000</f>
        <v>206.148</v>
      </c>
    </row>
    <row r="432" spans="1:10" ht="30" x14ac:dyDescent="0.25">
      <c r="A432" s="1">
        <v>-3.00697493548093E-2</v>
      </c>
      <c r="B432" s="1">
        <v>0.216830385302104</v>
      </c>
      <c r="C432" s="5" t="s">
        <v>200</v>
      </c>
      <c r="D432" s="5" t="s">
        <v>21</v>
      </c>
      <c r="E432" s="3">
        <f ca="1">Table3[[#This Row],[Total Revenue (in million Rubles)]]/1000000</f>
        <v>33.962682525328006</v>
      </c>
      <c r="F432" s="3">
        <f ca="1">Table3[[#This Row],[Total Paid Fees (in million Rubles)]]/1000000</f>
        <v>1.0526469083766701</v>
      </c>
      <c r="G432">
        <v>75</v>
      </c>
      <c r="H432" s="4">
        <f ca="1">Table3[[#This Row],[Salary 2014 (in thosands Rubles)]]/1000</f>
        <v>300.88788</v>
      </c>
      <c r="I432" s="4">
        <f ca="1">Table3[[#This Row],[Salary 2015 (in thosands Rubles)]]/1000</f>
        <v>259.58469600000001</v>
      </c>
      <c r="J432" s="4">
        <f ca="1">Table3[[#This Row],[Salary 2016 (in thosands Rubles)]]/1000</f>
        <v>261.44400000000002</v>
      </c>
    </row>
    <row r="433" spans="1:10" ht="30" x14ac:dyDescent="0.25">
      <c r="A433" s="1">
        <v>-0.16001014276256301</v>
      </c>
      <c r="B433" s="1">
        <v>0.13251083634011801</v>
      </c>
      <c r="C433" s="5" t="s">
        <v>788</v>
      </c>
      <c r="D433" s="5" t="s">
        <v>21</v>
      </c>
      <c r="E433" s="3">
        <f ca="1">Table3[[#This Row],[Total Revenue (in million Rubles)]]/1000000</f>
        <v>61.208892971938297</v>
      </c>
      <c r="F433" s="3">
        <f ca="1">Table3[[#This Row],[Total Paid Fees (in million Rubles)]]/1000000</f>
        <v>5.0979390818833297</v>
      </c>
      <c r="G433">
        <v>79</v>
      </c>
      <c r="H433" s="4">
        <f ca="1">Table3[[#This Row],[Salary 2014 (in thosands Rubles)]]/1000</f>
        <v>275.979648</v>
      </c>
      <c r="I433" s="4">
        <f ca="1">Table3[[#This Row],[Salary 2015 (in thosands Rubles)]]/1000</f>
        <v>244.92056400000001</v>
      </c>
      <c r="J433" s="4">
        <f ca="1">Table3[[#This Row],[Salary 2016 (in thosands Rubles)]]/1000</f>
        <v>213.756</v>
      </c>
    </row>
    <row r="434" spans="1:10" ht="30" x14ac:dyDescent="0.25">
      <c r="A434" s="1">
        <v>-4.7085991259224601E-2</v>
      </c>
      <c r="B434" s="1">
        <v>0.14906255573480201</v>
      </c>
      <c r="C434" s="5" t="s">
        <v>257</v>
      </c>
      <c r="D434" s="5" t="s">
        <v>21</v>
      </c>
      <c r="E434" s="3">
        <f ca="1">Table3[[#This Row],[Total Revenue (in million Rubles)]]/1000000</f>
        <v>88.681798292076707</v>
      </c>
      <c r="F434" s="3">
        <f ca="1">Table3[[#This Row],[Total Paid Fees (in million Rubles)]]/1000000</f>
        <v>4.0902934830550004</v>
      </c>
      <c r="G434">
        <v>243</v>
      </c>
      <c r="H434" s="4">
        <f ca="1">Table3[[#This Row],[Salary 2014 (in thosands Rubles)]]/1000</f>
        <v>240.383736</v>
      </c>
      <c r="I434" s="4">
        <f ca="1">Table3[[#This Row],[Salary 2015 (in thosands Rubles)]]/1000</f>
        <v>225.732528</v>
      </c>
      <c r="J434" s="4">
        <f ca="1">Table3[[#This Row],[Salary 2016 (in thosands Rubles)]]/1000</f>
        <v>236.268</v>
      </c>
    </row>
    <row r="435" spans="1:10" ht="30" x14ac:dyDescent="0.25">
      <c r="A435" s="1">
        <v>-8.09485323672159E-2</v>
      </c>
      <c r="B435" s="1">
        <v>0.16800628224044101</v>
      </c>
      <c r="C435" s="5" t="s">
        <v>404</v>
      </c>
      <c r="D435" s="5" t="s">
        <v>21</v>
      </c>
      <c r="E435" s="3">
        <f ca="1">Table3[[#This Row],[Total Revenue (in million Rubles)]]/1000000</f>
        <v>27.344399340744999</v>
      </c>
      <c r="F435" s="3">
        <f ca="1">Table3[[#This Row],[Total Paid Fees (in million Rubles)]]/1000000</f>
        <v>0.85171070593999998</v>
      </c>
      <c r="G435">
        <v>55</v>
      </c>
      <c r="H435" s="4">
        <f ca="1">Table3[[#This Row],[Salary 2014 (in thosands Rubles)]]/1000</f>
        <v>253.81755600000002</v>
      </c>
      <c r="I435" s="4">
        <f ca="1">Table3[[#This Row],[Salary 2015 (in thosands Rubles)]]/1000</f>
        <v>241.566192</v>
      </c>
      <c r="J435" s="4">
        <f ca="1">Table3[[#This Row],[Salary 2016 (in thosands Rubles)]]/1000</f>
        <v>238.452</v>
      </c>
    </row>
    <row r="436" spans="1:10" ht="30" x14ac:dyDescent="0.25">
      <c r="A436" s="1">
        <v>-0.10830827860025601</v>
      </c>
      <c r="B436" s="1">
        <v>0.21661740270969701</v>
      </c>
      <c r="C436" s="5" t="s">
        <v>524</v>
      </c>
      <c r="D436" s="5" t="s">
        <v>21</v>
      </c>
      <c r="E436" s="3">
        <f ca="1">Table3[[#This Row],[Total Revenue (in million Rubles)]]/1000000</f>
        <v>81.948862527759999</v>
      </c>
      <c r="F436" s="3">
        <f ca="1">Table3[[#This Row],[Total Paid Fees (in million Rubles)]]/1000000</f>
        <v>4.9149577772233304</v>
      </c>
      <c r="G436">
        <v>103</v>
      </c>
      <c r="H436" s="4">
        <f ca="1">Table3[[#This Row],[Salary 2014 (in thosands Rubles)]]/1000</f>
        <v>315.10843199999999</v>
      </c>
      <c r="I436" s="4">
        <f ca="1">Table3[[#This Row],[Salary 2015 (in thosands Rubles)]]/1000</f>
        <v>283.78501199999999</v>
      </c>
      <c r="J436" s="4">
        <f ca="1">Table3[[#This Row],[Salary 2016 (in thosands Rubles)]]/1000</f>
        <v>285.16800000000001</v>
      </c>
    </row>
    <row r="437" spans="1:10" ht="30" x14ac:dyDescent="0.25">
      <c r="A437" s="1">
        <v>-0.113620241911842</v>
      </c>
      <c r="B437" s="1">
        <v>0.242048762352709</v>
      </c>
      <c r="C437" s="5" t="s">
        <v>555</v>
      </c>
      <c r="D437" s="5" t="s">
        <v>21</v>
      </c>
      <c r="E437" s="3">
        <f ca="1">Table3[[#This Row],[Total Revenue (in million Rubles)]]/1000000</f>
        <v>95.798861956598302</v>
      </c>
      <c r="F437" s="3">
        <f ca="1">Table3[[#This Row],[Total Paid Fees (in million Rubles)]]/1000000</f>
        <v>4.0949789221433299</v>
      </c>
      <c r="G437">
        <v>110</v>
      </c>
      <c r="H437" s="4">
        <f ca="1">Table3[[#This Row],[Salary 2014 (in thosands Rubles)]]/1000</f>
        <v>331.09541999999999</v>
      </c>
      <c r="I437" s="4">
        <f ca="1">Table3[[#This Row],[Salary 2015 (in thosands Rubles)]]/1000</f>
        <v>285.77707199999998</v>
      </c>
      <c r="J437" s="4">
        <f ca="1">Table3[[#This Row],[Salary 2016 (in thosands Rubles)]]/1000</f>
        <v>303.75599999999997</v>
      </c>
    </row>
    <row r="438" spans="1:10" ht="30" x14ac:dyDescent="0.25">
      <c r="A438" s="1">
        <v>-6.6385915802640305E-2</v>
      </c>
      <c r="B438" s="1">
        <v>6.7153858888164802E-2</v>
      </c>
      <c r="C438" s="5" t="s">
        <v>330</v>
      </c>
      <c r="D438" s="5" t="s">
        <v>21</v>
      </c>
      <c r="E438" s="3">
        <f ca="1">Table3[[#This Row],[Total Revenue (in million Rubles)]]/1000000</f>
        <v>80.32443051302829</v>
      </c>
      <c r="F438" s="3">
        <f ca="1">Table3[[#This Row],[Total Paid Fees (in million Rubles)]]/1000000</f>
        <v>30.221721407924999</v>
      </c>
      <c r="G438">
        <v>160</v>
      </c>
      <c r="H438" s="4">
        <f ca="1">Table3[[#This Row],[Salary 2014 (in thosands Rubles)]]/1000</f>
        <v>264.386484</v>
      </c>
      <c r="I438" s="4">
        <f ca="1">Table3[[#This Row],[Salary 2015 (in thosands Rubles)]]/1000</f>
        <v>245.70453599999999</v>
      </c>
      <c r="J438" s="4">
        <f ca="1">Table3[[#This Row],[Salary 2016 (in thosands Rubles)]]/1000</f>
        <v>261.92399999999998</v>
      </c>
    </row>
    <row r="439" spans="1:10" ht="30" x14ac:dyDescent="0.25">
      <c r="A439" s="1">
        <v>-1.6174713039219499E-2</v>
      </c>
      <c r="B439" s="1">
        <v>0.14177120680479599</v>
      </c>
      <c r="C439" s="5" t="s">
        <v>166</v>
      </c>
      <c r="D439" s="5" t="s">
        <v>21</v>
      </c>
      <c r="E439" s="3">
        <f ca="1">Table3[[#This Row],[Total Revenue (in million Rubles)]]/1000000</f>
        <v>64.898857803929999</v>
      </c>
      <c r="F439" s="3">
        <f ca="1">Table3[[#This Row],[Total Paid Fees (in million Rubles)]]/1000000</f>
        <v>11.528741992851701</v>
      </c>
      <c r="G439">
        <v>189</v>
      </c>
      <c r="H439" s="4">
        <f ca="1">Table3[[#This Row],[Salary 2014 (in thosands Rubles)]]/1000</f>
        <v>257.81059199999999</v>
      </c>
      <c r="I439" s="4">
        <f ca="1">Table3[[#This Row],[Salary 2015 (in thosands Rubles)]]/1000</f>
        <v>259.494732</v>
      </c>
      <c r="J439" s="4">
        <f ca="1">Table3[[#This Row],[Salary 2016 (in thosands Rubles)]]/1000</f>
        <v>235.26</v>
      </c>
    </row>
    <row r="440" spans="1:10" ht="30" x14ac:dyDescent="0.25">
      <c r="A440" s="1">
        <v>8.5119148727194394E-2</v>
      </c>
      <c r="B440" s="1">
        <v>0.321836886165976</v>
      </c>
      <c r="C440" s="5" t="s">
        <v>25</v>
      </c>
      <c r="D440" s="5" t="s">
        <v>21</v>
      </c>
      <c r="E440" s="3">
        <f ca="1">Table3[[#This Row],[Total Revenue (in million Rubles)]]/1000000</f>
        <v>109.69617775075001</v>
      </c>
      <c r="F440" s="3">
        <f ca="1">Table3[[#This Row],[Total Paid Fees (in million Rubles)]]/1000000</f>
        <v>5.9296349597866707</v>
      </c>
      <c r="G440">
        <v>280</v>
      </c>
      <c r="H440" s="4">
        <f ca="1">Table3[[#This Row],[Salary 2014 (in thosands Rubles)]]/1000</f>
        <v>389.32843199999996</v>
      </c>
      <c r="I440" s="4">
        <f ca="1">Table3[[#This Row],[Salary 2015 (in thosands Rubles)]]/1000</f>
        <v>331.77438000000001</v>
      </c>
      <c r="J440" s="4">
        <f ca="1">Table3[[#This Row],[Salary 2016 (in thosands Rubles)]]/1000</f>
        <v>346.464</v>
      </c>
    </row>
    <row r="441" spans="1:10" ht="30" x14ac:dyDescent="0.25">
      <c r="A441" s="1">
        <v>-0.14335153468505199</v>
      </c>
      <c r="B441" s="1">
        <v>0.15077676194585299</v>
      </c>
      <c r="C441" s="5" t="s">
        <v>710</v>
      </c>
      <c r="D441" s="5" t="s">
        <v>21</v>
      </c>
      <c r="E441" s="3">
        <f ca="1">Table3[[#This Row],[Total Revenue (in million Rubles)]]/1000000</f>
        <v>68.683777954109999</v>
      </c>
      <c r="F441" s="3">
        <f ca="1">Table3[[#This Row],[Total Paid Fees (in million Rubles)]]/1000000</f>
        <v>4.790757164485</v>
      </c>
      <c r="G441">
        <v>90</v>
      </c>
      <c r="H441" s="4">
        <f ca="1">Table3[[#This Row],[Salary 2014 (in thosands Rubles)]]/1000</f>
        <v>260.467668</v>
      </c>
      <c r="I441" s="4">
        <f ca="1">Table3[[#This Row],[Salary 2015 (in thosands Rubles)]]/1000</f>
        <v>244.11088800000002</v>
      </c>
      <c r="J441" s="4">
        <f ca="1">Table3[[#This Row],[Salary 2016 (in thosands Rubles)]]/1000</f>
        <v>256.416</v>
      </c>
    </row>
    <row r="442" spans="1:10" ht="30" x14ac:dyDescent="0.25">
      <c r="A442" s="1">
        <v>1.9759763556531501E-2</v>
      </c>
      <c r="B442" s="1">
        <v>0.166079051664276</v>
      </c>
      <c r="C442" s="5" t="s">
        <v>88</v>
      </c>
      <c r="D442" s="5" t="s">
        <v>21</v>
      </c>
      <c r="E442" s="3">
        <f ca="1">Table3[[#This Row],[Total Revenue (in million Rubles)]]/1000000</f>
        <v>166.08974592469801</v>
      </c>
      <c r="F442" s="3">
        <f ca="1">Table3[[#This Row],[Total Paid Fees (in million Rubles)]]/1000000</f>
        <v>45.0849687944133</v>
      </c>
      <c r="G442">
        <v>456</v>
      </c>
      <c r="H442" s="4">
        <f ca="1">Table3[[#This Row],[Salary 2014 (in thosands Rubles)]]/1000</f>
        <v>311.02633199999997</v>
      </c>
      <c r="I442" s="4">
        <f ca="1">Table3[[#This Row],[Salary 2015 (in thosands Rubles)]]/1000</f>
        <v>273.40059600000001</v>
      </c>
      <c r="J442" s="4">
        <f ca="1">Table3[[#This Row],[Salary 2016 (in thosands Rubles)]]/1000</f>
        <v>274.68</v>
      </c>
    </row>
    <row r="443" spans="1:10" ht="30" x14ac:dyDescent="0.25">
      <c r="A443" s="1">
        <v>-0.16319853527363301</v>
      </c>
      <c r="B443" s="1">
        <v>0.12290667509803201</v>
      </c>
      <c r="C443" s="5" t="s">
        <v>795</v>
      </c>
      <c r="D443" s="5" t="s">
        <v>21</v>
      </c>
      <c r="E443" s="3">
        <f ca="1">Table3[[#This Row],[Total Revenue (in million Rubles)]]/1000000</f>
        <v>87.387116627466696</v>
      </c>
      <c r="F443" s="3">
        <f ca="1">Table3[[#This Row],[Total Paid Fees (in million Rubles)]]/1000000</f>
        <v>1.1431396432500001</v>
      </c>
      <c r="G443">
        <v>134</v>
      </c>
      <c r="H443" s="4">
        <f ca="1">Table3[[#This Row],[Salary 2014 (in thosands Rubles)]]/1000</f>
        <v>217.80601199999998</v>
      </c>
      <c r="I443" s="4">
        <f ca="1">Table3[[#This Row],[Salary 2015 (in thosands Rubles)]]/1000</f>
        <v>210.669984</v>
      </c>
      <c r="J443" s="4">
        <f ca="1">Table3[[#This Row],[Salary 2016 (in thosands Rubles)]]/1000</f>
        <v>215.61600000000001</v>
      </c>
    </row>
    <row r="444" spans="1:10" ht="30" x14ac:dyDescent="0.25">
      <c r="A444" s="1">
        <v>-6.2742976216931803E-3</v>
      </c>
      <c r="B444" s="1">
        <v>0.16737659746050401</v>
      </c>
      <c r="C444" s="5" t="s">
        <v>145</v>
      </c>
      <c r="D444" s="5" t="s">
        <v>21</v>
      </c>
      <c r="E444" s="3">
        <f ca="1">Table3[[#This Row],[Total Revenue (in million Rubles)]]/1000000</f>
        <v>46.2101288615833</v>
      </c>
      <c r="F444" s="3">
        <f ca="1">Table3[[#This Row],[Total Paid Fees (in million Rubles)]]/1000000</f>
        <v>5.1695919255799998</v>
      </c>
      <c r="G444">
        <v>140</v>
      </c>
      <c r="H444" s="4">
        <f ca="1">Table3[[#This Row],[Salary 2014 (in thosands Rubles)]]/1000</f>
        <v>281.47192799999999</v>
      </c>
      <c r="I444" s="4">
        <f ca="1">Table3[[#This Row],[Salary 2015 (in thosands Rubles)]]/1000</f>
        <v>242.71001999999999</v>
      </c>
      <c r="J444" s="4">
        <f ca="1">Table3[[#This Row],[Salary 2016 (in thosands Rubles)]]/1000</f>
        <v>238.17599999999999</v>
      </c>
    </row>
    <row r="445" spans="1:10" ht="30" x14ac:dyDescent="0.25">
      <c r="A445" s="1">
        <v>-2.9419056239018901E-3</v>
      </c>
      <c r="B445" s="1">
        <v>0.11267243926890901</v>
      </c>
      <c r="C445" s="5" t="s">
        <v>142</v>
      </c>
      <c r="D445" s="5" t="s">
        <v>21</v>
      </c>
      <c r="E445" s="3">
        <f ca="1">Table3[[#This Row],[Total Revenue (in million Rubles)]]/1000000</f>
        <v>62.142146529841696</v>
      </c>
      <c r="F445" s="3">
        <f ca="1">Table3[[#This Row],[Total Paid Fees (in million Rubles)]]/1000000</f>
        <v>17.539965029156701</v>
      </c>
      <c r="G445">
        <v>225</v>
      </c>
      <c r="H445" s="4">
        <f ca="1">Table3[[#This Row],[Salary 2014 (in thosands Rubles)]]/1000</f>
        <v>274.37649599999997</v>
      </c>
      <c r="I445" s="4">
        <f ca="1">Table3[[#This Row],[Salary 2015 (in thosands Rubles)]]/1000</f>
        <v>223.252092</v>
      </c>
      <c r="J445" s="4">
        <f ca="1">Table3[[#This Row],[Salary 2016 (in thosands Rubles)]]/1000</f>
        <v>218.916</v>
      </c>
    </row>
    <row r="446" spans="1:10" ht="30" x14ac:dyDescent="0.25">
      <c r="A446" s="1">
        <v>-7.3089124700830593E-2</v>
      </c>
      <c r="B446" s="1">
        <v>0.19589544010040499</v>
      </c>
      <c r="C446" s="5" t="s">
        <v>363</v>
      </c>
      <c r="D446" s="5" t="s">
        <v>21</v>
      </c>
      <c r="E446" s="3">
        <f ca="1">Table3[[#This Row],[Total Revenue (in million Rubles)]]/1000000</f>
        <v>61.303225471561703</v>
      </c>
      <c r="F446" s="3">
        <f ca="1">Table3[[#This Row],[Total Paid Fees (in million Rubles)]]/1000000</f>
        <v>4.6872645156283301</v>
      </c>
      <c r="G446">
        <v>101</v>
      </c>
      <c r="H446" s="4">
        <f ca="1">Table3[[#This Row],[Salary 2014 (in thosands Rubles)]]/1000</f>
        <v>297.830016</v>
      </c>
      <c r="I446" s="4">
        <f ca="1">Table3[[#This Row],[Salary 2015 (in thosands Rubles)]]/1000</f>
        <v>259.85458799999998</v>
      </c>
      <c r="J446" s="4">
        <f ca="1">Table3[[#This Row],[Salary 2016 (in thosands Rubles)]]/1000</f>
        <v>282.39600000000002</v>
      </c>
    </row>
    <row r="447" spans="1:10" ht="30" x14ac:dyDescent="0.25">
      <c r="A447" s="1">
        <v>-0.10095233633993</v>
      </c>
      <c r="B447" s="1">
        <v>0.101483587557579</v>
      </c>
      <c r="C447" s="5" t="s">
        <v>487</v>
      </c>
      <c r="D447" s="5" t="s">
        <v>21</v>
      </c>
      <c r="E447" s="3">
        <f ca="1">Table3[[#This Row],[Total Revenue (in million Rubles)]]/1000000</f>
        <v>68.842924186289991</v>
      </c>
      <c r="F447" s="3">
        <f ca="1">Table3[[#This Row],[Total Paid Fees (in million Rubles)]]/1000000</f>
        <v>7.6740275824833297</v>
      </c>
      <c r="G447">
        <v>148</v>
      </c>
      <c r="H447" s="4">
        <f ca="1">Table3[[#This Row],[Salary 2014 (in thosands Rubles)]]/1000</f>
        <v>234.846924</v>
      </c>
      <c r="I447" s="4">
        <f ca="1">Table3[[#This Row],[Salary 2015 (in thosands Rubles)]]/1000</f>
        <v>212.08370400000001</v>
      </c>
      <c r="J447" s="4">
        <f ca="1">Table3[[#This Row],[Salary 2016 (in thosands Rubles)]]/1000</f>
        <v>217.428</v>
      </c>
    </row>
    <row r="448" spans="1:10" ht="30" x14ac:dyDescent="0.25">
      <c r="A448" s="1">
        <v>-8.6423690593184707E-3</v>
      </c>
      <c r="B448" s="1">
        <v>0.21391576739321599</v>
      </c>
      <c r="C448" s="5" t="s">
        <v>154</v>
      </c>
      <c r="D448" s="5" t="s">
        <v>21</v>
      </c>
      <c r="E448" s="3">
        <f ca="1">Table3[[#This Row],[Total Revenue (in million Rubles)]]/1000000</f>
        <v>42.850908681063302</v>
      </c>
      <c r="F448" s="3">
        <f ca="1">Table3[[#This Row],[Total Paid Fees (in million Rubles)]]/1000000</f>
        <v>4.9811087335000002</v>
      </c>
      <c r="G448">
        <v>90</v>
      </c>
      <c r="H448" s="4">
        <f ca="1">Table3[[#This Row],[Salary 2014 (in thosands Rubles)]]/1000</f>
        <v>302.16446399999995</v>
      </c>
      <c r="I448" s="4">
        <f ca="1">Table3[[#This Row],[Salary 2015 (in thosands Rubles)]]/1000</f>
        <v>287.82053999999999</v>
      </c>
      <c r="J448" s="4">
        <f ca="1">Table3[[#This Row],[Salary 2016 (in thosands Rubles)]]/1000</f>
        <v>308.928</v>
      </c>
    </row>
    <row r="449" spans="1:10" ht="30" x14ac:dyDescent="0.25">
      <c r="A449" s="1">
        <v>-2.0319131081348099E-2</v>
      </c>
      <c r="B449" s="1">
        <v>0.17148096935764801</v>
      </c>
      <c r="C449" s="5" t="s">
        <v>172</v>
      </c>
      <c r="D449" s="5" t="s">
        <v>21</v>
      </c>
      <c r="E449" s="3">
        <f ca="1">Table3[[#This Row],[Total Revenue (in million Rubles)]]/1000000</f>
        <v>165.295876381423</v>
      </c>
      <c r="F449" s="3">
        <f ca="1">Table3[[#This Row],[Total Paid Fees (in million Rubles)]]/1000000</f>
        <v>27.837873642769999</v>
      </c>
      <c r="G449">
        <v>380</v>
      </c>
      <c r="H449" s="4">
        <f ca="1">Table3[[#This Row],[Salary 2014 (in thosands Rubles)]]/1000</f>
        <v>299.32926000000003</v>
      </c>
      <c r="I449" s="4">
        <f ca="1">Table3[[#This Row],[Salary 2015 (in thosands Rubles)]]/1000</f>
        <v>268.64535600000005</v>
      </c>
      <c r="J449" s="4">
        <f ca="1">Table3[[#This Row],[Salary 2016 (in thosands Rubles)]]/1000</f>
        <v>261.72000000000003</v>
      </c>
    </row>
    <row r="450" spans="1:10" ht="30" x14ac:dyDescent="0.25">
      <c r="A450" s="1">
        <v>3.8128377731839601E-2</v>
      </c>
      <c r="B450" s="1">
        <v>0.24312406507900799</v>
      </c>
      <c r="C450" s="5" t="s">
        <v>63</v>
      </c>
      <c r="D450" s="5" t="s">
        <v>21</v>
      </c>
      <c r="E450" s="3">
        <f ca="1">Table3[[#This Row],[Total Revenue (in million Rubles)]]/1000000</f>
        <v>93.608751565991696</v>
      </c>
      <c r="F450" s="3">
        <f ca="1">Table3[[#This Row],[Total Paid Fees (in million Rubles)]]/1000000</f>
        <v>11.263833034525</v>
      </c>
      <c r="G450">
        <v>236</v>
      </c>
      <c r="H450" s="4">
        <f ca="1">Table3[[#This Row],[Salary 2014 (in thosands Rubles)]]/1000</f>
        <v>336.36503999999996</v>
      </c>
      <c r="I450" s="4">
        <f ca="1">Table3[[#This Row],[Salary 2015 (in thosands Rubles)]]/1000</f>
        <v>302.497524</v>
      </c>
      <c r="J450" s="4">
        <f ca="1">Table3[[#This Row],[Salary 2016 (in thosands Rubles)]]/1000</f>
        <v>303.31200000000001</v>
      </c>
    </row>
    <row r="451" spans="1:10" ht="30" x14ac:dyDescent="0.25">
      <c r="A451" s="1">
        <v>-1.8912828526066301E-2</v>
      </c>
      <c r="B451" s="1">
        <v>0.15733725368052701</v>
      </c>
      <c r="C451" s="5" t="s">
        <v>170</v>
      </c>
      <c r="D451" s="5" t="s">
        <v>21</v>
      </c>
      <c r="E451" s="3">
        <f ca="1">Table3[[#This Row],[Total Revenue (in million Rubles)]]/1000000</f>
        <v>38.823240709825001</v>
      </c>
      <c r="F451" s="3">
        <f ca="1">Table3[[#This Row],[Total Paid Fees (in million Rubles)]]/1000000</f>
        <v>1.2819927190916698</v>
      </c>
      <c r="G451">
        <v>130</v>
      </c>
      <c r="H451" s="4">
        <f ca="1">Table3[[#This Row],[Salary 2014 (in thosands Rubles)]]/1000</f>
        <v>251.59095600000001</v>
      </c>
      <c r="I451" s="4">
        <f ca="1">Table3[[#This Row],[Salary 2015 (in thosands Rubles)]]/1000</f>
        <v>223.39346399999999</v>
      </c>
      <c r="J451" s="4">
        <f ca="1">Table3[[#This Row],[Salary 2016 (in thosands Rubles)]]/1000</f>
        <v>229.16399999999999</v>
      </c>
    </row>
    <row r="452" spans="1:10" ht="30" x14ac:dyDescent="0.25">
      <c r="A452" s="1">
        <v>-0.122139862180365</v>
      </c>
      <c r="B452" s="1">
        <v>0.10005321061033701</v>
      </c>
      <c r="C452" s="5" t="s">
        <v>603</v>
      </c>
      <c r="D452" s="5" t="s">
        <v>21</v>
      </c>
      <c r="E452" s="3">
        <f ca="1">Table3[[#This Row],[Total Revenue (in million Rubles)]]/1000000</f>
        <v>65.861673103433304</v>
      </c>
      <c r="F452" s="3">
        <f ca="1">Table3[[#This Row],[Total Paid Fees (in million Rubles)]]/1000000</f>
        <v>13.9104275147167</v>
      </c>
      <c r="G452">
        <v>90</v>
      </c>
      <c r="H452" s="4">
        <f ca="1">Table3[[#This Row],[Salary 2014 (in thosands Rubles)]]/1000</f>
        <v>271.57097999999996</v>
      </c>
      <c r="I452" s="4">
        <f ca="1">Table3[[#This Row],[Salary 2015 (in thosands Rubles)]]/1000</f>
        <v>268.94095199999998</v>
      </c>
      <c r="J452" s="4">
        <f ca="1">Table3[[#This Row],[Salary 2016 (in thosands Rubles)]]/1000</f>
        <v>258.44400000000002</v>
      </c>
    </row>
    <row r="453" spans="1:10" ht="30" x14ac:dyDescent="0.25">
      <c r="A453" s="1">
        <v>-3.7184193067514401E-2</v>
      </c>
      <c r="B453" s="1">
        <v>0.130271891744626</v>
      </c>
      <c r="C453" s="5" t="s">
        <v>221</v>
      </c>
      <c r="D453" s="5" t="s">
        <v>21</v>
      </c>
      <c r="E453" s="3">
        <f ca="1">Table3[[#This Row],[Total Revenue (in million Rubles)]]/1000000</f>
        <v>29.714943296248297</v>
      </c>
      <c r="F453" s="3">
        <f ca="1">Table3[[#This Row],[Total Paid Fees (in million Rubles)]]/1000000</f>
        <v>4.2932102357766704</v>
      </c>
      <c r="G453">
        <v>85</v>
      </c>
      <c r="H453" s="4">
        <f ca="1">Table3[[#This Row],[Salary 2014 (in thosands Rubles)]]/1000</f>
        <v>259.62155999999999</v>
      </c>
      <c r="I453" s="4">
        <f ca="1">Table3[[#This Row],[Salary 2015 (in thosands Rubles)]]/1000</f>
        <v>237.684888</v>
      </c>
      <c r="J453" s="4">
        <f ca="1">Table3[[#This Row],[Salary 2016 (in thosands Rubles)]]/1000</f>
        <v>214.99199999999999</v>
      </c>
    </row>
    <row r="454" spans="1:10" ht="30" x14ac:dyDescent="0.25">
      <c r="A454" s="1">
        <v>-4.6526157629540203E-2</v>
      </c>
      <c r="B454" s="1">
        <v>0.23875452582911399</v>
      </c>
      <c r="C454" s="5" t="s">
        <v>253</v>
      </c>
      <c r="D454" s="5" t="s">
        <v>21</v>
      </c>
      <c r="E454" s="3">
        <f ca="1">Table3[[#This Row],[Total Revenue (in million Rubles)]]/1000000</f>
        <v>61.378065075586697</v>
      </c>
      <c r="F454" s="3">
        <f ca="1">Table3[[#This Row],[Total Paid Fees (in million Rubles)]]/1000000</f>
        <v>0.71596613850999991</v>
      </c>
      <c r="G454">
        <v>112</v>
      </c>
      <c r="H454" s="4">
        <f ca="1">Table3[[#This Row],[Salary 2014 (in thosands Rubles)]]/1000</f>
        <v>284.84151600000001</v>
      </c>
      <c r="I454" s="4">
        <f ca="1">Table3[[#This Row],[Salary 2015 (in thosands Rubles)]]/1000</f>
        <v>288.05187599999999</v>
      </c>
      <c r="J454" s="4">
        <f ca="1">Table3[[#This Row],[Salary 2016 (in thosands Rubles)]]/1000</f>
        <v>289.04399999999998</v>
      </c>
    </row>
    <row r="455" spans="1:10" ht="30" x14ac:dyDescent="0.25">
      <c r="A455" s="1">
        <v>-0.100265002253975</v>
      </c>
      <c r="B455" s="1">
        <v>0.23263260719624901</v>
      </c>
      <c r="C455" s="5" t="s">
        <v>484</v>
      </c>
      <c r="D455" s="5" t="s">
        <v>21</v>
      </c>
      <c r="E455" s="3">
        <f ca="1">Table3[[#This Row],[Total Revenue (in million Rubles)]]/1000000</f>
        <v>79.950922722383311</v>
      </c>
      <c r="F455" s="3">
        <f ca="1">Table3[[#This Row],[Total Paid Fees (in million Rubles)]]/1000000</f>
        <v>5.96582591853167</v>
      </c>
      <c r="G455">
        <v>92</v>
      </c>
      <c r="H455" s="4">
        <f ca="1">Table3[[#This Row],[Salary 2014 (in thosands Rubles)]]/1000</f>
        <v>316.38501600000001</v>
      </c>
      <c r="I455" s="4">
        <f ca="1">Table3[[#This Row],[Salary 2015 (in thosands Rubles)]]/1000</f>
        <v>324.24310800000001</v>
      </c>
      <c r="J455" s="4">
        <f ca="1">Table3[[#This Row],[Salary 2016 (in thosands Rubles)]]/1000</f>
        <v>317.50799999999998</v>
      </c>
    </row>
    <row r="456" spans="1:10" ht="30" x14ac:dyDescent="0.25">
      <c r="A456" s="1">
        <v>-0.12694479181283999</v>
      </c>
      <c r="B456" s="1">
        <v>6.1427143748526002E-2</v>
      </c>
      <c r="C456" s="5" t="s">
        <v>631</v>
      </c>
      <c r="D456" s="5" t="s">
        <v>21</v>
      </c>
      <c r="E456" s="3">
        <f ca="1">Table3[[#This Row],[Total Revenue (in million Rubles)]]/1000000</f>
        <v>38.50413229846</v>
      </c>
      <c r="F456" s="3">
        <f ca="1">Table3[[#This Row],[Total Paid Fees (in million Rubles)]]/1000000</f>
        <v>6.4638850563575003</v>
      </c>
      <c r="G456">
        <v>77</v>
      </c>
      <c r="H456" s="4">
        <f ca="1">Table3[[#This Row],[Salary 2014 (in thosands Rubles)]]/1000</f>
        <v>226.549128</v>
      </c>
      <c r="I456" s="4">
        <f ca="1">Table3[[#This Row],[Salary 2015 (in thosands Rubles)]]/1000</f>
        <v>203.0616</v>
      </c>
      <c r="J456" s="4">
        <f ca="1">Table3[[#This Row],[Salary 2016 (in thosands Rubles)]]/1000</f>
        <v>203.38800000000001</v>
      </c>
    </row>
    <row r="457" spans="1:10" ht="30" x14ac:dyDescent="0.25">
      <c r="A457" s="1">
        <v>-0.120102999194885</v>
      </c>
      <c r="B457" s="1">
        <v>-2.06840623342688E-2</v>
      </c>
      <c r="C457" s="5" t="s">
        <v>601</v>
      </c>
      <c r="D457" s="5" t="s">
        <v>21</v>
      </c>
      <c r="E457" s="3">
        <f ca="1">Table3[[#This Row],[Total Revenue (in million Rubles)]]/1000000</f>
        <v>43.729054784237498</v>
      </c>
      <c r="F457" s="3">
        <f ca="1">Table3[[#This Row],[Total Paid Fees (in million Rubles)]]/1000000</f>
        <v>19.775049784015</v>
      </c>
      <c r="G457">
        <v>99</v>
      </c>
      <c r="H457" s="4">
        <f ca="1">Table3[[#This Row],[Salary 2014 (in thosands Rubles)]]/1000</f>
        <v>208.40976000000001</v>
      </c>
      <c r="I457" s="4">
        <f ca="1">Table3[[#This Row],[Salary 2015 (in thosands Rubles)]]/1000</f>
        <v>208.58795999999998</v>
      </c>
      <c r="J457" s="4">
        <f ca="1">Table3[[#This Row],[Salary 2016 (in thosands Rubles)]]/1000</f>
        <v>190.464</v>
      </c>
    </row>
    <row r="458" spans="1:10" ht="30" x14ac:dyDescent="0.25">
      <c r="A458" s="1">
        <v>-4.5777132454180802E-2</v>
      </c>
      <c r="B458" s="1">
        <v>0.119719634674673</v>
      </c>
      <c r="C458" s="5" t="s">
        <v>249</v>
      </c>
      <c r="D458" s="5" t="s">
        <v>21</v>
      </c>
      <c r="E458" s="3">
        <f ca="1">Table3[[#This Row],[Total Revenue (in million Rubles)]]/1000000</f>
        <v>30.7807431353833</v>
      </c>
      <c r="F458" s="3">
        <f ca="1">Table3[[#This Row],[Total Paid Fees (in million Rubles)]]/1000000</f>
        <v>1.8076298606400001</v>
      </c>
      <c r="G458">
        <v>103</v>
      </c>
      <c r="H458" s="4">
        <f ca="1">Table3[[#This Row],[Salary 2014 (in thosands Rubles)]]/1000</f>
        <v>233.91175200000001</v>
      </c>
      <c r="I458" s="4">
        <f ca="1">Table3[[#This Row],[Salary 2015 (in thosands Rubles)]]/1000</f>
        <v>205.02795600000002</v>
      </c>
      <c r="J458" s="4">
        <f ca="1">Table3[[#This Row],[Salary 2016 (in thosands Rubles)]]/1000</f>
        <v>209.83199999999999</v>
      </c>
    </row>
    <row r="459" spans="1:10" ht="30" x14ac:dyDescent="0.25">
      <c r="A459" s="1">
        <v>-9.9884828460561001E-2</v>
      </c>
      <c r="B459" s="1">
        <v>0.175765863264087</v>
      </c>
      <c r="C459" s="5" t="s">
        <v>481</v>
      </c>
      <c r="D459" s="5" t="s">
        <v>21</v>
      </c>
      <c r="E459" s="3">
        <f ca="1">Table3[[#This Row],[Total Revenue (in million Rubles)]]/1000000</f>
        <v>34.908874946203298</v>
      </c>
      <c r="F459" s="3">
        <f ca="1">Table3[[#This Row],[Total Paid Fees (in million Rubles)]]/1000000</f>
        <v>1.497111336296</v>
      </c>
      <c r="G459">
        <v>58</v>
      </c>
      <c r="H459" s="4">
        <f ca="1">Table3[[#This Row],[Salary 2014 (in thosands Rubles)]]/1000</f>
        <v>270.79909200000003</v>
      </c>
      <c r="I459" s="4">
        <f ca="1">Table3[[#This Row],[Salary 2015 (in thosands Rubles)]]/1000</f>
        <v>235.551456</v>
      </c>
      <c r="J459" s="4">
        <f ca="1">Table3[[#This Row],[Salary 2016 (in thosands Rubles)]]/1000</f>
        <v>259.35599999999999</v>
      </c>
    </row>
    <row r="460" spans="1:10" ht="30" x14ac:dyDescent="0.25">
      <c r="A460" s="1">
        <v>-0.18727566413868099</v>
      </c>
      <c r="B460" s="1">
        <v>-3.8708437908321E-2</v>
      </c>
      <c r="C460" s="5" t="s">
        <v>887</v>
      </c>
      <c r="D460" s="5" t="s">
        <v>126</v>
      </c>
      <c r="E460" s="3">
        <f ca="1">Table3[[#This Row],[Total Revenue (in million Rubles)]]/1000000</f>
        <v>85.038901231937999</v>
      </c>
      <c r="F460" s="3">
        <f ca="1">Table3[[#This Row],[Total Paid Fees (in million Rubles)]]/1000000</f>
        <v>4.5787878719920005</v>
      </c>
      <c r="G460">
        <v>162</v>
      </c>
      <c r="H460" s="4">
        <f ca="1">Table3[[#This Row],[Salary 2014 (in thosands Rubles)]]/1000</f>
        <v>239.93841599999999</v>
      </c>
      <c r="I460" s="4">
        <f ca="1">Table3[[#This Row],[Salary 2015 (in thosands Rubles)]]/1000</f>
        <v>225.98956799999999</v>
      </c>
      <c r="J460" s="4">
        <f ca="1">Table3[[#This Row],[Salary 2016 (in thosands Rubles)]]/1000</f>
        <v>217.84800000000001</v>
      </c>
    </row>
    <row r="461" spans="1:10" x14ac:dyDescent="0.25">
      <c r="A461" s="1">
        <v>-0.15856395739986101</v>
      </c>
      <c r="B461" s="1">
        <v>-9.5185295758683203E-2</v>
      </c>
      <c r="C461" s="5" t="s">
        <v>780</v>
      </c>
      <c r="D461" s="5" t="s">
        <v>126</v>
      </c>
      <c r="E461" s="3">
        <f ca="1">Table3[[#This Row],[Total Revenue (in million Rubles)]]/1000000</f>
        <v>118.252388630043</v>
      </c>
      <c r="F461" s="3">
        <f ca="1">Table3[[#This Row],[Total Paid Fees (in million Rubles)]]/1000000</f>
        <v>43.174530740900003</v>
      </c>
      <c r="G461">
        <v>362</v>
      </c>
      <c r="H461" s="4">
        <f ca="1">Table3[[#This Row],[Salary 2014 (in thosands Rubles)]]/1000</f>
        <v>223.69907999999998</v>
      </c>
      <c r="I461" s="4">
        <f ca="1">Table3[[#This Row],[Salary 2015 (in thosands Rubles)]]/1000</f>
        <v>207.649764</v>
      </c>
      <c r="J461" s="4">
        <f ca="1">Table3[[#This Row],[Salary 2016 (in thosands Rubles)]]/1000</f>
        <v>207.13200000000001</v>
      </c>
    </row>
    <row r="462" spans="1:10" x14ac:dyDescent="0.25">
      <c r="A462" s="1">
        <v>-0.181789024061149</v>
      </c>
      <c r="B462" s="1">
        <v>5.7533299032308501E-3</v>
      </c>
      <c r="C462" s="5" t="s">
        <v>869</v>
      </c>
      <c r="D462" s="5" t="s">
        <v>126</v>
      </c>
      <c r="E462" s="3">
        <f ca="1">Table3[[#This Row],[Total Revenue (in million Rubles)]]/1000000</f>
        <v>58.474771875679998</v>
      </c>
      <c r="F462" s="3">
        <f ca="1">Table3[[#This Row],[Total Paid Fees (in million Rubles)]]/1000000</f>
        <v>3.1329615989740001</v>
      </c>
      <c r="G462">
        <v>81</v>
      </c>
      <c r="H462" s="4">
        <f ca="1">Table3[[#This Row],[Salary 2014 (in thosands Rubles)]]/1000</f>
        <v>250.07686799999999</v>
      </c>
      <c r="I462" s="4">
        <f ca="1">Table3[[#This Row],[Salary 2015 (in thosands Rubles)]]/1000</f>
        <v>252.92735999999999</v>
      </c>
      <c r="J462" s="4">
        <f ca="1">Table3[[#This Row],[Salary 2016 (in thosands Rubles)]]/1000</f>
        <v>289.87200000000001</v>
      </c>
    </row>
    <row r="463" spans="1:10" x14ac:dyDescent="0.25">
      <c r="A463" s="1">
        <v>3.6667607669735201E-3</v>
      </c>
      <c r="B463" s="1">
        <v>0.116609360181662</v>
      </c>
      <c r="C463" s="5" t="s">
        <v>125</v>
      </c>
      <c r="D463" s="5" t="s">
        <v>126</v>
      </c>
      <c r="E463" s="3">
        <f ca="1">Table3[[#This Row],[Total Revenue (in million Rubles)]]/1000000</f>
        <v>165.19188447602298</v>
      </c>
      <c r="F463" s="3">
        <f ca="1">Table3[[#This Row],[Total Paid Fees (in million Rubles)]]/1000000</f>
        <v>51.9486627247733</v>
      </c>
      <c r="G463">
        <v>340</v>
      </c>
      <c r="H463" s="4">
        <f ca="1">Table3[[#This Row],[Salary 2014 (in thosands Rubles)]]/1000</f>
        <v>438.43238400000001</v>
      </c>
      <c r="I463" s="4">
        <f ca="1">Table3[[#This Row],[Salary 2015 (in thosands Rubles)]]/1000</f>
        <v>396.15004800000003</v>
      </c>
      <c r="J463" s="4">
        <f ca="1">Table3[[#This Row],[Salary 2016 (in thosands Rubles)]]/1000</f>
        <v>405.20400000000001</v>
      </c>
    </row>
    <row r="464" spans="1:10" x14ac:dyDescent="0.25">
      <c r="A464" s="1">
        <v>-0.13110965788547199</v>
      </c>
      <c r="B464" s="1">
        <v>9.2809114042209599E-3</v>
      </c>
      <c r="C464" s="5" t="s">
        <v>651</v>
      </c>
      <c r="D464" s="5" t="s">
        <v>126</v>
      </c>
      <c r="E464" s="3">
        <f ca="1">Table3[[#This Row],[Total Revenue (in million Rubles)]]/1000000</f>
        <v>156.45937161915299</v>
      </c>
      <c r="F464" s="3">
        <f ca="1">Table3[[#This Row],[Total Paid Fees (in million Rubles)]]/1000000</f>
        <v>10.099065167515</v>
      </c>
      <c r="G464">
        <v>335</v>
      </c>
      <c r="H464" s="4">
        <f ca="1">Table3[[#This Row],[Salary 2014 (in thosands Rubles)]]/1000</f>
        <v>268.80999600000001</v>
      </c>
      <c r="I464" s="4">
        <f ca="1">Table3[[#This Row],[Salary 2015 (in thosands Rubles)]]/1000</f>
        <v>255.97328400000001</v>
      </c>
      <c r="J464" s="4">
        <f ca="1">Table3[[#This Row],[Salary 2016 (in thosands Rubles)]]/1000</f>
        <v>267.38400000000001</v>
      </c>
    </row>
    <row r="465" spans="1:10" ht="30" x14ac:dyDescent="0.25">
      <c r="A465" s="1">
        <v>-0.22165038762488601</v>
      </c>
      <c r="B465" s="1">
        <v>4.2819516737131599E-3</v>
      </c>
      <c r="C465" s="5" t="s">
        <v>1000</v>
      </c>
      <c r="D465" s="5" t="s">
        <v>126</v>
      </c>
      <c r="E465" s="3">
        <f ca="1">Table3[[#This Row],[Total Revenue (in million Rubles)]]/1000000</f>
        <v>124.5981372156</v>
      </c>
      <c r="F465" s="3">
        <f ca="1">Table3[[#This Row],[Total Paid Fees (in million Rubles)]]/1000000</f>
        <v>4.7264983192116699</v>
      </c>
      <c r="G465">
        <v>137</v>
      </c>
      <c r="H465" s="4">
        <f ca="1">Table3[[#This Row],[Salary 2014 (in thosands Rubles)]]/1000</f>
        <v>284.79698400000001</v>
      </c>
      <c r="I465" s="4">
        <f ca="1">Table3[[#This Row],[Salary 2015 (in thosands Rubles)]]/1000</f>
        <v>244.58641200000002</v>
      </c>
      <c r="J465" s="4">
        <f ca="1">Table3[[#This Row],[Salary 2016 (in thosands Rubles)]]/1000</f>
        <v>255.43199999999999</v>
      </c>
    </row>
    <row r="466" spans="1:10" ht="30" x14ac:dyDescent="0.25">
      <c r="A466" s="1">
        <v>-0.147377736814783</v>
      </c>
      <c r="B466" s="1">
        <v>3.5824693263476003E-2</v>
      </c>
      <c r="C466" s="5" t="s">
        <v>731</v>
      </c>
      <c r="D466" s="5" t="s">
        <v>126</v>
      </c>
      <c r="E466" s="3">
        <f ca="1">Table3[[#This Row],[Total Revenue (in million Rubles)]]/1000000</f>
        <v>159.50588883255301</v>
      </c>
      <c r="F466" s="3">
        <f ca="1">Table3[[#This Row],[Total Paid Fees (in million Rubles)]]/1000000</f>
        <v>7.4978646890483303</v>
      </c>
      <c r="G466">
        <v>252</v>
      </c>
      <c r="H466" s="4">
        <f ca="1">Table3[[#This Row],[Salary 2014 (in thosands Rubles)]]/1000</f>
        <v>290.09629200000001</v>
      </c>
      <c r="I466" s="4">
        <f ca="1">Table3[[#This Row],[Salary 2015 (in thosands Rubles)]]/1000</f>
        <v>298.42344000000003</v>
      </c>
      <c r="J466" s="4">
        <f ca="1">Table3[[#This Row],[Salary 2016 (in thosands Rubles)]]/1000</f>
        <v>266.64</v>
      </c>
    </row>
    <row r="467" spans="1:10" ht="30" x14ac:dyDescent="0.25">
      <c r="A467" s="1">
        <v>-6.5381462791342701E-2</v>
      </c>
      <c r="B467" s="1">
        <v>7.1615974376597502E-2</v>
      </c>
      <c r="C467" s="5" t="s">
        <v>325</v>
      </c>
      <c r="D467" s="5" t="s">
        <v>126</v>
      </c>
      <c r="E467" s="3">
        <f ca="1">Table3[[#This Row],[Total Revenue (in million Rubles)]]/1000000</f>
        <v>122.054226187033</v>
      </c>
      <c r="F467" s="3">
        <f ca="1">Table3[[#This Row],[Total Paid Fees (in million Rubles)]]/1000000</f>
        <v>17.327617548916702</v>
      </c>
      <c r="G467">
        <v>250</v>
      </c>
      <c r="H467" s="4">
        <f ca="1">Table3[[#This Row],[Salary 2014 (in thosands Rubles)]]/1000</f>
        <v>314.11388400000004</v>
      </c>
      <c r="I467" s="4">
        <f ca="1">Table3[[#This Row],[Salary 2015 (in thosands Rubles)]]/1000</f>
        <v>323.66476799999998</v>
      </c>
      <c r="J467" s="4">
        <f ca="1">Table3[[#This Row],[Salary 2016 (in thosands Rubles)]]/1000</f>
        <v>361.99200000000002</v>
      </c>
    </row>
    <row r="468" spans="1:10" ht="30" x14ac:dyDescent="0.25">
      <c r="A468" s="1">
        <v>-0.28138840087362599</v>
      </c>
      <c r="B468" s="1">
        <v>-5.69369395934579E-2</v>
      </c>
      <c r="C468" s="5" t="s">
        <v>1115</v>
      </c>
      <c r="D468" s="5" t="s">
        <v>126</v>
      </c>
      <c r="E468" s="3">
        <f ca="1">Table3[[#This Row],[Total Revenue (in million Rubles)]]/1000000</f>
        <v>132.321824528793</v>
      </c>
      <c r="F468" s="3">
        <f ca="1">Table3[[#This Row],[Total Paid Fees (in million Rubles)]]/1000000</f>
        <v>8.0857764945033299</v>
      </c>
      <c r="G468">
        <v>126</v>
      </c>
      <c r="H468" s="4">
        <f ca="1">Table3[[#This Row],[Salary 2014 (in thosands Rubles)]]/1000</f>
        <v>246.49946400000002</v>
      </c>
      <c r="I468" s="4">
        <f ca="1">Table3[[#This Row],[Salary 2015 (in thosands Rubles)]]/1000</f>
        <v>223.483428</v>
      </c>
      <c r="J468" s="4">
        <f ca="1">Table3[[#This Row],[Salary 2016 (in thosands Rubles)]]/1000</f>
        <v>207.15600000000001</v>
      </c>
    </row>
    <row r="469" spans="1:10" x14ac:dyDescent="0.25">
      <c r="A469" s="1">
        <v>-0.160656440739714</v>
      </c>
      <c r="B469" s="1">
        <v>-2.7894848661562499E-2</v>
      </c>
      <c r="C469" s="5" t="s">
        <v>790</v>
      </c>
      <c r="D469" s="5" t="s">
        <v>126</v>
      </c>
      <c r="E469" s="3">
        <f ca="1">Table3[[#This Row],[Total Revenue (in million Rubles)]]/1000000</f>
        <v>99.400939252513311</v>
      </c>
      <c r="F469" s="3">
        <f ca="1">Table3[[#This Row],[Total Paid Fees (in million Rubles)]]/1000000</f>
        <v>8.663249175738331</v>
      </c>
      <c r="G469">
        <v>212</v>
      </c>
      <c r="H469" s="4">
        <f ca="1">Table3[[#This Row],[Salary 2014 (in thosands Rubles)]]/1000</f>
        <v>254.693352</v>
      </c>
      <c r="I469" s="4">
        <f ca="1">Table3[[#This Row],[Salary 2015 (in thosands Rubles)]]/1000</f>
        <v>228.08444399999999</v>
      </c>
      <c r="J469" s="4">
        <f ca="1">Table3[[#This Row],[Salary 2016 (in thosands Rubles)]]/1000</f>
        <v>235.464</v>
      </c>
    </row>
    <row r="470" spans="1:10" ht="30" x14ac:dyDescent="0.25">
      <c r="A470" s="1">
        <v>-4.0347521323688199E-2</v>
      </c>
      <c r="B470" s="1">
        <v>4.5442202389425E-2</v>
      </c>
      <c r="C470" s="5" t="s">
        <v>237</v>
      </c>
      <c r="D470" s="5" t="s">
        <v>126</v>
      </c>
      <c r="E470" s="3">
        <f ca="1">Table3[[#This Row],[Total Revenue (in million Rubles)]]/1000000</f>
        <v>162.39647632405499</v>
      </c>
      <c r="F470" s="3">
        <f ca="1">Table3[[#This Row],[Total Paid Fees (in million Rubles)]]/1000000</f>
        <v>23.749506506765002</v>
      </c>
      <c r="G470">
        <v>610</v>
      </c>
      <c r="H470" s="4">
        <f ca="1">Table3[[#This Row],[Salary 2014 (in thosands Rubles)]]/1000</f>
        <v>305.177796</v>
      </c>
      <c r="I470" s="4">
        <f ca="1">Table3[[#This Row],[Salary 2015 (in thosands Rubles)]]/1000</f>
        <v>290.39094</v>
      </c>
      <c r="J470" s="4">
        <f ca="1">Table3[[#This Row],[Salary 2016 (in thosands Rubles)]]/1000</f>
        <v>294.54000000000002</v>
      </c>
    </row>
    <row r="471" spans="1:10" x14ac:dyDescent="0.25">
      <c r="A471" s="1">
        <v>-0.13031951796416499</v>
      </c>
      <c r="B471" s="1">
        <v>3.7414459683014101E-2</v>
      </c>
      <c r="C471" s="5" t="s">
        <v>646</v>
      </c>
      <c r="D471" s="5" t="s">
        <v>126</v>
      </c>
      <c r="E471" s="3">
        <f ca="1">Table3[[#This Row],[Total Revenue (in million Rubles)]]/1000000</f>
        <v>91.762104904896702</v>
      </c>
      <c r="F471" s="3">
        <f ca="1">Table3[[#This Row],[Total Paid Fees (in million Rubles)]]/1000000</f>
        <v>6.6818862700500006</v>
      </c>
      <c r="G471">
        <v>155</v>
      </c>
      <c r="H471" s="4">
        <f ca="1">Table3[[#This Row],[Salary 2014 (in thosands Rubles)]]/1000</f>
        <v>286.71186</v>
      </c>
      <c r="I471" s="4">
        <f ca="1">Table3[[#This Row],[Salary 2015 (in thosands Rubles)]]/1000</f>
        <v>292.62718800000005</v>
      </c>
      <c r="J471" s="4">
        <f ca="1">Table3[[#This Row],[Salary 2016 (in thosands Rubles)]]/1000</f>
        <v>295.86</v>
      </c>
    </row>
    <row r="472" spans="1:10" x14ac:dyDescent="0.25">
      <c r="A472" s="1">
        <v>-0.13932067142424501</v>
      </c>
      <c r="B472" s="1">
        <v>-2.7583584068801601E-2</v>
      </c>
      <c r="C472" s="5" t="s">
        <v>693</v>
      </c>
      <c r="D472" s="5" t="s">
        <v>126</v>
      </c>
      <c r="E472" s="3">
        <f ca="1">Table3[[#This Row],[Total Revenue (in million Rubles)]]/1000000</f>
        <v>38.244554534964998</v>
      </c>
      <c r="F472" s="3">
        <f ca="1">Table3[[#This Row],[Total Paid Fees (in million Rubles)]]/1000000</f>
        <v>0.81957142963999996</v>
      </c>
      <c r="G472">
        <v>110</v>
      </c>
      <c r="H472" s="4">
        <f ca="1">Table3[[#This Row],[Salary 2014 (in thosands Rubles)]]/1000</f>
        <v>199.07288399999999</v>
      </c>
      <c r="I472" s="4">
        <f ca="1">Table3[[#This Row],[Salary 2015 (in thosands Rubles)]]/1000</f>
        <v>237.607776</v>
      </c>
      <c r="J472" s="4">
        <f ca="1">Table3[[#This Row],[Salary 2016 (in thosands Rubles)]]/1000</f>
        <v>249.61199999999999</v>
      </c>
    </row>
    <row r="473" spans="1:10" ht="30" x14ac:dyDescent="0.25">
      <c r="A473" s="1">
        <v>-0.30884070041539802</v>
      </c>
      <c r="B473" s="1">
        <v>1.2446212925171E-2</v>
      </c>
      <c r="C473" s="5" t="s">
        <v>1140</v>
      </c>
      <c r="D473" s="5" t="s">
        <v>126</v>
      </c>
      <c r="E473" s="3">
        <f ca="1">Table3[[#This Row],[Total Revenue (in million Rubles)]]/1000000</f>
        <v>150.85704203027001</v>
      </c>
      <c r="F473" s="3">
        <f ca="1">Table3[[#This Row],[Total Paid Fees (in million Rubles)]]/1000000</f>
        <v>2.3889270842116699</v>
      </c>
      <c r="G473">
        <v>90</v>
      </c>
      <c r="H473" s="4">
        <f ca="1">Table3[[#This Row],[Salary 2014 (in thosands Rubles)]]/1000</f>
        <v>267.71153999999996</v>
      </c>
      <c r="I473" s="4">
        <f ca="1">Table3[[#This Row],[Salary 2015 (in thosands Rubles)]]/1000</f>
        <v>257.014296</v>
      </c>
      <c r="J473" s="4">
        <f ca="1">Table3[[#This Row],[Salary 2016 (in thosands Rubles)]]/1000</f>
        <v>271.30799999999999</v>
      </c>
    </row>
    <row r="474" spans="1:10" ht="30" x14ac:dyDescent="0.25">
      <c r="A474" s="1">
        <v>-0.249035844075643</v>
      </c>
      <c r="B474" s="1">
        <v>-7.3248804770385603E-2</v>
      </c>
      <c r="C474" s="5" t="s">
        <v>1061</v>
      </c>
      <c r="D474" s="5" t="s">
        <v>126</v>
      </c>
      <c r="E474" s="3">
        <f ca="1">Table3[[#This Row],[Total Revenue (in million Rubles)]]/1000000</f>
        <v>56.667932193325001</v>
      </c>
      <c r="F474" s="3">
        <f ca="1">Table3[[#This Row],[Total Paid Fees (in million Rubles)]]/1000000</f>
        <v>1.7915727667583299</v>
      </c>
      <c r="G474">
        <v>85</v>
      </c>
      <c r="H474" s="4">
        <f ca="1">Table3[[#This Row],[Salary 2014 (in thosands Rubles)]]/1000</f>
        <v>233.09533199999998</v>
      </c>
      <c r="I474" s="4">
        <f ca="1">Table3[[#This Row],[Salary 2015 (in thosands Rubles)]]/1000</f>
        <v>194.797764</v>
      </c>
      <c r="J474" s="4">
        <f ca="1">Table3[[#This Row],[Salary 2016 (in thosands Rubles)]]/1000</f>
        <v>182.1</v>
      </c>
    </row>
    <row r="475" spans="1:10" ht="30" x14ac:dyDescent="0.25">
      <c r="A475" s="1">
        <v>-0.23156520625493501</v>
      </c>
      <c r="B475" s="1">
        <v>-9.1620716789540105E-2</v>
      </c>
      <c r="C475" s="5" t="s">
        <v>1029</v>
      </c>
      <c r="D475" s="5" t="s">
        <v>126</v>
      </c>
      <c r="E475" s="3">
        <f ca="1">Table3[[#This Row],[Total Revenue (in million Rubles)]]/1000000</f>
        <v>29.491875176482001</v>
      </c>
      <c r="F475" s="3">
        <f ca="1">Table3[[#This Row],[Total Paid Fees (in million Rubles)]]/1000000</f>
        <v>1.3775099257879999</v>
      </c>
      <c r="G475">
        <v>55</v>
      </c>
      <c r="H475" s="4">
        <f ca="1">Table3[[#This Row],[Salary 2014 (in thosands Rubles)]]/1000</f>
        <v>170.75053199999999</v>
      </c>
      <c r="I475" s="4">
        <f ca="1">Table3[[#This Row],[Salary 2015 (in thosands Rubles)]]/1000</f>
        <v>194.45076</v>
      </c>
      <c r="J475" s="4">
        <f ca="1">Table3[[#This Row],[Salary 2016 (in thosands Rubles)]]/1000</f>
        <v>205.29599999999999</v>
      </c>
    </row>
    <row r="476" spans="1:10" ht="30" x14ac:dyDescent="0.25">
      <c r="A476" s="1">
        <v>-0.18493125593047499</v>
      </c>
      <c r="B476" s="1">
        <v>-8.82141183958675E-2</v>
      </c>
      <c r="C476" s="5" t="s">
        <v>882</v>
      </c>
      <c r="D476" s="5" t="s">
        <v>126</v>
      </c>
      <c r="E476" s="3">
        <f ca="1">Table3[[#This Row],[Total Revenue (in million Rubles)]]/1000000</f>
        <v>92.303617415280002</v>
      </c>
      <c r="F476" s="3">
        <f ca="1">Table3[[#This Row],[Total Paid Fees (in million Rubles)]]/1000000</f>
        <v>16.5558126247033</v>
      </c>
      <c r="G476">
        <v>233</v>
      </c>
      <c r="H476" s="4">
        <f ca="1">Table3[[#This Row],[Salary 2014 (in thosands Rubles)]]/1000</f>
        <v>214.12470000000002</v>
      </c>
      <c r="I476" s="4">
        <f ca="1">Table3[[#This Row],[Salary 2015 (in thosands Rubles)]]/1000</f>
        <v>187.343604</v>
      </c>
      <c r="J476" s="4">
        <f ca="1">Table3[[#This Row],[Salary 2016 (in thosands Rubles)]]/1000</f>
        <v>213.672</v>
      </c>
    </row>
    <row r="477" spans="1:10" x14ac:dyDescent="0.25">
      <c r="A477" s="1">
        <v>-0.119982820130448</v>
      </c>
      <c r="B477" s="1">
        <v>5.7038167523643796E-3</v>
      </c>
      <c r="C477" s="5" t="s">
        <v>600</v>
      </c>
      <c r="D477" s="5" t="s">
        <v>126</v>
      </c>
      <c r="E477" s="3">
        <f ca="1">Table3[[#This Row],[Total Revenue (in million Rubles)]]/1000000</f>
        <v>74.938464926648308</v>
      </c>
      <c r="F477" s="3">
        <f ca="1">Table3[[#This Row],[Total Paid Fees (in million Rubles)]]/1000000</f>
        <v>7.2209776355666708</v>
      </c>
      <c r="G477">
        <v>175</v>
      </c>
      <c r="H477" s="4">
        <f ca="1">Table3[[#This Row],[Salary 2014 (in thosands Rubles)]]/1000</f>
        <v>263.67397199999999</v>
      </c>
      <c r="I477" s="4">
        <f ca="1">Table3[[#This Row],[Salary 2015 (in thosands Rubles)]]/1000</f>
        <v>258.492276</v>
      </c>
      <c r="J477" s="4">
        <f ca="1">Table3[[#This Row],[Salary 2016 (in thosands Rubles)]]/1000</f>
        <v>273.048</v>
      </c>
    </row>
    <row r="478" spans="1:10" ht="30" x14ac:dyDescent="0.25">
      <c r="A478" s="1">
        <v>-0.189275161229988</v>
      </c>
      <c r="B478" s="1">
        <v>-1.35850418997153E-2</v>
      </c>
      <c r="C478" s="5" t="s">
        <v>902</v>
      </c>
      <c r="D478" s="5" t="s">
        <v>126</v>
      </c>
      <c r="E478" s="3">
        <f ca="1">Table3[[#This Row],[Total Revenue (in million Rubles)]]/1000000</f>
        <v>56.794429160351996</v>
      </c>
      <c r="F478" s="3">
        <f ca="1">Table3[[#This Row],[Total Paid Fees (in million Rubles)]]/1000000</f>
        <v>1.6918687992449999</v>
      </c>
      <c r="G478">
        <v>91</v>
      </c>
      <c r="H478" s="4">
        <f ca="1">Table3[[#This Row],[Salary 2014 (in thosands Rubles)]]/1000</f>
        <v>251.813616</v>
      </c>
      <c r="I478" s="4">
        <f ca="1">Table3[[#This Row],[Salary 2015 (in thosands Rubles)]]/1000</f>
        <v>233.032464</v>
      </c>
      <c r="J478" s="4">
        <f ca="1">Table3[[#This Row],[Salary 2016 (in thosands Rubles)]]/1000</f>
        <v>243.744</v>
      </c>
    </row>
    <row r="479" spans="1:10" ht="30" x14ac:dyDescent="0.25">
      <c r="A479" s="1">
        <v>-7.5024401130842799E-2</v>
      </c>
      <c r="B479" s="1">
        <v>2.61510726153843E-2</v>
      </c>
      <c r="C479" s="5" t="s">
        <v>374</v>
      </c>
      <c r="D479" s="5" t="s">
        <v>33</v>
      </c>
      <c r="E479" s="3">
        <f ca="1">Table3[[#This Row],[Total Revenue (in million Rubles)]]/1000000</f>
        <v>78.387076897772005</v>
      </c>
      <c r="F479" s="3">
        <f ca="1">Table3[[#This Row],[Total Paid Fees (in million Rubles)]]/1000000</f>
        <v>14.505630681181701</v>
      </c>
      <c r="G479">
        <v>255</v>
      </c>
      <c r="H479" s="4">
        <f ca="1">Table3[[#This Row],[Salary 2014 (in thosands Rubles)]]/1000</f>
        <v>261.12080400000002</v>
      </c>
      <c r="I479" s="4">
        <f ca="1">Table3[[#This Row],[Salary 2015 (in thosands Rubles)]]/1000</f>
        <v>244.63782</v>
      </c>
      <c r="J479" s="4">
        <f ca="1">Table3[[#This Row],[Salary 2016 (in thosands Rubles)]]/1000</f>
        <v>241.92</v>
      </c>
    </row>
    <row r="480" spans="1:10" ht="30" x14ac:dyDescent="0.25">
      <c r="A480" s="1">
        <v>-0.11070335104778201</v>
      </c>
      <c r="B480" s="1">
        <v>-2.4630882159511501E-2</v>
      </c>
      <c r="C480" s="5" t="s">
        <v>539</v>
      </c>
      <c r="D480" s="5" t="s">
        <v>33</v>
      </c>
      <c r="E480" s="3">
        <f ca="1">Table3[[#This Row],[Total Revenue (in million Rubles)]]/1000000</f>
        <v>38.818296647613302</v>
      </c>
      <c r="F480" s="3">
        <f ca="1">Table3[[#This Row],[Total Paid Fees (in million Rubles)]]/1000000</f>
        <v>10.5442645059467</v>
      </c>
      <c r="G480">
        <v>124</v>
      </c>
      <c r="H480" s="4">
        <f ca="1">Table3[[#This Row],[Salary 2014 (in thosands Rubles)]]/1000</f>
        <v>236.22741600000001</v>
      </c>
      <c r="I480" s="4">
        <f ca="1">Table3[[#This Row],[Salary 2015 (in thosands Rubles)]]/1000</f>
        <v>212.89338000000001</v>
      </c>
      <c r="J480" s="4">
        <f ca="1">Table3[[#This Row],[Salary 2016 (in thosands Rubles)]]/1000</f>
        <v>219.864</v>
      </c>
    </row>
    <row r="481" spans="1:10" ht="30" x14ac:dyDescent="0.25">
      <c r="A481" s="1">
        <v>-0.17419377356733001</v>
      </c>
      <c r="B481" s="1">
        <v>-5.6394621488265399E-2</v>
      </c>
      <c r="C481" s="5" t="s">
        <v>831</v>
      </c>
      <c r="D481" s="5" t="s">
        <v>33</v>
      </c>
      <c r="E481" s="3">
        <f ca="1">Table3[[#This Row],[Total Revenue (in million Rubles)]]/1000000</f>
        <v>25.144303051709997</v>
      </c>
      <c r="F481" s="3">
        <f ca="1">Table3[[#This Row],[Total Paid Fees (in million Rubles)]]/1000000</f>
        <v>4.0911802293599999</v>
      </c>
      <c r="G481">
        <v>52</v>
      </c>
      <c r="H481" s="4">
        <f ca="1">Table3[[#This Row],[Salary 2014 (in thosands Rubles)]]/1000</f>
        <v>228.89448000000002</v>
      </c>
      <c r="I481" s="4">
        <f ca="1">Table3[[#This Row],[Salary 2015 (in thosands Rubles)]]/1000</f>
        <v>222.60949199999999</v>
      </c>
      <c r="J481" s="4">
        <f ca="1">Table3[[#This Row],[Salary 2016 (in thosands Rubles)]]/1000</f>
        <v>236.28</v>
      </c>
    </row>
    <row r="482" spans="1:10" ht="30" x14ac:dyDescent="0.25">
      <c r="A482" s="1">
        <v>-4.5604641505735601E-2</v>
      </c>
      <c r="B482" s="1">
        <v>5.8140027842670701E-2</v>
      </c>
      <c r="C482" s="5" t="s">
        <v>248</v>
      </c>
      <c r="D482" s="5" t="s">
        <v>33</v>
      </c>
      <c r="E482" s="3">
        <f ca="1">Table3[[#This Row],[Total Revenue (in million Rubles)]]/1000000</f>
        <v>70.798433293998301</v>
      </c>
      <c r="F482" s="3">
        <f ca="1">Table3[[#This Row],[Total Paid Fees (in million Rubles)]]/1000000</f>
        <v>7.0303366297549994</v>
      </c>
      <c r="G482">
        <v>264</v>
      </c>
      <c r="H482" s="4">
        <f ca="1">Table3[[#This Row],[Salary 2014 (in thosands Rubles)]]/1000</f>
        <v>261.61065600000001</v>
      </c>
      <c r="I482" s="4">
        <f ca="1">Table3[[#This Row],[Salary 2015 (in thosands Rubles)]]/1000</f>
        <v>250.85818799999998</v>
      </c>
      <c r="J482" s="4">
        <f ca="1">Table3[[#This Row],[Salary 2016 (in thosands Rubles)]]/1000</f>
        <v>272.62799999999999</v>
      </c>
    </row>
    <row r="483" spans="1:10" ht="30" x14ac:dyDescent="0.25">
      <c r="A483" s="1">
        <v>-5.9401394995378803E-2</v>
      </c>
      <c r="B483" s="1">
        <v>1.90663645850957E-2</v>
      </c>
      <c r="C483" s="5" t="s">
        <v>304</v>
      </c>
      <c r="D483" s="5" t="s">
        <v>33</v>
      </c>
      <c r="E483" s="3">
        <f ca="1">Table3[[#This Row],[Total Revenue (in million Rubles)]]/1000000</f>
        <v>19.371576202027498</v>
      </c>
      <c r="F483" s="3">
        <f ca="1">Table3[[#This Row],[Total Paid Fees (in million Rubles)]]/1000000</f>
        <v>1.8660503381325</v>
      </c>
      <c r="G483">
        <v>84</v>
      </c>
      <c r="H483" s="4">
        <f ca="1">Table3[[#This Row],[Salary 2014 (in thosands Rubles)]]/1000</f>
        <v>266.58339599999999</v>
      </c>
      <c r="I483" s="4">
        <f ca="1">Table3[[#This Row],[Salary 2015 (in thosands Rubles)]]/1000</f>
        <v>262.27076400000004</v>
      </c>
      <c r="J483" s="4">
        <f ca="1">Table3[[#This Row],[Salary 2016 (in thosands Rubles)]]/1000</f>
        <v>278.49599999999998</v>
      </c>
    </row>
    <row r="484" spans="1:10" ht="30" x14ac:dyDescent="0.25">
      <c r="A484" s="1">
        <v>-4.54344486524959E-2</v>
      </c>
      <c r="B484" s="1">
        <v>7.5024482532010106E-2</v>
      </c>
      <c r="C484" s="5" t="s">
        <v>247</v>
      </c>
      <c r="D484" s="5" t="s">
        <v>33</v>
      </c>
      <c r="E484" s="3">
        <f ca="1">Table3[[#This Row],[Total Revenue (in million Rubles)]]/1000000</f>
        <v>83.689597554831693</v>
      </c>
      <c r="F484" s="3">
        <f ca="1">Table3[[#This Row],[Total Paid Fees (in million Rubles)]]/1000000</f>
        <v>12.279135665586701</v>
      </c>
      <c r="G484">
        <v>248</v>
      </c>
      <c r="H484" s="4">
        <f ca="1">Table3[[#This Row],[Salary 2014 (in thosands Rubles)]]/1000</f>
        <v>304.91060399999998</v>
      </c>
      <c r="I484" s="4">
        <f ca="1">Table3[[#This Row],[Salary 2015 (in thosands Rubles)]]/1000</f>
        <v>278.34861599999999</v>
      </c>
      <c r="J484" s="4">
        <f ca="1">Table3[[#This Row],[Salary 2016 (in thosands Rubles)]]/1000</f>
        <v>264.89999999999998</v>
      </c>
    </row>
    <row r="485" spans="1:10" ht="30" x14ac:dyDescent="0.25">
      <c r="A485" s="1">
        <v>-1.42092327146292E-2</v>
      </c>
      <c r="B485" s="1">
        <v>6.3045751651715595E-2</v>
      </c>
      <c r="C485" s="5" t="s">
        <v>161</v>
      </c>
      <c r="D485" s="5" t="s">
        <v>33</v>
      </c>
      <c r="E485" s="3">
        <f ca="1">Table3[[#This Row],[Total Revenue (in million Rubles)]]/1000000</f>
        <v>68.193581603542</v>
      </c>
      <c r="F485" s="3">
        <f ca="1">Table3[[#This Row],[Total Paid Fees (in million Rubles)]]/1000000</f>
        <v>10.195526772412</v>
      </c>
      <c r="G485">
        <v>347</v>
      </c>
      <c r="H485" s="4">
        <f ca="1">Table3[[#This Row],[Salary 2014 (in thosands Rubles)]]/1000</f>
        <v>281.66490000000005</v>
      </c>
      <c r="I485" s="4">
        <f ca="1">Table3[[#This Row],[Salary 2015 (in thosands Rubles)]]/1000</f>
        <v>255.921876</v>
      </c>
      <c r="J485" s="4">
        <f ca="1">Table3[[#This Row],[Salary 2016 (in thosands Rubles)]]/1000</f>
        <v>259.81200000000001</v>
      </c>
    </row>
    <row r="486" spans="1:10" ht="30" x14ac:dyDescent="0.25">
      <c r="A486" s="1">
        <v>-7.3493306887625398E-2</v>
      </c>
      <c r="B486" s="1">
        <v>1.9253837812451002E-2</v>
      </c>
      <c r="C486" s="5" t="s">
        <v>366</v>
      </c>
      <c r="D486" s="5" t="s">
        <v>33</v>
      </c>
      <c r="E486" s="3">
        <f ca="1">Table3[[#This Row],[Total Revenue (in million Rubles)]]/1000000</f>
        <v>173.319569850005</v>
      </c>
      <c r="F486" s="3">
        <f ca="1">Table3[[#This Row],[Total Paid Fees (in million Rubles)]]/1000000</f>
        <v>44.234525065003297</v>
      </c>
      <c r="G486">
        <v>547</v>
      </c>
      <c r="H486" s="4">
        <f ca="1">Table3[[#This Row],[Salary 2014 (in thosands Rubles)]]/1000</f>
        <v>263.77787999999998</v>
      </c>
      <c r="I486" s="4">
        <f ca="1">Table3[[#This Row],[Salary 2015 (in thosands Rubles)]]/1000</f>
        <v>242.97991200000001</v>
      </c>
      <c r="J486" s="4">
        <f ca="1">Table3[[#This Row],[Salary 2016 (in thosands Rubles)]]/1000</f>
        <v>251.59200000000001</v>
      </c>
    </row>
    <row r="487" spans="1:10" ht="30" x14ac:dyDescent="0.25">
      <c r="A487" s="1">
        <v>-8.9629439905368605E-2</v>
      </c>
      <c r="B487" s="1">
        <v>1.63745962997143E-2</v>
      </c>
      <c r="C487" s="5" t="s">
        <v>440</v>
      </c>
      <c r="D487" s="5" t="s">
        <v>33</v>
      </c>
      <c r="E487" s="3">
        <f ca="1">Table3[[#This Row],[Total Revenue (in million Rubles)]]/1000000</f>
        <v>151.98290323365302</v>
      </c>
      <c r="F487" s="3">
        <f ca="1">Table3[[#This Row],[Total Paid Fees (in million Rubles)]]/1000000</f>
        <v>32.918545563633302</v>
      </c>
      <c r="G487">
        <v>427</v>
      </c>
      <c r="H487" s="4">
        <f ca="1">Table3[[#This Row],[Salary 2014 (in thosands Rubles)]]/1000</f>
        <v>254.099592</v>
      </c>
      <c r="I487" s="4">
        <f ca="1">Table3[[#This Row],[Salary 2015 (in thosands Rubles)]]/1000</f>
        <v>241.73326800000001</v>
      </c>
      <c r="J487" s="4">
        <f ca="1">Table3[[#This Row],[Salary 2016 (in thosands Rubles)]]/1000</f>
        <v>252.34800000000001</v>
      </c>
    </row>
    <row r="488" spans="1:10" ht="30" x14ac:dyDescent="0.25">
      <c r="A488" s="1">
        <v>7.7475531352603905E-2</v>
      </c>
      <c r="B488" s="1">
        <v>0.17428430055993299</v>
      </c>
      <c r="C488" s="5" t="s">
        <v>32</v>
      </c>
      <c r="D488" s="5" t="s">
        <v>33</v>
      </c>
      <c r="E488" s="3">
        <f ca="1">Table3[[#This Row],[Total Revenue (in million Rubles)]]/1000000</f>
        <v>94.917939253353296</v>
      </c>
      <c r="F488" s="3">
        <f ca="1">Table3[[#This Row],[Total Paid Fees (in million Rubles)]]/1000000</f>
        <v>9.2784288243283299</v>
      </c>
      <c r="G488">
        <v>442</v>
      </c>
      <c r="H488" s="4">
        <f ca="1">Table3[[#This Row],[Salary 2014 (in thosands Rubles)]]/1000</f>
        <v>353.6583</v>
      </c>
      <c r="I488" s="4">
        <f ca="1">Table3[[#This Row],[Salary 2015 (in thosands Rubles)]]/1000</f>
        <v>350.51259600000003</v>
      </c>
      <c r="J488" s="4">
        <f ca="1">Table3[[#This Row],[Salary 2016 (in thosands Rubles)]]/1000</f>
        <v>359.85599999999999</v>
      </c>
    </row>
    <row r="489" spans="1:10" ht="30" x14ac:dyDescent="0.25">
      <c r="A489" s="1">
        <v>-2.2812618908429401E-2</v>
      </c>
      <c r="B489" s="1">
        <v>5.1270331792034697E-2</v>
      </c>
      <c r="C489" s="5" t="s">
        <v>182</v>
      </c>
      <c r="D489" s="5" t="s">
        <v>33</v>
      </c>
      <c r="E489" s="3">
        <f ca="1">Table3[[#This Row],[Total Revenue (in million Rubles)]]/1000000</f>
        <v>57.411054319294998</v>
      </c>
      <c r="F489" s="3">
        <f ca="1">Table3[[#This Row],[Total Paid Fees (in million Rubles)]]/1000000</f>
        <v>17.815286773438302</v>
      </c>
      <c r="G489">
        <v>225</v>
      </c>
      <c r="H489" s="4">
        <f ca="1">Table3[[#This Row],[Salary 2014 (in thosands Rubles)]]/1000</f>
        <v>271.778796</v>
      </c>
      <c r="I489" s="4">
        <f ca="1">Table3[[#This Row],[Salary 2015 (in thosands Rubles)]]/1000</f>
        <v>275.80392000000001</v>
      </c>
      <c r="J489" s="4">
        <f ca="1">Table3[[#This Row],[Salary 2016 (in thosands Rubles)]]/1000</f>
        <v>283.34399999999999</v>
      </c>
    </row>
    <row r="490" spans="1:10" ht="30" x14ac:dyDescent="0.25">
      <c r="A490" s="1">
        <v>-0.19108618534612801</v>
      </c>
      <c r="B490" s="1">
        <v>-2.38346055828569E-2</v>
      </c>
      <c r="C490" s="5" t="s">
        <v>910</v>
      </c>
      <c r="D490" s="5" t="s">
        <v>33</v>
      </c>
      <c r="E490" s="3">
        <f ca="1">Table3[[#This Row],[Total Revenue (in million Rubles)]]/1000000</f>
        <v>39.004558528865005</v>
      </c>
      <c r="F490" s="3">
        <f ca="1">Table3[[#This Row],[Total Paid Fees (in million Rubles)]]/1000000</f>
        <v>4.3069412345383293</v>
      </c>
      <c r="G490">
        <v>66</v>
      </c>
      <c r="H490" s="4">
        <f ca="1">Table3[[#This Row],[Salary 2014 (in thosands Rubles)]]/1000</f>
        <v>229.71089999999998</v>
      </c>
      <c r="I490" s="4">
        <f ca="1">Table3[[#This Row],[Salary 2015 (in thosands Rubles)]]/1000</f>
        <v>208.228104</v>
      </c>
      <c r="J490" s="4">
        <f ca="1">Table3[[#This Row],[Salary 2016 (in thosands Rubles)]]/1000</f>
        <v>214.29599999999999</v>
      </c>
    </row>
    <row r="491" spans="1:10" ht="45" x14ac:dyDescent="0.25">
      <c r="A491" s="1">
        <v>-0.22752492327572599</v>
      </c>
      <c r="B491" s="1">
        <v>-5.6384942451473498E-2</v>
      </c>
      <c r="C491" s="5" t="s">
        <v>1021</v>
      </c>
      <c r="D491" s="5" t="s">
        <v>33</v>
      </c>
      <c r="E491" s="3">
        <f ca="1">Table3[[#This Row],[Total Revenue (in million Rubles)]]/1000000</f>
        <v>79.333976322686695</v>
      </c>
      <c r="F491" s="3">
        <f ca="1">Table3[[#This Row],[Total Paid Fees (in million Rubles)]]/1000000</f>
        <v>12.046570116435001</v>
      </c>
      <c r="G491">
        <v>115</v>
      </c>
      <c r="H491" s="4">
        <f ca="1">Table3[[#This Row],[Salary 2014 (in thosands Rubles)]]/1000</f>
        <v>238.35010800000001</v>
      </c>
      <c r="I491" s="4">
        <f ca="1">Table3[[#This Row],[Salary 2015 (in thosands Rubles)]]/1000</f>
        <v>205.349256</v>
      </c>
      <c r="J491" s="4">
        <f ca="1">Table3[[#This Row],[Salary 2016 (in thosands Rubles)]]/1000</f>
        <v>181.63200000000001</v>
      </c>
    </row>
    <row r="492" spans="1:10" ht="30" x14ac:dyDescent="0.25">
      <c r="A492" s="1">
        <v>6.6332854772903502E-2</v>
      </c>
      <c r="B492" s="1">
        <v>0.15360799898777699</v>
      </c>
      <c r="C492" s="5" t="s">
        <v>38</v>
      </c>
      <c r="D492" s="5" t="s">
        <v>39</v>
      </c>
      <c r="E492" s="3">
        <f ca="1">Table3[[#This Row],[Total Revenue (in million Rubles)]]/1000000</f>
        <v>54.639223399571705</v>
      </c>
      <c r="F492" s="3">
        <f ca="1">Table3[[#This Row],[Total Paid Fees (in million Rubles)]]/1000000</f>
        <v>5.0865315302000003</v>
      </c>
      <c r="G492">
        <v>302</v>
      </c>
      <c r="H492" s="4">
        <f ca="1">Table3[[#This Row],[Salary 2014 (in thosands Rubles)]]/1000</f>
        <v>312.570108</v>
      </c>
      <c r="I492" s="4">
        <f ca="1">Table3[[#This Row],[Salary 2015 (in thosands Rubles)]]/1000</f>
        <v>320.56743599999999</v>
      </c>
      <c r="J492" s="4">
        <f ca="1">Table3[[#This Row],[Salary 2016 (in thosands Rubles)]]/1000</f>
        <v>312.92399999999998</v>
      </c>
    </row>
    <row r="493" spans="1:10" ht="30" x14ac:dyDescent="0.25">
      <c r="A493" s="1">
        <v>-0.12824632634752101</v>
      </c>
      <c r="B493" s="1">
        <v>5.8688050531835997E-2</v>
      </c>
      <c r="C493" s="5" t="s">
        <v>635</v>
      </c>
      <c r="D493" s="5" t="s">
        <v>39</v>
      </c>
      <c r="E493" s="3">
        <f ca="1">Table3[[#This Row],[Total Revenue (in million Rubles)]]/1000000</f>
        <v>63.647036637630002</v>
      </c>
      <c r="F493" s="3">
        <f ca="1">Table3[[#This Row],[Total Paid Fees (in million Rubles)]]/1000000</f>
        <v>6.7565489095866695</v>
      </c>
      <c r="G493">
        <v>111</v>
      </c>
      <c r="H493" s="4">
        <f ca="1">Table3[[#This Row],[Salary 2014 (in thosands Rubles)]]/1000</f>
        <v>283.01570400000003</v>
      </c>
      <c r="I493" s="4">
        <f ca="1">Table3[[#This Row],[Salary 2015 (in thosands Rubles)]]/1000</f>
        <v>249.23883600000002</v>
      </c>
      <c r="J493" s="4">
        <f ca="1">Table3[[#This Row],[Salary 2016 (in thosands Rubles)]]/1000</f>
        <v>249.19200000000001</v>
      </c>
    </row>
    <row r="494" spans="1:10" ht="30" x14ac:dyDescent="0.25">
      <c r="A494" s="1">
        <v>-1.9775047967588302E-2</v>
      </c>
      <c r="B494" s="1">
        <v>7.78434171102277E-2</v>
      </c>
      <c r="C494" s="5" t="s">
        <v>171</v>
      </c>
      <c r="D494" s="5" t="s">
        <v>39</v>
      </c>
      <c r="E494" s="3">
        <f ca="1">Table3[[#This Row],[Total Revenue (in million Rubles)]]/1000000</f>
        <v>17.6660532971983</v>
      </c>
      <c r="F494" s="3">
        <f ca="1">Table3[[#This Row],[Total Paid Fees (in million Rubles)]]/1000000</f>
        <v>0.85687123569000001</v>
      </c>
      <c r="G494">
        <v>84</v>
      </c>
      <c r="H494" s="4">
        <f ca="1">Table3[[#This Row],[Salary 2014 (in thosands Rubles)]]/1000</f>
        <v>258.033252</v>
      </c>
      <c r="I494" s="4">
        <f ca="1">Table3[[#This Row],[Salary 2015 (in thosands Rubles)]]/1000</f>
        <v>253.63422</v>
      </c>
      <c r="J494" s="4">
        <f ca="1">Table3[[#This Row],[Salary 2016 (in thosands Rubles)]]/1000</f>
        <v>251.02799999999999</v>
      </c>
    </row>
    <row r="495" spans="1:10" ht="30" x14ac:dyDescent="0.25">
      <c r="A495" s="1">
        <v>-0.110488361571331</v>
      </c>
      <c r="B495" s="1">
        <v>2.4728331521364399E-2</v>
      </c>
      <c r="C495" s="5" t="s">
        <v>538</v>
      </c>
      <c r="D495" s="5" t="s">
        <v>90</v>
      </c>
      <c r="E495" s="3">
        <f ca="1">Table3[[#This Row],[Total Revenue (in million Rubles)]]/1000000</f>
        <v>142.239572559702</v>
      </c>
      <c r="F495" s="3">
        <f ca="1">Table3[[#This Row],[Total Paid Fees (in million Rubles)]]/1000000</f>
        <v>8.96946046668333</v>
      </c>
      <c r="G495">
        <v>446</v>
      </c>
      <c r="H495" s="4">
        <f ca="1">Table3[[#This Row],[Salary 2014 (in thosands Rubles)]]/1000</f>
        <v>197.24707199999997</v>
      </c>
      <c r="I495" s="4">
        <f ca="1">Table3[[#This Row],[Salary 2015 (in thosands Rubles)]]/1000</f>
        <v>198.640512</v>
      </c>
      <c r="J495" s="4">
        <f ca="1">Table3[[#This Row],[Salary 2016 (in thosands Rubles)]]/1000</f>
        <v>207.92400000000001</v>
      </c>
    </row>
    <row r="496" spans="1:10" ht="30" x14ac:dyDescent="0.25">
      <c r="A496" s="1">
        <v>-9.3535058201629398E-2</v>
      </c>
      <c r="B496" s="1">
        <v>3.7064086923956102E-2</v>
      </c>
      <c r="C496" s="5" t="s">
        <v>458</v>
      </c>
      <c r="D496" s="5" t="s">
        <v>90</v>
      </c>
      <c r="E496" s="3">
        <f ca="1">Table3[[#This Row],[Total Revenue (in million Rubles)]]/1000000</f>
        <v>69.986015689181698</v>
      </c>
      <c r="F496" s="3">
        <f ca="1">Table3[[#This Row],[Total Paid Fees (in million Rubles)]]/1000000</f>
        <v>11.877942285305</v>
      </c>
      <c r="G496">
        <v>196</v>
      </c>
      <c r="H496" s="4">
        <f ca="1">Table3[[#This Row],[Salary 2014 (in thosands Rubles)]]/1000</f>
        <v>235.05473999999998</v>
      </c>
      <c r="I496" s="4">
        <f ca="1">Table3[[#This Row],[Salary 2015 (in thosands Rubles)]]/1000</f>
        <v>215.47663200000002</v>
      </c>
      <c r="J496" s="4">
        <f ca="1">Table3[[#This Row],[Salary 2016 (in thosands Rubles)]]/1000</f>
        <v>219.684</v>
      </c>
    </row>
    <row r="497" spans="1:10" ht="30" x14ac:dyDescent="0.25">
      <c r="A497" s="1">
        <v>-4.9208652033407498E-2</v>
      </c>
      <c r="B497" s="1">
        <v>8.8739965642166199E-2</v>
      </c>
      <c r="C497" s="5" t="s">
        <v>266</v>
      </c>
      <c r="D497" s="5" t="s">
        <v>90</v>
      </c>
      <c r="E497" s="3">
        <f ca="1">Table3[[#This Row],[Total Revenue (in million Rubles)]]/1000000</f>
        <v>84.311885464919996</v>
      </c>
      <c r="F497" s="3">
        <f ca="1">Table3[[#This Row],[Total Paid Fees (in million Rubles)]]/1000000</f>
        <v>6.5173061215380006</v>
      </c>
      <c r="G497">
        <v>277</v>
      </c>
      <c r="H497" s="4">
        <f ca="1">Table3[[#This Row],[Salary 2014 (in thosands Rubles)]]/1000</f>
        <v>254.05506</v>
      </c>
      <c r="I497" s="4">
        <f ca="1">Table3[[#This Row],[Salary 2015 (in thosands Rubles)]]/1000</f>
        <v>232.27419599999999</v>
      </c>
      <c r="J497" s="4">
        <f ca="1">Table3[[#This Row],[Salary 2016 (in thosands Rubles)]]/1000</f>
        <v>240.768</v>
      </c>
    </row>
    <row r="498" spans="1:10" ht="30" x14ac:dyDescent="0.25">
      <c r="A498" s="1">
        <v>-3.8007498854776299E-2</v>
      </c>
      <c r="B498" s="1">
        <v>7.8123290401327705E-2</v>
      </c>
      <c r="C498" s="5" t="s">
        <v>224</v>
      </c>
      <c r="D498" s="5" t="s">
        <v>90</v>
      </c>
      <c r="E498" s="3">
        <f ca="1">Table3[[#This Row],[Total Revenue (in million Rubles)]]/1000000</f>
        <v>64.754740954109991</v>
      </c>
      <c r="F498" s="3">
        <f ca="1">Table3[[#This Row],[Total Paid Fees (in million Rubles)]]/1000000</f>
        <v>19.7439537572033</v>
      </c>
      <c r="G498">
        <v>168</v>
      </c>
      <c r="H498" s="4">
        <f ca="1">Table3[[#This Row],[Salary 2014 (in thosands Rubles)]]/1000</f>
        <v>275.20776000000001</v>
      </c>
      <c r="I498" s="4">
        <f ca="1">Table3[[#This Row],[Salary 2015 (in thosands Rubles)]]/1000</f>
        <v>277.25619599999999</v>
      </c>
      <c r="J498" s="4">
        <f ca="1">Table3[[#This Row],[Salary 2016 (in thosands Rubles)]]/1000</f>
        <v>272.24400000000003</v>
      </c>
    </row>
    <row r="499" spans="1:10" ht="30" x14ac:dyDescent="0.25">
      <c r="A499" s="1">
        <v>-0.23448916969765701</v>
      </c>
      <c r="B499" s="1">
        <v>7.9673966721144407E-2</v>
      </c>
      <c r="C499" s="5" t="s">
        <v>1035</v>
      </c>
      <c r="D499" s="5" t="s">
        <v>90</v>
      </c>
      <c r="E499" s="3">
        <f ca="1">Table3[[#This Row],[Total Revenue (in million Rubles)]]/1000000</f>
        <v>91.074443839673293</v>
      </c>
      <c r="F499" s="3">
        <f ca="1">Table3[[#This Row],[Total Paid Fees (in million Rubles)]]/1000000</f>
        <v>5.6269257525150005</v>
      </c>
      <c r="G499">
        <v>75</v>
      </c>
      <c r="H499" s="4">
        <f ca="1">Table3[[#This Row],[Salary 2014 (in thosands Rubles)]]/1000</f>
        <v>254.78241599999998</v>
      </c>
      <c r="I499" s="4">
        <f ca="1">Table3[[#This Row],[Salary 2015 (in thosands Rubles)]]/1000</f>
        <v>234.04777200000001</v>
      </c>
      <c r="J499" s="4">
        <f ca="1">Table3[[#This Row],[Salary 2016 (in thosands Rubles)]]/1000</f>
        <v>288.73200000000003</v>
      </c>
    </row>
    <row r="500" spans="1:10" ht="30" x14ac:dyDescent="0.25">
      <c r="A500" s="1">
        <v>-8.5392721514232606E-2</v>
      </c>
      <c r="B500" s="1">
        <v>5.3691841134840899E-2</v>
      </c>
      <c r="C500" s="5" t="s">
        <v>421</v>
      </c>
      <c r="D500" s="5" t="s">
        <v>90</v>
      </c>
      <c r="E500" s="3">
        <f ca="1">Table3[[#This Row],[Total Revenue (in million Rubles)]]/1000000</f>
        <v>41.622999222958299</v>
      </c>
      <c r="F500" s="3">
        <f ca="1">Table3[[#This Row],[Total Paid Fees (in million Rubles)]]/1000000</f>
        <v>4.6827703740080002</v>
      </c>
      <c r="G500">
        <v>121</v>
      </c>
      <c r="H500" s="4">
        <f ca="1">Table3[[#This Row],[Salary 2014 (in thosands Rubles)]]/1000</f>
        <v>229.79996400000002</v>
      </c>
      <c r="I500" s="4">
        <f ca="1">Table3[[#This Row],[Salary 2015 (in thosands Rubles)]]/1000</f>
        <v>225.385524</v>
      </c>
      <c r="J500" s="4">
        <f ca="1">Table3[[#This Row],[Salary 2016 (in thosands Rubles)]]/1000</f>
        <v>222.36</v>
      </c>
    </row>
    <row r="501" spans="1:10" ht="30" x14ac:dyDescent="0.25">
      <c r="A501" s="1">
        <v>-1.6613388104052301E-2</v>
      </c>
      <c r="B501" s="1">
        <v>5.55073789733877E-2</v>
      </c>
      <c r="C501" s="5" t="s">
        <v>168</v>
      </c>
      <c r="D501" s="5" t="s">
        <v>90</v>
      </c>
      <c r="E501" s="3">
        <f ca="1">Table3[[#This Row],[Total Revenue (in million Rubles)]]/1000000</f>
        <v>354.56635086705001</v>
      </c>
      <c r="F501" s="3">
        <f ca="1">Table3[[#This Row],[Total Paid Fees (in million Rubles)]]/1000000</f>
        <v>38.692399518689996</v>
      </c>
      <c r="G501">
        <v>2412</v>
      </c>
      <c r="H501" s="4">
        <f ca="1">Table3[[#This Row],[Salary 2014 (in thosands Rubles)]]/1000</f>
        <v>228.07805999999999</v>
      </c>
      <c r="I501" s="4">
        <f ca="1">Table3[[#This Row],[Salary 2015 (in thosands Rubles)]]/1000</f>
        <v>207.765432</v>
      </c>
      <c r="J501" s="4">
        <f ca="1">Table3[[#This Row],[Salary 2016 (in thosands Rubles)]]/1000</f>
        <v>218.4</v>
      </c>
    </row>
    <row r="502" spans="1:10" ht="30" x14ac:dyDescent="0.25">
      <c r="A502" s="1">
        <v>-0.10512065441826</v>
      </c>
      <c r="B502" s="1">
        <v>-4.5618102611122598E-3</v>
      </c>
      <c r="C502" s="5" t="s">
        <v>507</v>
      </c>
      <c r="D502" s="5" t="s">
        <v>90</v>
      </c>
      <c r="E502" s="3">
        <f ca="1">Table3[[#This Row],[Total Revenue (in million Rubles)]]/1000000</f>
        <v>83.165202273701695</v>
      </c>
      <c r="F502" s="3">
        <f ca="1">Table3[[#This Row],[Total Paid Fees (in million Rubles)]]/1000000</f>
        <v>22.438583432794999</v>
      </c>
      <c r="G502">
        <v>261</v>
      </c>
      <c r="H502" s="4">
        <f ca="1">Table3[[#This Row],[Salary 2014 (in thosands Rubles)]]/1000</f>
        <v>222.42249600000002</v>
      </c>
      <c r="I502" s="4">
        <f ca="1">Table3[[#This Row],[Salary 2015 (in thosands Rubles)]]/1000</f>
        <v>195.82592399999999</v>
      </c>
      <c r="J502" s="4">
        <f ca="1">Table3[[#This Row],[Salary 2016 (in thosands Rubles)]]/1000</f>
        <v>200.07599999999999</v>
      </c>
    </row>
    <row r="503" spans="1:10" ht="30" x14ac:dyDescent="0.25">
      <c r="A503" s="1">
        <v>-6.3560525466231199E-2</v>
      </c>
      <c r="B503" s="1">
        <v>4.5283811984849202E-2</v>
      </c>
      <c r="C503" s="5" t="s">
        <v>321</v>
      </c>
      <c r="D503" s="5" t="s">
        <v>90</v>
      </c>
      <c r="E503" s="3">
        <f ca="1">Table3[[#This Row],[Total Revenue (in million Rubles)]]/1000000</f>
        <v>55.540582202851695</v>
      </c>
      <c r="F503" s="3">
        <f ca="1">Table3[[#This Row],[Total Paid Fees (in million Rubles)]]/1000000</f>
        <v>2.647521829425</v>
      </c>
      <c r="G503">
        <v>249</v>
      </c>
      <c r="H503" s="4">
        <f ca="1">Table3[[#This Row],[Salary 2014 (in thosands Rubles)]]/1000</f>
        <v>222.12561600000001</v>
      </c>
      <c r="I503" s="4">
        <f ca="1">Table3[[#This Row],[Salary 2015 (in thosands Rubles)]]/1000</f>
        <v>207.77828400000001</v>
      </c>
      <c r="J503" s="4">
        <f ca="1">Table3[[#This Row],[Salary 2016 (in thosands Rubles)]]/1000</f>
        <v>198.864</v>
      </c>
    </row>
    <row r="504" spans="1:10" ht="30" x14ac:dyDescent="0.25">
      <c r="A504" s="1">
        <v>1.9526688032622499E-2</v>
      </c>
      <c r="B504" s="1">
        <v>0.17330185716878499</v>
      </c>
      <c r="C504" s="5" t="s">
        <v>89</v>
      </c>
      <c r="D504" s="5" t="s">
        <v>90</v>
      </c>
      <c r="E504" s="3">
        <f ca="1">Table3[[#This Row],[Total Revenue (in million Rubles)]]/1000000</f>
        <v>54.059004840909999</v>
      </c>
      <c r="F504" s="3">
        <f ca="1">Table3[[#This Row],[Total Paid Fees (in million Rubles)]]/1000000</f>
        <v>3.9613474907183299</v>
      </c>
      <c r="G504">
        <v>173</v>
      </c>
      <c r="H504" s="4">
        <f ca="1">Table3[[#This Row],[Salary 2014 (in thosands Rubles)]]/1000</f>
        <v>325.410168</v>
      </c>
      <c r="I504" s="4">
        <f ca="1">Table3[[#This Row],[Salary 2015 (in thosands Rubles)]]/1000</f>
        <v>296.77838400000002</v>
      </c>
      <c r="J504" s="4">
        <f ca="1">Table3[[#This Row],[Salary 2016 (in thosands Rubles)]]/1000</f>
        <v>281.19600000000003</v>
      </c>
    </row>
    <row r="505" spans="1:10" x14ac:dyDescent="0.25">
      <c r="A505" s="1">
        <v>-3.49030707119082E-2</v>
      </c>
      <c r="B505" s="1">
        <v>4.1013358954055897E-2</v>
      </c>
      <c r="C505" s="5" t="s">
        <v>212</v>
      </c>
      <c r="D505" s="5" t="s">
        <v>14</v>
      </c>
      <c r="E505" s="3">
        <f ca="1">Table3[[#This Row],[Total Revenue (in million Rubles)]]/1000000</f>
        <v>93.134691238214998</v>
      </c>
      <c r="F505" s="3">
        <f ca="1">Table3[[#This Row],[Total Paid Fees (in million Rubles)]]/1000000</f>
        <v>30.513153136668297</v>
      </c>
      <c r="G505">
        <v>288</v>
      </c>
      <c r="H505" s="4">
        <f ca="1">Table3[[#This Row],[Salary 2014 (in thosands Rubles)]]/1000</f>
        <v>313.01542800000004</v>
      </c>
      <c r="I505" s="4">
        <f ca="1">Table3[[#This Row],[Salary 2015 (in thosands Rubles)]]/1000</f>
        <v>311.03125199999999</v>
      </c>
      <c r="J505" s="4">
        <f ca="1">Table3[[#This Row],[Salary 2016 (in thosands Rubles)]]/1000</f>
        <v>331.596</v>
      </c>
    </row>
    <row r="506" spans="1:10" x14ac:dyDescent="0.25">
      <c r="A506" s="1">
        <v>-4.1710860749246403E-2</v>
      </c>
      <c r="B506" s="1">
        <v>5.5188176260328597E-2</v>
      </c>
      <c r="C506" s="5" t="s">
        <v>242</v>
      </c>
      <c r="D506" s="5" t="s">
        <v>14</v>
      </c>
      <c r="E506" s="3">
        <f ca="1">Table3[[#This Row],[Total Revenue (in million Rubles)]]/1000000</f>
        <v>98.158233244456696</v>
      </c>
      <c r="F506" s="3">
        <f ca="1">Table3[[#This Row],[Total Paid Fees (in million Rubles)]]/1000000</f>
        <v>19.083641810685002</v>
      </c>
      <c r="G506">
        <v>292</v>
      </c>
      <c r="H506" s="4">
        <f ca="1">Table3[[#This Row],[Salary 2014 (in thosands Rubles)]]/1000</f>
        <v>319.57647600000001</v>
      </c>
      <c r="I506" s="4">
        <f ca="1">Table3[[#This Row],[Salary 2015 (in thosands Rubles)]]/1000</f>
        <v>299.69578799999999</v>
      </c>
      <c r="J506" s="4">
        <f ca="1">Table3[[#This Row],[Salary 2016 (in thosands Rubles)]]/1000</f>
        <v>327.82799999999997</v>
      </c>
    </row>
    <row r="507" spans="1:10" ht="30" x14ac:dyDescent="0.25">
      <c r="A507" s="1">
        <v>-0.203457882246702</v>
      </c>
      <c r="B507" s="1">
        <v>-6.5473964743750002E-2</v>
      </c>
      <c r="C507" s="5" t="s">
        <v>950</v>
      </c>
      <c r="D507" s="5" t="s">
        <v>14</v>
      </c>
      <c r="E507" s="3">
        <f ca="1">Table3[[#This Row],[Total Revenue (in million Rubles)]]/1000000</f>
        <v>34.464100178544996</v>
      </c>
      <c r="F507" s="3">
        <f ca="1">Table3[[#This Row],[Total Paid Fees (in million Rubles)]]/1000000</f>
        <v>5.1342587282633296</v>
      </c>
      <c r="G507">
        <v>60</v>
      </c>
      <c r="H507" s="4">
        <f ca="1">Table3[[#This Row],[Salary 2014 (in thosands Rubles)]]/1000</f>
        <v>259.710624</v>
      </c>
      <c r="I507" s="4">
        <f ca="1">Table3[[#This Row],[Salary 2015 (in thosands Rubles)]]/1000</f>
        <v>220.47605999999999</v>
      </c>
      <c r="J507" s="4">
        <f ca="1">Table3[[#This Row],[Salary 2016 (in thosands Rubles)]]/1000</f>
        <v>198.072</v>
      </c>
    </row>
    <row r="508" spans="1:10" ht="30" x14ac:dyDescent="0.25">
      <c r="A508" s="1">
        <v>-0.108719627171304</v>
      </c>
      <c r="B508" s="1">
        <v>-3.7614842219612102E-2</v>
      </c>
      <c r="C508" s="5" t="s">
        <v>528</v>
      </c>
      <c r="D508" s="5" t="s">
        <v>14</v>
      </c>
      <c r="E508" s="3">
        <f ca="1">Table3[[#This Row],[Total Revenue (in million Rubles)]]/1000000</f>
        <v>41.110345997266705</v>
      </c>
      <c r="F508" s="3">
        <f ca="1">Table3[[#This Row],[Total Paid Fees (in million Rubles)]]/1000000</f>
        <v>6.1202340187699997</v>
      </c>
      <c r="G508">
        <v>175</v>
      </c>
      <c r="H508" s="4">
        <f ca="1">Table3[[#This Row],[Salary 2014 (in thosands Rubles)]]/1000</f>
        <v>237.756348</v>
      </c>
      <c r="I508" s="4">
        <f ca="1">Table3[[#This Row],[Salary 2015 (in thosands Rubles)]]/1000</f>
        <v>224.293104</v>
      </c>
      <c r="J508" s="4">
        <f ca="1">Table3[[#This Row],[Salary 2016 (in thosands Rubles)]]/1000</f>
        <v>229.44</v>
      </c>
    </row>
    <row r="509" spans="1:10" x14ac:dyDescent="0.25">
      <c r="A509" s="1">
        <v>-3.49537304478761E-2</v>
      </c>
      <c r="B509" s="1">
        <v>3.4596771612919401E-2</v>
      </c>
      <c r="C509" s="5" t="s">
        <v>213</v>
      </c>
      <c r="D509" s="5" t="s">
        <v>14</v>
      </c>
      <c r="E509" s="3">
        <f ca="1">Table3[[#This Row],[Total Revenue (in million Rubles)]]/1000000</f>
        <v>41.210555972508295</v>
      </c>
      <c r="F509" s="3">
        <f ca="1">Table3[[#This Row],[Total Paid Fees (in million Rubles)]]/1000000</f>
        <v>4.8878039245666702</v>
      </c>
      <c r="G509">
        <v>206</v>
      </c>
      <c r="H509" s="4">
        <f ca="1">Table3[[#This Row],[Salary 2014 (in thosands Rubles)]]/1000</f>
        <v>293.89635600000003</v>
      </c>
      <c r="I509" s="4">
        <f ca="1">Table3[[#This Row],[Salary 2015 (in thosands Rubles)]]/1000</f>
        <v>272.47525199999995</v>
      </c>
      <c r="J509" s="4">
        <f ca="1">Table3[[#This Row],[Salary 2016 (in thosands Rubles)]]/1000</f>
        <v>279.43200000000002</v>
      </c>
    </row>
    <row r="510" spans="1:10" x14ac:dyDescent="0.25">
      <c r="A510" s="1">
        <v>-0.15692097799493199</v>
      </c>
      <c r="B510" s="1">
        <v>-2.50199457387901E-2</v>
      </c>
      <c r="C510" s="5" t="s">
        <v>769</v>
      </c>
      <c r="D510" s="5" t="s">
        <v>14</v>
      </c>
      <c r="E510" s="3">
        <f ca="1">Table3[[#This Row],[Total Revenue (in million Rubles)]]/1000000</f>
        <v>29.613991605024999</v>
      </c>
      <c r="F510" s="3">
        <f ca="1">Table3[[#This Row],[Total Paid Fees (in million Rubles)]]/1000000</f>
        <v>2.034181088245</v>
      </c>
      <c r="G510">
        <v>67</v>
      </c>
      <c r="H510" s="4">
        <f ca="1">Table3[[#This Row],[Salary 2014 (in thosands Rubles)]]/1000</f>
        <v>260.037192</v>
      </c>
      <c r="I510" s="4">
        <f ca="1">Table3[[#This Row],[Salary 2015 (in thosands Rubles)]]/1000</f>
        <v>235.79564400000001</v>
      </c>
      <c r="J510" s="4">
        <f ca="1">Table3[[#This Row],[Salary 2016 (in thosands Rubles)]]/1000</f>
        <v>219.56399999999999</v>
      </c>
    </row>
    <row r="511" spans="1:10" x14ac:dyDescent="0.25">
      <c r="A511" s="1">
        <v>-8.9532043425069499E-2</v>
      </c>
      <c r="B511" s="1">
        <v>1.07994853963849E-2</v>
      </c>
      <c r="C511" s="5" t="s">
        <v>439</v>
      </c>
      <c r="D511" s="5" t="s">
        <v>14</v>
      </c>
      <c r="E511" s="3">
        <f ca="1">Table3[[#This Row],[Total Revenue (in million Rubles)]]/1000000</f>
        <v>25.913473086383302</v>
      </c>
      <c r="F511" s="3">
        <f ca="1">Table3[[#This Row],[Total Paid Fees (in million Rubles)]]/1000000</f>
        <v>2.9626219836633298</v>
      </c>
      <c r="G511">
        <v>83</v>
      </c>
      <c r="H511" s="4">
        <f ca="1">Table3[[#This Row],[Salary 2014 (in thosands Rubles)]]/1000</f>
        <v>305.31139200000001</v>
      </c>
      <c r="I511" s="4">
        <f ca="1">Table3[[#This Row],[Salary 2015 (in thosands Rubles)]]/1000</f>
        <v>258.19668000000001</v>
      </c>
      <c r="J511" s="4">
        <f ca="1">Table3[[#This Row],[Salary 2016 (in thosands Rubles)]]/1000</f>
        <v>237.32400000000001</v>
      </c>
    </row>
    <row r="512" spans="1:10" x14ac:dyDescent="0.25">
      <c r="A512" s="1">
        <v>-6.5575614847422095E-2</v>
      </c>
      <c r="B512" s="1">
        <v>1.0108456853481501E-2</v>
      </c>
      <c r="C512" s="5" t="s">
        <v>326</v>
      </c>
      <c r="D512" s="5" t="s">
        <v>14</v>
      </c>
      <c r="E512" s="3">
        <f ca="1">Table3[[#This Row],[Total Revenue (in million Rubles)]]/1000000</f>
        <v>47.654070903109996</v>
      </c>
      <c r="F512" s="3">
        <f ca="1">Table3[[#This Row],[Total Paid Fees (in million Rubles)]]/1000000</f>
        <v>4.8221872400216705</v>
      </c>
      <c r="G512">
        <v>213</v>
      </c>
      <c r="H512" s="4">
        <f ca="1">Table3[[#This Row],[Salary 2014 (in thosands Rubles)]]/1000</f>
        <v>266.74667999999997</v>
      </c>
      <c r="I512" s="4">
        <f ca="1">Table3[[#This Row],[Salary 2015 (in thosands Rubles)]]/1000</f>
        <v>250.81963200000001</v>
      </c>
      <c r="J512" s="4">
        <f ca="1">Table3[[#This Row],[Salary 2016 (in thosands Rubles)]]/1000</f>
        <v>268.92</v>
      </c>
    </row>
    <row r="513" spans="1:10" x14ac:dyDescent="0.25">
      <c r="A513" s="1">
        <v>-0.105994336161978</v>
      </c>
      <c r="B513" s="1">
        <v>8.0219972860212201E-3</v>
      </c>
      <c r="C513" s="5" t="s">
        <v>516</v>
      </c>
      <c r="D513" s="5" t="s">
        <v>14</v>
      </c>
      <c r="E513" s="3">
        <f ca="1">Table3[[#This Row],[Total Revenue (in million Rubles)]]/1000000</f>
        <v>33.79159997971</v>
      </c>
      <c r="F513" s="3">
        <f ca="1">Table3[[#This Row],[Total Paid Fees (in million Rubles)]]/1000000</f>
        <v>3.2340503690100002</v>
      </c>
      <c r="G513">
        <v>89</v>
      </c>
      <c r="H513" s="4">
        <f ca="1">Table3[[#This Row],[Salary 2014 (in thosands Rubles)]]/1000</f>
        <v>246.91509599999998</v>
      </c>
      <c r="I513" s="4">
        <f ca="1">Table3[[#This Row],[Salary 2015 (in thosands Rubles)]]/1000</f>
        <v>262.604916</v>
      </c>
      <c r="J513" s="4">
        <f ca="1">Table3[[#This Row],[Salary 2016 (in thosands Rubles)]]/1000</f>
        <v>286.428</v>
      </c>
    </row>
    <row r="514" spans="1:10" ht="30" x14ac:dyDescent="0.25">
      <c r="A514" s="1">
        <v>-7.6330269525522104E-2</v>
      </c>
      <c r="B514" s="1">
        <v>4.1107432942186502E-2</v>
      </c>
      <c r="C514" s="5" t="s">
        <v>382</v>
      </c>
      <c r="D514" s="5" t="s">
        <v>14</v>
      </c>
      <c r="E514" s="3">
        <f ca="1">Table3[[#This Row],[Total Revenue (in million Rubles)]]/1000000</f>
        <v>96.282555870250008</v>
      </c>
      <c r="F514" s="3">
        <f ca="1">Table3[[#This Row],[Total Paid Fees (in million Rubles)]]/1000000</f>
        <v>22.828102441043299</v>
      </c>
      <c r="G514">
        <v>199</v>
      </c>
      <c r="H514" s="4">
        <f ca="1">Table3[[#This Row],[Salary 2014 (in thosands Rubles)]]/1000</f>
        <v>327.96333600000003</v>
      </c>
      <c r="I514" s="4">
        <f ca="1">Table3[[#This Row],[Salary 2015 (in thosands Rubles)]]/1000</f>
        <v>311.41681199999999</v>
      </c>
      <c r="J514" s="4">
        <f ca="1">Table3[[#This Row],[Salary 2016 (in thosands Rubles)]]/1000</f>
        <v>325.56</v>
      </c>
    </row>
    <row r="515" spans="1:10" x14ac:dyDescent="0.25">
      <c r="A515" s="1">
        <v>-8.8840126386519697E-2</v>
      </c>
      <c r="B515" s="1">
        <v>4.8053427040506497E-2</v>
      </c>
      <c r="C515" s="5" t="s">
        <v>437</v>
      </c>
      <c r="D515" s="5" t="s">
        <v>14</v>
      </c>
      <c r="E515" s="3">
        <f ca="1">Table3[[#This Row],[Total Revenue (in million Rubles)]]/1000000</f>
        <v>107.93820096641301</v>
      </c>
      <c r="F515" s="3">
        <f ca="1">Table3[[#This Row],[Total Paid Fees (in million Rubles)]]/1000000</f>
        <v>15.101516871696699</v>
      </c>
      <c r="G515">
        <v>226</v>
      </c>
      <c r="H515" s="4">
        <f ca="1">Table3[[#This Row],[Salary 2014 (in thosands Rubles)]]/1000</f>
        <v>344.95971600000001</v>
      </c>
      <c r="I515" s="4">
        <f ca="1">Table3[[#This Row],[Salary 2015 (in thosands Rubles)]]/1000</f>
        <v>293.70675599999998</v>
      </c>
      <c r="J515" s="4">
        <f ca="1">Table3[[#This Row],[Salary 2016 (in thosands Rubles)]]/1000</f>
        <v>287.964</v>
      </c>
    </row>
    <row r="516" spans="1:10" ht="30" x14ac:dyDescent="0.25">
      <c r="A516" s="1">
        <v>-0.180521676194836</v>
      </c>
      <c r="B516" s="1">
        <v>-3.6582683693403603E-2</v>
      </c>
      <c r="C516" s="5" t="s">
        <v>858</v>
      </c>
      <c r="D516" s="5" t="s">
        <v>14</v>
      </c>
      <c r="E516" s="3">
        <f ca="1">Table3[[#This Row],[Total Revenue (in million Rubles)]]/1000000</f>
        <v>74.477638292446699</v>
      </c>
      <c r="F516" s="3">
        <f ca="1">Table3[[#This Row],[Total Paid Fees (in million Rubles)]]/1000000</f>
        <v>9.3556165499200006</v>
      </c>
      <c r="G516">
        <v>131</v>
      </c>
      <c r="H516" s="4">
        <f ca="1">Table3[[#This Row],[Salary 2014 (in thosands Rubles)]]/1000</f>
        <v>260.86845599999998</v>
      </c>
      <c r="I516" s="4">
        <f ca="1">Table3[[#This Row],[Salary 2015 (in thosands Rubles)]]/1000</f>
        <v>240.96214799999998</v>
      </c>
      <c r="J516" s="4">
        <f ca="1">Table3[[#This Row],[Salary 2016 (in thosands Rubles)]]/1000</f>
        <v>225.49199999999999</v>
      </c>
    </row>
    <row r="517" spans="1:10" x14ac:dyDescent="0.25">
      <c r="A517" s="1">
        <v>-0.12836834693177901</v>
      </c>
      <c r="B517" s="1">
        <v>-4.8011877408354602E-2</v>
      </c>
      <c r="C517" s="5" t="s">
        <v>638</v>
      </c>
      <c r="D517" s="5" t="s">
        <v>14</v>
      </c>
      <c r="E517" s="3">
        <f ca="1">Table3[[#This Row],[Total Revenue (in million Rubles)]]/1000000</f>
        <v>107.50230936313299</v>
      </c>
      <c r="F517" s="3">
        <f ca="1">Table3[[#This Row],[Total Paid Fees (in million Rubles)]]/1000000</f>
        <v>19.089654917578297</v>
      </c>
      <c r="G517">
        <v>366</v>
      </c>
      <c r="H517" s="4">
        <f ca="1">Table3[[#This Row],[Salary 2014 (in thosands Rubles)]]/1000</f>
        <v>222.91234800000001</v>
      </c>
      <c r="I517" s="4">
        <f ca="1">Table3[[#This Row],[Salary 2015 (in thosands Rubles)]]/1000</f>
        <v>225.87389999999999</v>
      </c>
      <c r="J517" s="4">
        <f ca="1">Table3[[#This Row],[Salary 2016 (in thosands Rubles)]]/1000</f>
        <v>234.48</v>
      </c>
    </row>
    <row r="518" spans="1:10" x14ac:dyDescent="0.25">
      <c r="A518" s="1">
        <v>-0.21288901171494701</v>
      </c>
      <c r="B518" s="1">
        <v>-4.3165707017398601E-2</v>
      </c>
      <c r="C518" s="5" t="s">
        <v>973</v>
      </c>
      <c r="D518" s="5" t="s">
        <v>14</v>
      </c>
      <c r="E518" s="3">
        <f ca="1">Table3[[#This Row],[Total Revenue (in million Rubles)]]/1000000</f>
        <v>62.707429322531702</v>
      </c>
      <c r="F518" s="3">
        <f ca="1">Table3[[#This Row],[Total Paid Fees (in million Rubles)]]/1000000</f>
        <v>2.6330667629033297</v>
      </c>
      <c r="G518">
        <v>101</v>
      </c>
      <c r="H518" s="4">
        <f ca="1">Table3[[#This Row],[Salary 2014 (in thosands Rubles)]]/1000</f>
        <v>247.36041599999999</v>
      </c>
      <c r="I518" s="4">
        <f ca="1">Table3[[#This Row],[Salary 2015 (in thosands Rubles)]]/1000</f>
        <v>218.90811600000001</v>
      </c>
      <c r="J518" s="4">
        <f ca="1">Table3[[#This Row],[Salary 2016 (in thosands Rubles)]]/1000</f>
        <v>206.988</v>
      </c>
    </row>
    <row r="519" spans="1:10" x14ac:dyDescent="0.25">
      <c r="A519" s="1">
        <v>-8.7477576885181998E-2</v>
      </c>
      <c r="B519" s="1">
        <v>-1.1397848407956801E-3</v>
      </c>
      <c r="C519" s="5" t="s">
        <v>432</v>
      </c>
      <c r="D519" s="5" t="s">
        <v>14</v>
      </c>
      <c r="E519" s="3">
        <f ca="1">Table3[[#This Row],[Total Revenue (in million Rubles)]]/1000000</f>
        <v>43.486000062439999</v>
      </c>
      <c r="F519" s="3">
        <f ca="1">Table3[[#This Row],[Total Paid Fees (in million Rubles)]]/1000000</f>
        <v>11.709992820755</v>
      </c>
      <c r="G519">
        <v>123</v>
      </c>
      <c r="H519" s="4">
        <f ca="1">Table3[[#This Row],[Salary 2014 (in thosands Rubles)]]/1000</f>
        <v>290.18535600000001</v>
      </c>
      <c r="I519" s="4">
        <f ca="1">Table3[[#This Row],[Salary 2015 (in thosands Rubles)]]/1000</f>
        <v>270.32896799999997</v>
      </c>
      <c r="J519" s="4">
        <f ca="1">Table3[[#This Row],[Salary 2016 (in thosands Rubles)]]/1000</f>
        <v>272.30399999999997</v>
      </c>
    </row>
    <row r="520" spans="1:10" x14ac:dyDescent="0.25">
      <c r="A520" s="1">
        <v>0.104518616894813</v>
      </c>
      <c r="B520" s="1">
        <v>0.176633800337747</v>
      </c>
      <c r="C520" s="5" t="s">
        <v>13</v>
      </c>
      <c r="D520" s="5" t="s">
        <v>14</v>
      </c>
      <c r="E520" s="3">
        <f ca="1">Table3[[#This Row],[Total Revenue (in million Rubles)]]/1000000</f>
        <v>64.188097736840007</v>
      </c>
      <c r="F520" s="3">
        <f ca="1">Table3[[#This Row],[Total Paid Fees (in million Rubles)]]/1000000</f>
        <v>31.136275362146701</v>
      </c>
      <c r="G520">
        <v>171</v>
      </c>
      <c r="H520" s="4">
        <f ca="1">Table3[[#This Row],[Salary 2014 (in thosands Rubles)]]/1000</f>
        <v>502.23189600000001</v>
      </c>
      <c r="I520" s="4">
        <f ca="1">Table3[[#This Row],[Salary 2015 (in thosands Rubles)]]/1000</f>
        <v>486.94942800000001</v>
      </c>
      <c r="J520" s="4">
        <f ca="1">Table3[[#This Row],[Salary 2016 (in thosands Rubles)]]/1000</f>
        <v>515.60400000000004</v>
      </c>
    </row>
    <row r="521" spans="1:10" x14ac:dyDescent="0.25">
      <c r="A521" s="1">
        <v>-0.111933548840561</v>
      </c>
      <c r="B521" s="1">
        <v>-2.5785051590400399E-2</v>
      </c>
      <c r="C521" s="5" t="s">
        <v>547</v>
      </c>
      <c r="D521" s="5" t="s">
        <v>14</v>
      </c>
      <c r="E521" s="3">
        <f ca="1">Table3[[#This Row],[Total Revenue (in million Rubles)]]/1000000</f>
        <v>46.163593468333296</v>
      </c>
      <c r="F521" s="3">
        <f ca="1">Table3[[#This Row],[Total Paid Fees (in million Rubles)]]/1000000</f>
        <v>9.0038669128983297</v>
      </c>
      <c r="G521">
        <v>147</v>
      </c>
      <c r="H521" s="4">
        <f ca="1">Table3[[#This Row],[Salary 2014 (in thosands Rubles)]]/1000</f>
        <v>267.19200000000001</v>
      </c>
      <c r="I521" s="4">
        <f ca="1">Table3[[#This Row],[Salary 2015 (in thosands Rubles)]]/1000</f>
        <v>237.839112</v>
      </c>
      <c r="J521" s="4">
        <f ca="1">Table3[[#This Row],[Salary 2016 (in thosands Rubles)]]/1000</f>
        <v>237.024</v>
      </c>
    </row>
    <row r="522" spans="1:10" ht="30" x14ac:dyDescent="0.25">
      <c r="A522" s="1">
        <v>-0.16761161202696301</v>
      </c>
      <c r="B522" s="1">
        <v>3.13891341770694E-2</v>
      </c>
      <c r="C522" s="5" t="s">
        <v>813</v>
      </c>
      <c r="D522" s="5" t="s">
        <v>14</v>
      </c>
      <c r="E522" s="3">
        <f ca="1">Table3[[#This Row],[Total Revenue (in million Rubles)]]/1000000</f>
        <v>158.09687986315501</v>
      </c>
      <c r="F522" s="3">
        <f ca="1">Table3[[#This Row],[Total Paid Fees (in million Rubles)]]/1000000</f>
        <v>20.156353739429999</v>
      </c>
      <c r="G522">
        <v>177</v>
      </c>
      <c r="H522" s="4">
        <f ca="1">Table3[[#This Row],[Salary 2014 (in thosands Rubles)]]/1000</f>
        <v>308.66613599999999</v>
      </c>
      <c r="I522" s="4">
        <f ca="1">Table3[[#This Row],[Salary 2015 (in thosands Rubles)]]/1000</f>
        <v>298.82185200000004</v>
      </c>
      <c r="J522" s="4">
        <f ca="1">Table3[[#This Row],[Salary 2016 (in thosands Rubles)]]/1000</f>
        <v>330.43200000000002</v>
      </c>
    </row>
    <row r="523" spans="1:10" ht="30" x14ac:dyDescent="0.25">
      <c r="A523" s="1">
        <v>-9.0622476371161303E-2</v>
      </c>
      <c r="B523" s="1">
        <v>4.3388707518592202E-2</v>
      </c>
      <c r="C523" s="5" t="s">
        <v>444</v>
      </c>
      <c r="D523" s="5" t="s">
        <v>14</v>
      </c>
      <c r="E523" s="3">
        <f ca="1">Table3[[#This Row],[Total Revenue (in million Rubles)]]/1000000</f>
        <v>52.330421306520002</v>
      </c>
      <c r="F523" s="3">
        <f ca="1">Table3[[#This Row],[Total Paid Fees (in million Rubles)]]/1000000</f>
        <v>8.110649911261671</v>
      </c>
      <c r="G523">
        <v>106</v>
      </c>
      <c r="H523" s="4">
        <f ca="1">Table3[[#This Row],[Salary 2014 (in thosands Rubles)]]/1000</f>
        <v>312.36229200000002</v>
      </c>
      <c r="I523" s="4">
        <f ca="1">Table3[[#This Row],[Salary 2015 (in thosands Rubles)]]/1000</f>
        <v>302.3433</v>
      </c>
      <c r="J523" s="4">
        <f ca="1">Table3[[#This Row],[Salary 2016 (in thosands Rubles)]]/1000</f>
        <v>313.30799999999999</v>
      </c>
    </row>
    <row r="524" spans="1:10" x14ac:dyDescent="0.25">
      <c r="A524" s="1">
        <v>-9.8021470838294503E-2</v>
      </c>
      <c r="B524" s="1">
        <v>-2.77104253981202E-2</v>
      </c>
      <c r="C524" s="5" t="s">
        <v>472</v>
      </c>
      <c r="D524" s="5" t="s">
        <v>14</v>
      </c>
      <c r="E524" s="3">
        <f ca="1">Table3[[#This Row],[Total Revenue (in million Rubles)]]/1000000</f>
        <v>96.846494266310003</v>
      </c>
      <c r="F524" s="3">
        <f ca="1">Table3[[#This Row],[Total Paid Fees (in million Rubles)]]/1000000</f>
        <v>38.229439476968302</v>
      </c>
      <c r="G524">
        <v>261</v>
      </c>
      <c r="H524" s="4">
        <f ca="1">Table3[[#This Row],[Salary 2014 (in thosands Rubles)]]/1000</f>
        <v>274.925724</v>
      </c>
      <c r="I524" s="4">
        <f ca="1">Table3[[#This Row],[Salary 2015 (in thosands Rubles)]]/1000</f>
        <v>261.06267600000001</v>
      </c>
      <c r="J524" s="4">
        <f ca="1">Table3[[#This Row],[Salary 2016 (in thosands Rubles)]]/1000</f>
        <v>279.16800000000001</v>
      </c>
    </row>
    <row r="525" spans="1:10" ht="30" x14ac:dyDescent="0.25">
      <c r="A525" s="1">
        <v>-9.1666976460039004E-2</v>
      </c>
      <c r="B525" s="1">
        <v>-1.2312443328806801E-2</v>
      </c>
      <c r="C525" s="5" t="s">
        <v>448</v>
      </c>
      <c r="D525" s="5" t="s">
        <v>14</v>
      </c>
      <c r="E525" s="3">
        <f ca="1">Table3[[#This Row],[Total Revenue (in million Rubles)]]/1000000</f>
        <v>53.476500567946701</v>
      </c>
      <c r="F525" s="3">
        <f ca="1">Table3[[#This Row],[Total Paid Fees (in million Rubles)]]/1000000</f>
        <v>13.685072319805</v>
      </c>
      <c r="G525">
        <v>154</v>
      </c>
      <c r="H525" s="4">
        <f ca="1">Table3[[#This Row],[Salary 2014 (in thosands Rubles)]]/1000</f>
        <v>212.15044800000001</v>
      </c>
      <c r="I525" s="4">
        <f ca="1">Table3[[#This Row],[Salary 2015 (in thosands Rubles)]]/1000</f>
        <v>183.809304</v>
      </c>
      <c r="J525" s="4">
        <f ca="1">Table3[[#This Row],[Salary 2016 (in thosands Rubles)]]/1000</f>
        <v>400.75200000000001</v>
      </c>
    </row>
    <row r="526" spans="1:10" ht="30" x14ac:dyDescent="0.25">
      <c r="A526" s="1">
        <v>-4.08040504359449E-2</v>
      </c>
      <c r="B526" s="1">
        <v>5.9336376178632001E-2</v>
      </c>
      <c r="C526" s="5" t="s">
        <v>238</v>
      </c>
      <c r="D526" s="5" t="s">
        <v>14</v>
      </c>
      <c r="E526" s="3">
        <f ca="1">Table3[[#This Row],[Total Revenue (in million Rubles)]]/1000000</f>
        <v>42.736621524751996</v>
      </c>
      <c r="F526" s="3">
        <f ca="1">Table3[[#This Row],[Total Paid Fees (in million Rubles)]]/1000000</f>
        <v>5.3081605860150001</v>
      </c>
      <c r="G526">
        <v>139</v>
      </c>
      <c r="H526" s="4">
        <f ca="1">Table3[[#This Row],[Salary 2014 (in thosands Rubles)]]/1000</f>
        <v>319.94757600000003</v>
      </c>
      <c r="I526" s="4">
        <f ca="1">Table3[[#This Row],[Salary 2015 (in thosands Rubles)]]/1000</f>
        <v>293.102712</v>
      </c>
      <c r="J526" s="4">
        <f ca="1">Table3[[#This Row],[Salary 2016 (in thosands Rubles)]]/1000</f>
        <v>312.06</v>
      </c>
    </row>
    <row r="527" spans="1:10" x14ac:dyDescent="0.25">
      <c r="A527" s="1">
        <v>-5.8999849364677198E-2</v>
      </c>
      <c r="B527" s="1">
        <v>5.2936944475760098E-2</v>
      </c>
      <c r="C527" s="5" t="s">
        <v>303</v>
      </c>
      <c r="D527" s="5" t="s">
        <v>14</v>
      </c>
      <c r="E527" s="3">
        <f ca="1">Table3[[#This Row],[Total Revenue (in million Rubles)]]/1000000</f>
        <v>49.624703638573294</v>
      </c>
      <c r="F527" s="3">
        <f ca="1">Table3[[#This Row],[Total Paid Fees (in million Rubles)]]/1000000</f>
        <v>9.4244500798899988</v>
      </c>
      <c r="G527">
        <v>122</v>
      </c>
      <c r="H527" s="4">
        <f ca="1">Table3[[#This Row],[Salary 2014 (in thosands Rubles)]]/1000</f>
        <v>321.00150000000002</v>
      </c>
      <c r="I527" s="4">
        <f ca="1">Table3[[#This Row],[Salary 2015 (in thosands Rubles)]]/1000</f>
        <v>300.90387599999997</v>
      </c>
      <c r="J527" s="4">
        <f ca="1">Table3[[#This Row],[Salary 2016 (in thosands Rubles)]]/1000</f>
        <v>333.20400000000001</v>
      </c>
    </row>
    <row r="528" spans="1:10" ht="30" x14ac:dyDescent="0.25">
      <c r="A528" s="1">
        <v>-0.18166177396708699</v>
      </c>
      <c r="B528" s="1">
        <v>-7.7438899976722E-2</v>
      </c>
      <c r="C528" s="5" t="s">
        <v>867</v>
      </c>
      <c r="D528" s="5" t="s">
        <v>14</v>
      </c>
      <c r="E528" s="3">
        <f ca="1">Table3[[#This Row],[Total Revenue (in million Rubles)]]/1000000</f>
        <v>35.5810690947933</v>
      </c>
      <c r="F528" s="3">
        <f ca="1">Table3[[#This Row],[Total Paid Fees (in million Rubles)]]/1000000</f>
        <v>7.91631118670667</v>
      </c>
      <c r="G528">
        <v>77</v>
      </c>
      <c r="H528" s="4">
        <f ca="1">Table3[[#This Row],[Salary 2014 (in thosands Rubles)]]/1000</f>
        <v>236.53914</v>
      </c>
      <c r="I528" s="4">
        <f ca="1">Table3[[#This Row],[Salary 2015 (in thosands Rubles)]]/1000</f>
        <v>217.854252</v>
      </c>
      <c r="J528" s="4">
        <f ca="1">Table3[[#This Row],[Salary 2016 (in thosands Rubles)]]/1000</f>
        <v>209.86799999999999</v>
      </c>
    </row>
    <row r="529" spans="1:10" x14ac:dyDescent="0.25">
      <c r="A529" s="1">
        <v>-6.3307902834670499E-2</v>
      </c>
      <c r="B529" s="1">
        <v>1.35523466548864E-2</v>
      </c>
      <c r="C529" s="5" t="s">
        <v>320</v>
      </c>
      <c r="D529" s="5" t="s">
        <v>14</v>
      </c>
      <c r="E529" s="3">
        <f ca="1">Table3[[#This Row],[Total Revenue (in million Rubles)]]/1000000</f>
        <v>48.439507829716696</v>
      </c>
      <c r="F529" s="3">
        <f ca="1">Table3[[#This Row],[Total Paid Fees (in million Rubles)]]/1000000</f>
        <v>9.5056621124750009</v>
      </c>
      <c r="G529">
        <v>184</v>
      </c>
      <c r="H529" s="4">
        <f ca="1">Table3[[#This Row],[Salary 2014 (in thosands Rubles)]]/1000</f>
        <v>280.92270000000002</v>
      </c>
      <c r="I529" s="4">
        <f ca="1">Table3[[#This Row],[Salary 2015 (in thosands Rubles)]]/1000</f>
        <v>260.63855999999998</v>
      </c>
      <c r="J529" s="4">
        <f ca="1">Table3[[#This Row],[Salary 2016 (in thosands Rubles)]]/1000</f>
        <v>283.22399999999999</v>
      </c>
    </row>
    <row r="530" spans="1:10" x14ac:dyDescent="0.25">
      <c r="A530" s="1">
        <v>-0.19823582026610401</v>
      </c>
      <c r="B530" s="1">
        <v>-9.00592381691602E-2</v>
      </c>
      <c r="C530" s="5" t="s">
        <v>933</v>
      </c>
      <c r="D530" s="5" t="s">
        <v>14</v>
      </c>
      <c r="E530" s="3">
        <f ca="1">Table3[[#This Row],[Total Revenue (in million Rubles)]]/1000000</f>
        <v>124.974211031075</v>
      </c>
      <c r="F530" s="3">
        <f ca="1">Table3[[#This Row],[Total Paid Fees (in million Rubles)]]/1000000</f>
        <v>11.0215144849967</v>
      </c>
      <c r="G530">
        <v>324</v>
      </c>
      <c r="H530" s="4">
        <f ca="1">Table3[[#This Row],[Salary 2014 (in thosands Rubles)]]/1000</f>
        <v>213.48640799999998</v>
      </c>
      <c r="I530" s="4">
        <f ca="1">Table3[[#This Row],[Salary 2015 (in thosands Rubles)]]/1000</f>
        <v>185.017392</v>
      </c>
      <c r="J530" s="4">
        <f ca="1">Table3[[#This Row],[Salary 2016 (in thosands Rubles)]]/1000</f>
        <v>187.428</v>
      </c>
    </row>
    <row r="531" spans="1:10" x14ac:dyDescent="0.25">
      <c r="A531" s="1">
        <v>-0.177712687161375</v>
      </c>
      <c r="B531" s="1">
        <v>-6.98006899745377E-2</v>
      </c>
      <c r="C531" s="5" t="s">
        <v>849</v>
      </c>
      <c r="D531" s="5" t="s">
        <v>14</v>
      </c>
      <c r="E531" s="3">
        <f ca="1">Table3[[#This Row],[Total Revenue (in million Rubles)]]/1000000</f>
        <v>41.009315703489996</v>
      </c>
      <c r="F531" s="3">
        <f ca="1">Table3[[#This Row],[Total Paid Fees (in million Rubles)]]/1000000</f>
        <v>7.62184350504167</v>
      </c>
      <c r="G531">
        <v>92</v>
      </c>
      <c r="H531" s="4">
        <f ca="1">Table3[[#This Row],[Salary 2014 (in thosands Rubles)]]/1000</f>
        <v>244.46583600000002</v>
      </c>
      <c r="I531" s="4">
        <f ca="1">Table3[[#This Row],[Salary 2015 (in thosands Rubles)]]/1000</f>
        <v>203.98694399999999</v>
      </c>
      <c r="J531" s="4">
        <f ca="1">Table3[[#This Row],[Salary 2016 (in thosands Rubles)]]/1000</f>
        <v>216.22800000000001</v>
      </c>
    </row>
    <row r="532" spans="1:10" x14ac:dyDescent="0.25">
      <c r="A532" s="1">
        <v>-0.112931751543854</v>
      </c>
      <c r="B532" s="1">
        <v>-5.2924791972506303E-2</v>
      </c>
      <c r="C532" s="5" t="s">
        <v>550</v>
      </c>
      <c r="D532" s="5" t="s">
        <v>14</v>
      </c>
      <c r="E532" s="3">
        <f ca="1">Table3[[#This Row],[Total Revenue (in million Rubles)]]/1000000</f>
        <v>72.115018931608304</v>
      </c>
      <c r="F532" s="3">
        <f ca="1">Table3[[#This Row],[Total Paid Fees (in million Rubles)]]/1000000</f>
        <v>13.0749341588667</v>
      </c>
      <c r="G532">
        <v>355</v>
      </c>
      <c r="H532" s="4">
        <f ca="1">Table3[[#This Row],[Salary 2014 (in thosands Rubles)]]/1000</f>
        <v>236.969616</v>
      </c>
      <c r="I532" s="4">
        <f ca="1">Table3[[#This Row],[Salary 2015 (in thosands Rubles)]]/1000</f>
        <v>212.46926400000001</v>
      </c>
      <c r="J532" s="4">
        <f ca="1">Table3[[#This Row],[Salary 2016 (in thosands Rubles)]]/1000</f>
        <v>212.124</v>
      </c>
    </row>
    <row r="533" spans="1:10" x14ac:dyDescent="0.25">
      <c r="A533" s="1">
        <v>-0.11141884531641499</v>
      </c>
      <c r="B533" s="1">
        <v>-1.5655660257650202E-2</v>
      </c>
      <c r="C533" s="5" t="s">
        <v>542</v>
      </c>
      <c r="D533" s="5" t="s">
        <v>543</v>
      </c>
      <c r="E533" s="3">
        <f ca="1">Table3[[#This Row],[Total Revenue (in million Rubles)]]/1000000</f>
        <v>21.591636143421699</v>
      </c>
      <c r="F533" s="3">
        <f ca="1">Table3[[#This Row],[Total Paid Fees (in million Rubles)]]/1000000</f>
        <v>2.92188883434167</v>
      </c>
      <c r="G533">
        <v>81</v>
      </c>
      <c r="H533" s="4">
        <f ca="1">Table3[[#This Row],[Salary 2014 (in thosands Rubles)]]/1000</f>
        <v>218.72633999999999</v>
      </c>
      <c r="I533" s="4">
        <f ca="1">Table3[[#This Row],[Salary 2015 (in thosands Rubles)]]/1000</f>
        <v>199.98997200000002</v>
      </c>
      <c r="J533" s="4">
        <f ca="1">Table3[[#This Row],[Salary 2016 (in thosands Rubles)]]/1000</f>
        <v>200.244</v>
      </c>
    </row>
    <row r="534" spans="1:10" x14ac:dyDescent="0.25">
      <c r="A534" s="1">
        <v>-0.11537639184696501</v>
      </c>
      <c r="B534" s="1">
        <v>1.56125350781621E-2</v>
      </c>
      <c r="C534" s="5" t="s">
        <v>570</v>
      </c>
      <c r="D534" s="5" t="s">
        <v>220</v>
      </c>
      <c r="E534" s="3">
        <f ca="1">Table3[[#This Row],[Total Revenue (in million Rubles)]]/1000000</f>
        <v>25.085916962081701</v>
      </c>
      <c r="F534" s="3">
        <f ca="1">Table3[[#This Row],[Total Paid Fees (in million Rubles)]]/1000000</f>
        <v>2.6425788972366697</v>
      </c>
      <c r="G534">
        <v>67</v>
      </c>
      <c r="H534" s="4">
        <f ca="1">Table3[[#This Row],[Salary 2014 (in thosands Rubles)]]/1000</f>
        <v>222.73421999999999</v>
      </c>
      <c r="I534" s="4">
        <f ca="1">Table3[[#This Row],[Salary 2015 (in thosands Rubles)]]/1000</f>
        <v>218.201256</v>
      </c>
      <c r="J534" s="4">
        <f ca="1">Table3[[#This Row],[Salary 2016 (in thosands Rubles)]]/1000</f>
        <v>237.024</v>
      </c>
    </row>
    <row r="535" spans="1:10" x14ac:dyDescent="0.25">
      <c r="A535" s="1">
        <v>-3.7119783200224403E-2</v>
      </c>
      <c r="B535" s="1">
        <v>9.0461214376213406E-2</v>
      </c>
      <c r="C535" s="5" t="s">
        <v>219</v>
      </c>
      <c r="D535" s="5" t="s">
        <v>220</v>
      </c>
      <c r="E535" s="3">
        <f ca="1">Table3[[#This Row],[Total Revenue (in million Rubles)]]/1000000</f>
        <v>21.873005032280002</v>
      </c>
      <c r="F535" s="3">
        <f ca="1">Table3[[#This Row],[Total Paid Fees (in million Rubles)]]/1000000</f>
        <v>2.4920817215</v>
      </c>
      <c r="G535">
        <v>66</v>
      </c>
      <c r="H535" s="4">
        <f ca="1">Table3[[#This Row],[Salary 2014 (in thosands Rubles)]]/1000</f>
        <v>274.61399999999998</v>
      </c>
      <c r="I535" s="4">
        <f ca="1">Table3[[#This Row],[Salary 2015 (in thosands Rubles)]]/1000</f>
        <v>276.25373999999999</v>
      </c>
      <c r="J535" s="4">
        <f ca="1">Table3[[#This Row],[Salary 2016 (in thosands Rubles)]]/1000</f>
        <v>286.89600000000002</v>
      </c>
    </row>
    <row r="536" spans="1:10" x14ac:dyDescent="0.25">
      <c r="A536" s="1">
        <v>-0.122672087621885</v>
      </c>
      <c r="B536" s="1">
        <v>6.3107637331255703E-3</v>
      </c>
      <c r="C536" s="5" t="s">
        <v>606</v>
      </c>
      <c r="D536" s="5" t="s">
        <v>220</v>
      </c>
      <c r="E536" s="3">
        <f ca="1">Table3[[#This Row],[Total Revenue (in million Rubles)]]/1000000</f>
        <v>96.575212761953992</v>
      </c>
      <c r="F536" s="3">
        <f ca="1">Table3[[#This Row],[Total Paid Fees (in million Rubles)]]/1000000</f>
        <v>27.321040608120001</v>
      </c>
      <c r="G536">
        <v>180</v>
      </c>
      <c r="H536" s="4">
        <f ca="1">Table3[[#This Row],[Salary 2014 (in thosands Rubles)]]/1000</f>
        <v>269.46313199999997</v>
      </c>
      <c r="I536" s="4">
        <f ca="1">Table3[[#This Row],[Salary 2015 (in thosands Rubles)]]/1000</f>
        <v>244.58641200000002</v>
      </c>
      <c r="J536" s="4">
        <f ca="1">Table3[[#This Row],[Salary 2016 (in thosands Rubles)]]/1000</f>
        <v>259.64400000000001</v>
      </c>
    </row>
    <row r="537" spans="1:10" x14ac:dyDescent="0.25">
      <c r="A537" s="1">
        <v>-5.7637527480722497E-2</v>
      </c>
      <c r="B537" s="1">
        <v>4.78525647161199E-2</v>
      </c>
      <c r="C537" s="5" t="s">
        <v>295</v>
      </c>
      <c r="D537" s="5" t="s">
        <v>220</v>
      </c>
      <c r="E537" s="3">
        <f ca="1">Table3[[#This Row],[Total Revenue (in million Rubles)]]/1000000</f>
        <v>33.023265943200002</v>
      </c>
      <c r="F537" s="3">
        <f ca="1">Table3[[#This Row],[Total Paid Fees (in million Rubles)]]/1000000</f>
        <v>8.255562799876671</v>
      </c>
      <c r="G537">
        <v>97</v>
      </c>
      <c r="H537" s="4">
        <f ca="1">Table3[[#This Row],[Salary 2014 (in thosands Rubles)]]/1000</f>
        <v>281.97662400000002</v>
      </c>
      <c r="I537" s="4">
        <f ca="1">Table3[[#This Row],[Salary 2015 (in thosands Rubles)]]/1000</f>
        <v>265.02109200000001</v>
      </c>
      <c r="J537" s="4">
        <f ca="1">Table3[[#This Row],[Salary 2016 (in thosands Rubles)]]/1000</f>
        <v>248.316</v>
      </c>
    </row>
    <row r="538" spans="1:10" ht="30" x14ac:dyDescent="0.25">
      <c r="A538" s="1">
        <v>-5.8279723836282597E-2</v>
      </c>
      <c r="B538" s="1">
        <v>6.9139712112377502E-2</v>
      </c>
      <c r="C538" s="5" t="s">
        <v>300</v>
      </c>
      <c r="D538" s="5" t="s">
        <v>301</v>
      </c>
      <c r="E538" s="3">
        <f ca="1">Table3[[#This Row],[Total Revenue (in million Rubles)]]/1000000</f>
        <v>25.019244944929998</v>
      </c>
      <c r="F538" s="3">
        <f ca="1">Table3[[#This Row],[Total Paid Fees (in million Rubles)]]/1000000</f>
        <v>3.9957074754733299</v>
      </c>
      <c r="G538">
        <v>78</v>
      </c>
      <c r="H538" s="4">
        <f ca="1">Table3[[#This Row],[Salary 2014 (in thosands Rubles)]]/1000</f>
        <v>221.36857199999997</v>
      </c>
      <c r="I538" s="4">
        <f ca="1">Table3[[#This Row],[Salary 2015 (in thosands Rubles)]]/1000</f>
        <v>247.041144</v>
      </c>
      <c r="J538" s="4">
        <f ca="1">Table3[[#This Row],[Salary 2016 (in thosands Rubles)]]/1000</f>
        <v>237.40799999999999</v>
      </c>
    </row>
    <row r="539" spans="1:10" ht="30" x14ac:dyDescent="0.25">
      <c r="A539" s="1">
        <v>-0.141161309438608</v>
      </c>
      <c r="B539" s="1">
        <v>-6.2773020958519802E-3</v>
      </c>
      <c r="C539" s="5" t="s">
        <v>704</v>
      </c>
      <c r="D539" s="5" t="s">
        <v>301</v>
      </c>
      <c r="E539" s="3">
        <f ca="1">Table3[[#This Row],[Total Revenue (in million Rubles)]]/1000000</f>
        <v>63.767523524672001</v>
      </c>
      <c r="F539" s="3">
        <f ca="1">Table3[[#This Row],[Total Paid Fees (in million Rubles)]]/1000000</f>
        <v>6.0574977280500004</v>
      </c>
      <c r="G539">
        <v>190</v>
      </c>
      <c r="H539" s="4">
        <f ca="1">Table3[[#This Row],[Salary 2014 (in thosands Rubles)]]/1000</f>
        <v>194.575152</v>
      </c>
      <c r="I539" s="4">
        <f ca="1">Table3[[#This Row],[Salary 2015 (in thosands Rubles)]]/1000</f>
        <v>168.54112799999999</v>
      </c>
      <c r="J539" s="4">
        <f ca="1">Table3[[#This Row],[Salary 2016 (in thosands Rubles)]]/1000</f>
        <v>183.816</v>
      </c>
    </row>
    <row r="540" spans="1:10" ht="30" x14ac:dyDescent="0.25">
      <c r="A540" s="1">
        <v>-0.123952672796038</v>
      </c>
      <c r="B540" s="1">
        <v>2.62140817140337E-2</v>
      </c>
      <c r="C540" s="5" t="s">
        <v>610</v>
      </c>
      <c r="D540" s="5" t="s">
        <v>301</v>
      </c>
      <c r="E540" s="3">
        <f ca="1">Table3[[#This Row],[Total Revenue (in million Rubles)]]/1000000</f>
        <v>53.307484348240003</v>
      </c>
      <c r="F540" s="3">
        <f ca="1">Table3[[#This Row],[Total Paid Fees (in million Rubles)]]/1000000</f>
        <v>2.09297300520667</v>
      </c>
      <c r="G540">
        <v>159</v>
      </c>
      <c r="H540" s="4">
        <f ca="1">Table3[[#This Row],[Salary 2014 (in thosands Rubles)]]/1000</f>
        <v>207.04411199999998</v>
      </c>
      <c r="I540" s="4">
        <f ca="1">Table3[[#This Row],[Salary 2015 (in thosands Rubles)]]/1000</f>
        <v>189.37422000000001</v>
      </c>
      <c r="J540" s="4">
        <f ca="1">Table3[[#This Row],[Salary 2016 (in thosands Rubles)]]/1000</f>
        <v>185.08799999999999</v>
      </c>
    </row>
    <row r="541" spans="1:10" ht="45" x14ac:dyDescent="0.25">
      <c r="A541" s="1">
        <v>-0.187852523243107</v>
      </c>
      <c r="B541" s="1">
        <v>-8.5393398376325202E-2</v>
      </c>
      <c r="C541" s="5" t="s">
        <v>889</v>
      </c>
      <c r="D541" s="5" t="s">
        <v>890</v>
      </c>
      <c r="E541" s="3">
        <f ca="1">Table3[[#This Row],[Total Revenue (in million Rubles)]]/1000000</f>
        <v>108.53412140875</v>
      </c>
      <c r="F541" s="3">
        <f ca="1">Table3[[#This Row],[Total Paid Fees (in million Rubles)]]/1000000</f>
        <v>18.9702876336017</v>
      </c>
      <c r="G541">
        <v>269</v>
      </c>
      <c r="H541" s="4">
        <f ca="1">Table3[[#This Row],[Salary 2014 (in thosands Rubles)]]/1000</f>
        <v>210.41370000000001</v>
      </c>
      <c r="I541" s="4">
        <f ca="1">Table3[[#This Row],[Salary 2015 (in thosands Rubles)]]/1000</f>
        <v>194.23227600000001</v>
      </c>
      <c r="J541" s="4">
        <f ca="1">Table3[[#This Row],[Salary 2016 (in thosands Rubles)]]/1000</f>
        <v>196.572</v>
      </c>
    </row>
    <row r="542" spans="1:10" ht="30" x14ac:dyDescent="0.25">
      <c r="A542" s="1">
        <v>-5.5388985263078602E-2</v>
      </c>
      <c r="B542" s="1">
        <v>3.6377693201672702E-2</v>
      </c>
      <c r="C542" s="5" t="s">
        <v>283</v>
      </c>
      <c r="D542" s="5" t="s">
        <v>54</v>
      </c>
      <c r="E542" s="3">
        <f ca="1">Table3[[#This Row],[Total Revenue (in million Rubles)]]/1000000</f>
        <v>72.560728032144993</v>
      </c>
      <c r="F542" s="3">
        <f ca="1">Table3[[#This Row],[Total Paid Fees (in million Rubles)]]/1000000</f>
        <v>26.763970420786002</v>
      </c>
      <c r="G542">
        <v>199</v>
      </c>
      <c r="H542" s="4">
        <f ca="1">Table3[[#This Row],[Salary 2014 (in thosands Rubles)]]/1000</f>
        <v>295.60341600000004</v>
      </c>
      <c r="I542" s="4">
        <f ca="1">Table3[[#This Row],[Salary 2015 (in thosands Rubles)]]/1000</f>
        <v>266.69185200000004</v>
      </c>
      <c r="J542" s="4">
        <f ca="1">Table3[[#This Row],[Salary 2016 (in thosands Rubles)]]/1000</f>
        <v>251.73599999999999</v>
      </c>
    </row>
    <row r="543" spans="1:10" ht="30" x14ac:dyDescent="0.25">
      <c r="A543" s="1">
        <v>-0.110152370933608</v>
      </c>
      <c r="B543" s="1">
        <v>0.113766637790266</v>
      </c>
      <c r="C543" s="5" t="s">
        <v>536</v>
      </c>
      <c r="D543" s="5" t="s">
        <v>54</v>
      </c>
      <c r="E543" s="3">
        <f ca="1">Table3[[#This Row],[Total Revenue (in million Rubles)]]/1000000</f>
        <v>149.56948095756701</v>
      </c>
      <c r="F543" s="3">
        <f ca="1">Table3[[#This Row],[Total Paid Fees (in million Rubles)]]/1000000</f>
        <v>7.4443820316266693</v>
      </c>
      <c r="G543">
        <v>237</v>
      </c>
      <c r="H543" s="4">
        <f ca="1">Table3[[#This Row],[Salary 2014 (in thosands Rubles)]]/1000</f>
        <v>305.87546399999997</v>
      </c>
      <c r="I543" s="4">
        <f ca="1">Table3[[#This Row],[Salary 2015 (in thosands Rubles)]]/1000</f>
        <v>272.79655200000002</v>
      </c>
      <c r="J543" s="4">
        <f ca="1">Table3[[#This Row],[Salary 2016 (in thosands Rubles)]]/1000</f>
        <v>289.32</v>
      </c>
    </row>
    <row r="544" spans="1:10" ht="30" x14ac:dyDescent="0.25">
      <c r="A544" s="1">
        <v>-0.26293740119890302</v>
      </c>
      <c r="B544" s="1">
        <v>4.3339375473363903E-2</v>
      </c>
      <c r="C544" s="5" t="s">
        <v>1089</v>
      </c>
      <c r="D544" s="5" t="s">
        <v>54</v>
      </c>
      <c r="E544" s="3">
        <f ca="1">Table3[[#This Row],[Total Revenue (in million Rubles)]]/1000000</f>
        <v>172.02635705193703</v>
      </c>
      <c r="F544" s="3">
        <f ca="1">Table3[[#This Row],[Total Paid Fees (in million Rubles)]]/1000000</f>
        <v>19.724732206603299</v>
      </c>
      <c r="G544">
        <v>104</v>
      </c>
      <c r="H544" s="4">
        <f ca="1">Table3[[#This Row],[Salary 2014 (in thosands Rubles)]]/1000</f>
        <v>297.25109999999995</v>
      </c>
      <c r="I544" s="4">
        <f ca="1">Table3[[#This Row],[Salary 2015 (in thosands Rubles)]]/1000</f>
        <v>282.58977600000003</v>
      </c>
      <c r="J544" s="4">
        <f ca="1">Table3[[#This Row],[Salary 2016 (in thosands Rubles)]]/1000</f>
        <v>315.74400000000003</v>
      </c>
    </row>
    <row r="545" spans="1:10" ht="45" x14ac:dyDescent="0.25">
      <c r="A545" s="1">
        <v>-1.0098722841643501E-2</v>
      </c>
      <c r="B545" s="1">
        <v>0.11844884927039601</v>
      </c>
      <c r="C545" s="5" t="s">
        <v>155</v>
      </c>
      <c r="D545" s="5" t="s">
        <v>54</v>
      </c>
      <c r="E545" s="3">
        <f ca="1">Table3[[#This Row],[Total Revenue (in million Rubles)]]/1000000</f>
        <v>101.26725919381801</v>
      </c>
      <c r="F545" s="3">
        <f ca="1">Table3[[#This Row],[Total Paid Fees (in million Rubles)]]/1000000</f>
        <v>16.207206074875</v>
      </c>
      <c r="G545">
        <v>293</v>
      </c>
      <c r="H545" s="4">
        <f ca="1">Table3[[#This Row],[Salary 2014 (in thosands Rubles)]]/1000</f>
        <v>299.80426799999998</v>
      </c>
      <c r="I545" s="4">
        <f ca="1">Table3[[#This Row],[Salary 2015 (in thosands Rubles)]]/1000</f>
        <v>306.23745600000001</v>
      </c>
      <c r="J545" s="4">
        <f ca="1">Table3[[#This Row],[Salary 2016 (in thosands Rubles)]]/1000</f>
        <v>309.37200000000001</v>
      </c>
    </row>
    <row r="546" spans="1:10" ht="30" x14ac:dyDescent="0.25">
      <c r="A546" s="1">
        <v>-0.145508719427377</v>
      </c>
      <c r="B546" s="1">
        <v>-1.1878299868616E-2</v>
      </c>
      <c r="C546" s="5" t="s">
        <v>719</v>
      </c>
      <c r="D546" s="5" t="s">
        <v>54</v>
      </c>
      <c r="E546" s="3">
        <f ca="1">Table3[[#This Row],[Total Revenue (in million Rubles)]]/1000000</f>
        <v>108.03406934820799</v>
      </c>
      <c r="F546" s="3">
        <f ca="1">Table3[[#This Row],[Total Paid Fees (in million Rubles)]]/1000000</f>
        <v>25.106562226693299</v>
      </c>
      <c r="G546">
        <v>216</v>
      </c>
      <c r="H546" s="4">
        <f ca="1">Table3[[#This Row],[Salary 2014 (in thosands Rubles)]]/1000</f>
        <v>249.12685200000001</v>
      </c>
      <c r="I546" s="4">
        <f ca="1">Table3[[#This Row],[Salary 2015 (in thosands Rubles)]]/1000</f>
        <v>219.88486799999998</v>
      </c>
      <c r="J546" s="4">
        <f ca="1">Table3[[#This Row],[Salary 2016 (in thosands Rubles)]]/1000</f>
        <v>220.608</v>
      </c>
    </row>
    <row r="547" spans="1:10" ht="30" x14ac:dyDescent="0.25">
      <c r="A547" s="1">
        <v>-0.18065188240573199</v>
      </c>
      <c r="B547" s="1">
        <v>8.4979041366014196E-2</v>
      </c>
      <c r="C547" s="5" t="s">
        <v>861</v>
      </c>
      <c r="D547" s="5" t="s">
        <v>54</v>
      </c>
      <c r="E547" s="3">
        <f ca="1">Table3[[#This Row],[Total Revenue (in million Rubles)]]/1000000</f>
        <v>66.155886250134998</v>
      </c>
      <c r="F547" s="3">
        <f ca="1">Table3[[#This Row],[Total Paid Fees (in million Rubles)]]/1000000</f>
        <v>9.2684440882366683</v>
      </c>
      <c r="G547">
        <v>56</v>
      </c>
      <c r="H547" s="4">
        <f ca="1">Table3[[#This Row],[Salary 2014 (in thosands Rubles)]]/1000</f>
        <v>317.58738</v>
      </c>
      <c r="I547" s="4">
        <f ca="1">Table3[[#This Row],[Salary 2015 (in thosands Rubles)]]/1000</f>
        <v>328.59993600000001</v>
      </c>
      <c r="J547" s="4">
        <f ca="1">Table3[[#This Row],[Salary 2016 (in thosands Rubles)]]/1000</f>
        <v>330.22800000000001</v>
      </c>
    </row>
    <row r="548" spans="1:10" ht="45" x14ac:dyDescent="0.25">
      <c r="A548" s="1">
        <v>-0.187355126313375</v>
      </c>
      <c r="B548" s="1">
        <v>3.6617092514010997E-2</v>
      </c>
      <c r="C548" s="5" t="s">
        <v>888</v>
      </c>
      <c r="D548" s="5" t="s">
        <v>54</v>
      </c>
      <c r="E548" s="3">
        <f ca="1">Table3[[#This Row],[Total Revenue (in million Rubles)]]/1000000</f>
        <v>74.793432434446714</v>
      </c>
      <c r="F548" s="3">
        <f ca="1">Table3[[#This Row],[Total Paid Fees (in million Rubles)]]/1000000</f>
        <v>3.4294045065199996</v>
      </c>
      <c r="G548">
        <v>109</v>
      </c>
      <c r="H548" s="4">
        <f ca="1">Table3[[#This Row],[Salary 2014 (in thosands Rubles)]]/1000</f>
        <v>274.24290000000002</v>
      </c>
      <c r="I548" s="4">
        <f ca="1">Table3[[#This Row],[Salary 2015 (in thosands Rubles)]]/1000</f>
        <v>203.65279199999998</v>
      </c>
      <c r="J548" s="4">
        <f ca="1">Table3[[#This Row],[Salary 2016 (in thosands Rubles)]]/1000</f>
        <v>221.59200000000001</v>
      </c>
    </row>
    <row r="549" spans="1:10" ht="30" x14ac:dyDescent="0.25">
      <c r="A549" s="1">
        <v>-0.158516265398638</v>
      </c>
      <c r="B549" s="1">
        <v>3.1300472671909198E-2</v>
      </c>
      <c r="C549" s="5" t="s">
        <v>779</v>
      </c>
      <c r="D549" s="5" t="s">
        <v>54</v>
      </c>
      <c r="E549" s="3">
        <f ca="1">Table3[[#This Row],[Total Revenue (in million Rubles)]]/1000000</f>
        <v>111.220622510133</v>
      </c>
      <c r="F549" s="3">
        <f ca="1">Table3[[#This Row],[Total Paid Fees (in million Rubles)]]/1000000</f>
        <v>4.1075586593033302</v>
      </c>
      <c r="G549">
        <v>207</v>
      </c>
      <c r="H549" s="4">
        <f ca="1">Table3[[#This Row],[Salary 2014 (in thosands Rubles)]]/1000</f>
        <v>244.584588</v>
      </c>
      <c r="I549" s="4">
        <f ca="1">Table3[[#This Row],[Salary 2015 (in thosands Rubles)]]/1000</f>
        <v>197.38101600000002</v>
      </c>
      <c r="J549" s="4">
        <f ca="1">Table3[[#This Row],[Salary 2016 (in thosands Rubles)]]/1000</f>
        <v>235.70400000000001</v>
      </c>
    </row>
    <row r="550" spans="1:10" ht="30" x14ac:dyDescent="0.25">
      <c r="A550" s="1">
        <v>-2.9022075081341699E-2</v>
      </c>
      <c r="B550" s="1">
        <v>0.134436053025344</v>
      </c>
      <c r="C550" s="5" t="s">
        <v>199</v>
      </c>
      <c r="D550" s="5" t="s">
        <v>54</v>
      </c>
      <c r="E550" s="3">
        <f ca="1">Table3[[#This Row],[Total Revenue (in million Rubles)]]/1000000</f>
        <v>61.170367891858305</v>
      </c>
      <c r="F550" s="3">
        <f ca="1">Table3[[#This Row],[Total Paid Fees (in million Rubles)]]/1000000</f>
        <v>7.8362182091066694</v>
      </c>
      <c r="G550">
        <v>136</v>
      </c>
      <c r="H550" s="4">
        <f ca="1">Table3[[#This Row],[Salary 2014 (in thosands Rubles)]]/1000</f>
        <v>312.06541200000004</v>
      </c>
      <c r="I550" s="4">
        <f ca="1">Table3[[#This Row],[Salary 2015 (in thosands Rubles)]]/1000</f>
        <v>322.18678799999998</v>
      </c>
      <c r="J550" s="4">
        <f ca="1">Table3[[#This Row],[Salary 2016 (in thosands Rubles)]]/1000</f>
        <v>324.80399999999997</v>
      </c>
    </row>
    <row r="551" spans="1:10" ht="30" x14ac:dyDescent="0.25">
      <c r="A551" s="1">
        <v>9.5812144191139304E-3</v>
      </c>
      <c r="B551" s="1">
        <v>9.6003144221235404E-2</v>
      </c>
      <c r="C551" s="5" t="s">
        <v>116</v>
      </c>
      <c r="D551" s="5" t="s">
        <v>54</v>
      </c>
      <c r="E551" s="3">
        <f ca="1">Table3[[#This Row],[Total Revenue (in million Rubles)]]/1000000</f>
        <v>31.626412765494997</v>
      </c>
      <c r="F551" s="3">
        <f ca="1">Table3[[#This Row],[Total Paid Fees (in million Rubles)]]/1000000</f>
        <v>2.4429868717666703</v>
      </c>
      <c r="G551">
        <v>165</v>
      </c>
      <c r="H551" s="4">
        <f ca="1">Table3[[#This Row],[Salary 2014 (in thosands Rubles)]]/1000</f>
        <v>242.23923600000001</v>
      </c>
      <c r="I551" s="4">
        <f ca="1">Table3[[#This Row],[Salary 2015 (in thosands Rubles)]]/1000</f>
        <v>258.170976</v>
      </c>
      <c r="J551" s="4">
        <f ca="1">Table3[[#This Row],[Salary 2016 (in thosands Rubles)]]/1000</f>
        <v>313.06799999999998</v>
      </c>
    </row>
    <row r="552" spans="1:10" ht="30" x14ac:dyDescent="0.25">
      <c r="A552" s="1">
        <v>-0.16380805814208799</v>
      </c>
      <c r="B552" s="1">
        <v>-7.4620587049156403E-3</v>
      </c>
      <c r="C552" s="5" t="s">
        <v>797</v>
      </c>
      <c r="D552" s="5" t="s">
        <v>54</v>
      </c>
      <c r="E552" s="3">
        <f ca="1">Table3[[#This Row],[Total Revenue (in million Rubles)]]/1000000</f>
        <v>42.128812448555003</v>
      </c>
      <c r="F552" s="3">
        <f ca="1">Table3[[#This Row],[Total Paid Fees (in million Rubles)]]/1000000</f>
        <v>0.49311850753333297</v>
      </c>
      <c r="G552">
        <v>106</v>
      </c>
      <c r="H552" s="4">
        <f ca="1">Table3[[#This Row],[Salary 2014 (in thosands Rubles)]]/1000</f>
        <v>219.30525599999999</v>
      </c>
      <c r="I552" s="4">
        <f ca="1">Table3[[#This Row],[Salary 2015 (in thosands Rubles)]]/1000</f>
        <v>194.489316</v>
      </c>
      <c r="J552" s="4">
        <f ca="1">Table3[[#This Row],[Salary 2016 (in thosands Rubles)]]/1000</f>
        <v>175.99199999999999</v>
      </c>
    </row>
    <row r="553" spans="1:10" ht="30" x14ac:dyDescent="0.25">
      <c r="A553" s="1">
        <v>-8.2757194786637595E-2</v>
      </c>
      <c r="B553" s="1">
        <v>0.115890575627415</v>
      </c>
      <c r="C553" s="5" t="s">
        <v>410</v>
      </c>
      <c r="D553" s="5" t="s">
        <v>54</v>
      </c>
      <c r="E553" s="3">
        <f ca="1">Table3[[#This Row],[Total Revenue (in million Rubles)]]/1000000</f>
        <v>84.440150833628294</v>
      </c>
      <c r="F553" s="3">
        <f ca="1">Table3[[#This Row],[Total Paid Fees (in million Rubles)]]/1000000</f>
        <v>12.716628937434999</v>
      </c>
      <c r="G553">
        <v>129</v>
      </c>
      <c r="H553" s="4">
        <f ca="1">Table3[[#This Row],[Salary 2014 (in thosands Rubles)]]/1000</f>
        <v>306.8997</v>
      </c>
      <c r="I553" s="4">
        <f ca="1">Table3[[#This Row],[Salary 2015 (in thosands Rubles)]]/1000</f>
        <v>361.37253600000003</v>
      </c>
      <c r="J553" s="4">
        <f ca="1">Table3[[#This Row],[Salary 2016 (in thosands Rubles)]]/1000</f>
        <v>299.30399999999997</v>
      </c>
    </row>
    <row r="554" spans="1:10" ht="30" x14ac:dyDescent="0.25">
      <c r="A554" s="1">
        <v>-0.114200900266129</v>
      </c>
      <c r="B554" s="1">
        <v>-1.1311879640377601E-3</v>
      </c>
      <c r="C554" s="5" t="s">
        <v>563</v>
      </c>
      <c r="D554" s="5" t="s">
        <v>54</v>
      </c>
      <c r="E554" s="3">
        <f ca="1">Table3[[#This Row],[Total Revenue (in million Rubles)]]/1000000</f>
        <v>103.59096176517301</v>
      </c>
      <c r="F554" s="3">
        <f ca="1">Table3[[#This Row],[Total Paid Fees (in million Rubles)]]/1000000</f>
        <v>42.316712388386698</v>
      </c>
      <c r="G554">
        <v>168</v>
      </c>
      <c r="H554" s="4">
        <f ca="1">Table3[[#This Row],[Salary 2014 (in thosands Rubles)]]/1000</f>
        <v>302.09024399999998</v>
      </c>
      <c r="I554" s="4">
        <f ca="1">Table3[[#This Row],[Salary 2015 (in thosands Rubles)]]/1000</f>
        <v>267.874236</v>
      </c>
      <c r="J554" s="4">
        <f ca="1">Table3[[#This Row],[Salary 2016 (in thosands Rubles)]]/1000</f>
        <v>277.27199999999999</v>
      </c>
    </row>
    <row r="555" spans="1:10" ht="30" x14ac:dyDescent="0.25">
      <c r="A555" s="1">
        <v>5.3726373442710799E-2</v>
      </c>
      <c r="B555" s="1">
        <v>0.24335038508690199</v>
      </c>
      <c r="C555" s="5" t="s">
        <v>53</v>
      </c>
      <c r="D555" s="5" t="s">
        <v>54</v>
      </c>
      <c r="E555" s="3">
        <f ca="1">Table3[[#This Row],[Total Revenue (in million Rubles)]]/1000000</f>
        <v>101.680785814042</v>
      </c>
      <c r="F555" s="3">
        <f ca="1">Table3[[#This Row],[Total Paid Fees (in million Rubles)]]/1000000</f>
        <v>11.891963758876701</v>
      </c>
      <c r="G555">
        <v>217</v>
      </c>
      <c r="H555" s="4">
        <f ca="1">Table3[[#This Row],[Salary 2014 (in thosands Rubles)]]/1000</f>
        <v>445.11218400000001</v>
      </c>
      <c r="I555" s="4">
        <f ca="1">Table3[[#This Row],[Salary 2015 (in thosands Rubles)]]/1000</f>
        <v>396.54846000000003</v>
      </c>
      <c r="J555" s="4">
        <f ca="1">Table3[[#This Row],[Salary 2016 (in thosands Rubles)]]/1000</f>
        <v>404.23200000000003</v>
      </c>
    </row>
    <row r="556" spans="1:10" ht="30" x14ac:dyDescent="0.25">
      <c r="A556" s="1">
        <v>-0.119234885350849</v>
      </c>
      <c r="B556" s="1">
        <v>-2.7447127876980001E-2</v>
      </c>
      <c r="C556" s="5" t="s">
        <v>589</v>
      </c>
      <c r="D556" s="5" t="s">
        <v>590</v>
      </c>
      <c r="E556" s="3">
        <f ca="1">Table3[[#This Row],[Total Revenue (in million Rubles)]]/1000000</f>
        <v>78.815039222653297</v>
      </c>
      <c r="F556" s="3">
        <f ca="1">Table3[[#This Row],[Total Paid Fees (in million Rubles)]]/1000000</f>
        <v>6.5003564757633301</v>
      </c>
      <c r="G556">
        <v>231</v>
      </c>
      <c r="H556" s="4">
        <f ca="1">Table3[[#This Row],[Salary 2014 (in thosands Rubles)]]/1000</f>
        <v>276.410124</v>
      </c>
      <c r="I556" s="4">
        <f ca="1">Table3[[#This Row],[Salary 2015 (in thosands Rubles)]]/1000</f>
        <v>260.278704</v>
      </c>
      <c r="J556" s="4">
        <f ca="1">Table3[[#This Row],[Salary 2016 (in thosands Rubles)]]/1000</f>
        <v>289.30799999999999</v>
      </c>
    </row>
    <row r="557" spans="1:10" ht="30" x14ac:dyDescent="0.25">
      <c r="A557" s="1">
        <v>-3.8751965181453199E-2</v>
      </c>
      <c r="B557" s="1">
        <v>0.13479790718531601</v>
      </c>
      <c r="C557" s="5" t="s">
        <v>230</v>
      </c>
      <c r="D557" s="5" t="s">
        <v>41</v>
      </c>
      <c r="E557" s="3">
        <f ca="1">Table3[[#This Row],[Total Revenue (in million Rubles)]]/1000000</f>
        <v>60.971510445446</v>
      </c>
      <c r="F557" s="3">
        <f ca="1">Table3[[#This Row],[Total Paid Fees (in million Rubles)]]/1000000</f>
        <v>5.28440526282</v>
      </c>
      <c r="G557">
        <v>144</v>
      </c>
      <c r="H557" s="4">
        <f ca="1">Table3[[#This Row],[Salary 2014 (in thosands Rubles)]]/1000</f>
        <v>272.53584000000001</v>
      </c>
      <c r="I557" s="4">
        <f ca="1">Table3[[#This Row],[Salary 2015 (in thosands Rubles)]]/1000</f>
        <v>286.972308</v>
      </c>
      <c r="J557" s="4">
        <f ca="1">Table3[[#This Row],[Salary 2016 (in thosands Rubles)]]/1000</f>
        <v>306.32400000000001</v>
      </c>
    </row>
    <row r="558" spans="1:10" ht="30" x14ac:dyDescent="0.25">
      <c r="A558" s="1">
        <v>-0.18486600061192299</v>
      </c>
      <c r="B558" s="1">
        <v>-1.27782267868056E-2</v>
      </c>
      <c r="C558" s="5" t="s">
        <v>881</v>
      </c>
      <c r="D558" s="5" t="s">
        <v>41</v>
      </c>
      <c r="E558" s="3">
        <f ca="1">Table3[[#This Row],[Total Revenue (in million Rubles)]]/1000000</f>
        <v>104.709823207257</v>
      </c>
      <c r="F558" s="3">
        <f ca="1">Table3[[#This Row],[Total Paid Fees (in million Rubles)]]/1000000</f>
        <v>17.268844206023299</v>
      </c>
      <c r="G558">
        <v>170</v>
      </c>
      <c r="H558" s="4">
        <f ca="1">Table3[[#This Row],[Salary 2014 (in thosands Rubles)]]/1000</f>
        <v>207.16286400000001</v>
      </c>
      <c r="I558" s="4">
        <f ca="1">Table3[[#This Row],[Salary 2015 (in thosands Rubles)]]/1000</f>
        <v>198.75618</v>
      </c>
      <c r="J558" s="4">
        <f ca="1">Table3[[#This Row],[Salary 2016 (in thosands Rubles)]]/1000</f>
        <v>223.584</v>
      </c>
    </row>
    <row r="559" spans="1:10" ht="30" x14ac:dyDescent="0.25">
      <c r="A559" s="1">
        <v>-6.0951666607333803E-2</v>
      </c>
      <c r="B559" s="1">
        <v>9.2255432419961106E-2</v>
      </c>
      <c r="C559" s="5" t="s">
        <v>311</v>
      </c>
      <c r="D559" s="5" t="s">
        <v>41</v>
      </c>
      <c r="E559" s="3">
        <f ca="1">Table3[[#This Row],[Total Revenue (in million Rubles)]]/1000000</f>
        <v>34.828470487099999</v>
      </c>
      <c r="F559" s="3">
        <f ca="1">Table3[[#This Row],[Total Paid Fees (in million Rubles)]]/1000000</f>
        <v>4.0440249680116702</v>
      </c>
      <c r="G559">
        <v>90</v>
      </c>
      <c r="H559" s="4">
        <f ca="1">Table3[[#This Row],[Salary 2014 (in thosands Rubles)]]/1000</f>
        <v>270.22017599999998</v>
      </c>
      <c r="I559" s="4">
        <f ca="1">Table3[[#This Row],[Salary 2015 (in thosands Rubles)]]/1000</f>
        <v>242.58150000000001</v>
      </c>
      <c r="J559" s="4">
        <f ca="1">Table3[[#This Row],[Salary 2016 (in thosands Rubles)]]/1000</f>
        <v>265.76400000000001</v>
      </c>
    </row>
    <row r="560" spans="1:10" ht="30" x14ac:dyDescent="0.25">
      <c r="A560" s="1">
        <v>6.4790864184653907E-2</v>
      </c>
      <c r="B560" s="1">
        <v>0.19510794058261599</v>
      </c>
      <c r="C560" s="5" t="s">
        <v>40</v>
      </c>
      <c r="D560" s="5" t="s">
        <v>41</v>
      </c>
      <c r="E560" s="3">
        <f ca="1">Table3[[#This Row],[Total Revenue (in million Rubles)]]/1000000</f>
        <v>98.759862092885001</v>
      </c>
      <c r="F560" s="3">
        <f ca="1">Table3[[#This Row],[Total Paid Fees (in million Rubles)]]/1000000</f>
        <v>19.670664313636703</v>
      </c>
      <c r="G560">
        <v>310</v>
      </c>
      <c r="H560" s="4">
        <f ca="1">Table3[[#This Row],[Salary 2014 (in thosands Rubles)]]/1000</f>
        <v>358.17087599999996</v>
      </c>
      <c r="I560" s="4">
        <f ca="1">Table3[[#This Row],[Salary 2015 (in thosands Rubles)]]/1000</f>
        <v>333.83070000000004</v>
      </c>
      <c r="J560" s="4">
        <f ca="1">Table3[[#This Row],[Salary 2016 (in thosands Rubles)]]/1000</f>
        <v>360.19200000000001</v>
      </c>
    </row>
    <row r="561" spans="1:10" ht="30" x14ac:dyDescent="0.25">
      <c r="A561" s="1">
        <v>-0.124573863948786</v>
      </c>
      <c r="B561" s="1">
        <v>4.87344569305403E-2</v>
      </c>
      <c r="C561" s="5" t="s">
        <v>613</v>
      </c>
      <c r="D561" s="5" t="s">
        <v>41</v>
      </c>
      <c r="E561" s="3">
        <f ca="1">Table3[[#This Row],[Total Revenue (in million Rubles)]]/1000000</f>
        <v>90.889279209074999</v>
      </c>
      <c r="F561" s="3">
        <f ca="1">Table3[[#This Row],[Total Paid Fees (in million Rubles)]]/1000000</f>
        <v>25.57931364996</v>
      </c>
      <c r="G561">
        <v>119</v>
      </c>
      <c r="H561" s="4">
        <f ca="1">Table3[[#This Row],[Salary 2014 (in thosands Rubles)]]/1000</f>
        <v>308.57707199999999</v>
      </c>
      <c r="I561" s="4">
        <f ca="1">Table3[[#This Row],[Salary 2015 (in thosands Rubles)]]/1000</f>
        <v>281.56161599999996</v>
      </c>
      <c r="J561" s="4">
        <f ca="1">Table3[[#This Row],[Salary 2016 (in thosands Rubles)]]/1000</f>
        <v>294.92399999999998</v>
      </c>
    </row>
    <row r="562" spans="1:10" ht="30" x14ac:dyDescent="0.25">
      <c r="A562" s="1">
        <v>-1.9396474375000001E-4</v>
      </c>
      <c r="B562" s="1">
        <v>0.15584712147819399</v>
      </c>
      <c r="C562" s="5" t="s">
        <v>131</v>
      </c>
      <c r="D562" s="5" t="s">
        <v>41</v>
      </c>
      <c r="E562" s="3">
        <f ca="1">Table3[[#This Row],[Total Revenue (in million Rubles)]]/1000000</f>
        <v>54.368360261765005</v>
      </c>
      <c r="F562" s="3">
        <f ca="1">Table3[[#This Row],[Total Paid Fees (in million Rubles)]]/1000000</f>
        <v>8.5664985696580001</v>
      </c>
      <c r="G562">
        <v>137</v>
      </c>
      <c r="H562" s="4">
        <f ca="1">Table3[[#This Row],[Salary 2014 (in thosands Rubles)]]/1000</f>
        <v>328.48287599999998</v>
      </c>
      <c r="I562" s="4">
        <f ca="1">Table3[[#This Row],[Salary 2015 (in thosands Rubles)]]/1000</f>
        <v>298.88611200000003</v>
      </c>
      <c r="J562" s="4">
        <f ca="1">Table3[[#This Row],[Salary 2016 (in thosands Rubles)]]/1000</f>
        <v>321.83999999999997</v>
      </c>
    </row>
    <row r="563" spans="1:10" ht="30" x14ac:dyDescent="0.25">
      <c r="A563" s="1">
        <v>-0.224357179036728</v>
      </c>
      <c r="B563" s="1">
        <v>-3.5731226357252698E-2</v>
      </c>
      <c r="C563" s="5" t="s">
        <v>1010</v>
      </c>
      <c r="D563" s="5" t="s">
        <v>41</v>
      </c>
      <c r="E563" s="3">
        <f ca="1">Table3[[#This Row],[Total Revenue (in million Rubles)]]/1000000</f>
        <v>76.730495953734987</v>
      </c>
      <c r="F563" s="3">
        <f ca="1">Table3[[#This Row],[Total Paid Fees (in million Rubles)]]/1000000</f>
        <v>18.526484073750002</v>
      </c>
      <c r="G563">
        <v>82</v>
      </c>
      <c r="H563" s="4">
        <f ca="1">Table3[[#This Row],[Salary 2014 (in thosands Rubles)]]/1000</f>
        <v>251.20501199999998</v>
      </c>
      <c r="I563" s="4">
        <f ca="1">Table3[[#This Row],[Salary 2015 (in thosands Rubles)]]/1000</f>
        <v>216.14493599999997</v>
      </c>
      <c r="J563" s="4">
        <f ca="1">Table3[[#This Row],[Salary 2016 (in thosands Rubles)]]/1000</f>
        <v>231.66</v>
      </c>
    </row>
    <row r="564" spans="1:10" ht="30" x14ac:dyDescent="0.25">
      <c r="A564" s="1">
        <v>-4.1192255521563604E-3</v>
      </c>
      <c r="B564" s="1">
        <v>0.14340073321734201</v>
      </c>
      <c r="C564" s="5" t="s">
        <v>143</v>
      </c>
      <c r="D564" s="5" t="s">
        <v>41</v>
      </c>
      <c r="E564" s="3">
        <f ca="1">Table3[[#This Row],[Total Revenue (in million Rubles)]]/1000000</f>
        <v>69.331122690613299</v>
      </c>
      <c r="F564" s="3">
        <f ca="1">Table3[[#This Row],[Total Paid Fees (in million Rubles)]]/1000000</f>
        <v>6.5781650091916708</v>
      </c>
      <c r="G564">
        <v>215</v>
      </c>
      <c r="H564" s="4">
        <f ca="1">Table3[[#This Row],[Salary 2014 (in thosands Rubles)]]/1000</f>
        <v>326.38987199999997</v>
      </c>
      <c r="I564" s="4">
        <f ca="1">Table3[[#This Row],[Salary 2015 (in thosands Rubles)]]/1000</f>
        <v>266.10065999999995</v>
      </c>
      <c r="J564" s="4">
        <f ca="1">Table3[[#This Row],[Salary 2016 (in thosands Rubles)]]/1000</f>
        <v>272.32799999999997</v>
      </c>
    </row>
    <row r="565" spans="1:10" ht="30" x14ac:dyDescent="0.25">
      <c r="A565" s="1">
        <v>-7.4334780669497696E-2</v>
      </c>
      <c r="B565" s="1">
        <v>2.2152149177834899E-2</v>
      </c>
      <c r="C565" s="5" t="s">
        <v>370</v>
      </c>
      <c r="D565" s="5" t="s">
        <v>41</v>
      </c>
      <c r="E565" s="3">
        <f ca="1">Table3[[#This Row],[Total Revenue (in million Rubles)]]/1000000</f>
        <v>52.071216173810001</v>
      </c>
      <c r="F565" s="3">
        <f ca="1">Table3[[#This Row],[Total Paid Fees (in million Rubles)]]/1000000</f>
        <v>18.3196541846667</v>
      </c>
      <c r="G565">
        <v>144</v>
      </c>
      <c r="H565" s="4">
        <f ca="1">Table3[[#This Row],[Salary 2014 (in thosands Rubles)]]/1000</f>
        <v>254.70819599999999</v>
      </c>
      <c r="I565" s="4">
        <f ca="1">Table3[[#This Row],[Salary 2015 (in thosands Rubles)]]/1000</f>
        <v>227.120544</v>
      </c>
      <c r="J565" s="4">
        <f ca="1">Table3[[#This Row],[Salary 2016 (in thosands Rubles)]]/1000</f>
        <v>244.28399999999999</v>
      </c>
    </row>
    <row r="566" spans="1:10" ht="30" x14ac:dyDescent="0.25">
      <c r="A566" s="1">
        <v>-0.17621376633087699</v>
      </c>
      <c r="B566" s="1">
        <v>2.8215665725997398E-2</v>
      </c>
      <c r="C566" s="5" t="s">
        <v>842</v>
      </c>
      <c r="D566" s="5" t="s">
        <v>41</v>
      </c>
      <c r="E566" s="3">
        <f ca="1">Table3[[#This Row],[Total Revenue (in million Rubles)]]/1000000</f>
        <v>82.459456595911703</v>
      </c>
      <c r="F566" s="3">
        <f ca="1">Table3[[#This Row],[Total Paid Fees (in million Rubles)]]/1000000</f>
        <v>14.322461400374999</v>
      </c>
      <c r="G566">
        <v>99</v>
      </c>
      <c r="H566" s="4">
        <f ca="1">Table3[[#This Row],[Salary 2014 (in thosands Rubles)]]/1000</f>
        <v>219.73573199999998</v>
      </c>
      <c r="I566" s="4">
        <f ca="1">Table3[[#This Row],[Salary 2015 (in thosands Rubles)]]/1000</f>
        <v>246.95117999999999</v>
      </c>
      <c r="J566" s="4">
        <f ca="1">Table3[[#This Row],[Salary 2016 (in thosands Rubles)]]/1000</f>
        <v>293.68799999999999</v>
      </c>
    </row>
    <row r="567" spans="1:10" ht="30" x14ac:dyDescent="0.25">
      <c r="A567" s="1">
        <v>-0.12893786983488101</v>
      </c>
      <c r="B567" s="1">
        <v>1.10831276705273E-2</v>
      </c>
      <c r="C567" s="5" t="s">
        <v>642</v>
      </c>
      <c r="D567" s="5" t="s">
        <v>41</v>
      </c>
      <c r="E567" s="3">
        <f ca="1">Table3[[#This Row],[Total Revenue (in million Rubles)]]/1000000</f>
        <v>85.969314708645001</v>
      </c>
      <c r="F567" s="3">
        <f ca="1">Table3[[#This Row],[Total Paid Fees (in million Rubles)]]/1000000</f>
        <v>24.360813938913299</v>
      </c>
      <c r="G567">
        <v>155</v>
      </c>
      <c r="H567" s="4">
        <f ca="1">Table3[[#This Row],[Salary 2014 (in thosands Rubles)]]/1000</f>
        <v>255.59883600000001</v>
      </c>
      <c r="I567" s="4">
        <f ca="1">Table3[[#This Row],[Salary 2015 (in thosands Rubles)]]/1000</f>
        <v>236.09124</v>
      </c>
      <c r="J567" s="4">
        <f ca="1">Table3[[#This Row],[Salary 2016 (in thosands Rubles)]]/1000</f>
        <v>242.08799999999999</v>
      </c>
    </row>
    <row r="568" spans="1:10" ht="30" x14ac:dyDescent="0.25">
      <c r="A568" s="1">
        <v>-3.7382871020999499E-2</v>
      </c>
      <c r="B568" s="1">
        <v>5.7183742846778102E-2</v>
      </c>
      <c r="C568" s="5" t="s">
        <v>222</v>
      </c>
      <c r="D568" s="5" t="s">
        <v>41</v>
      </c>
      <c r="E568" s="3">
        <f ca="1">Table3[[#This Row],[Total Revenue (in million Rubles)]]/1000000</f>
        <v>49.366346431434998</v>
      </c>
      <c r="F568" s="3">
        <f ca="1">Table3[[#This Row],[Total Paid Fees (in million Rubles)]]/1000000</f>
        <v>12.86904023144</v>
      </c>
      <c r="G568">
        <v>182</v>
      </c>
      <c r="H568" s="4">
        <f ca="1">Table3[[#This Row],[Salary 2014 (in thosands Rubles)]]/1000</f>
        <v>268.29045600000001</v>
      </c>
      <c r="I568" s="4">
        <f ca="1">Table3[[#This Row],[Salary 2015 (in thosands Rubles)]]/1000</f>
        <v>216.54334800000001</v>
      </c>
      <c r="J568" s="4">
        <f ca="1">Table3[[#This Row],[Salary 2016 (in thosands Rubles)]]/1000</f>
        <v>250.95599999999999</v>
      </c>
    </row>
    <row r="569" spans="1:10" x14ac:dyDescent="0.25">
      <c r="A569" s="1">
        <v>-0.117739755443403</v>
      </c>
      <c r="B569" s="1">
        <v>0.12998055398870501</v>
      </c>
      <c r="C569" s="5" t="s">
        <v>578</v>
      </c>
      <c r="D569" s="5" t="s">
        <v>94</v>
      </c>
      <c r="E569" s="3">
        <f ca="1">Table3[[#This Row],[Total Revenue (in million Rubles)]]/1000000</f>
        <v>238.24175549256699</v>
      </c>
      <c r="F569" s="3">
        <f ca="1">Table3[[#This Row],[Total Paid Fees (in million Rubles)]]/1000000</f>
        <v>7.4746755826700007</v>
      </c>
      <c r="G569">
        <v>297</v>
      </c>
      <c r="H569" s="4">
        <f ca="1">Table3[[#This Row],[Salary 2014 (in thosands Rubles)]]/1000</f>
        <v>321.37259999999998</v>
      </c>
      <c r="I569" s="4">
        <f ca="1">Table3[[#This Row],[Salary 2015 (in thosands Rubles)]]/1000</f>
        <v>334.28052000000002</v>
      </c>
      <c r="J569" s="4">
        <f ca="1">Table3[[#This Row],[Salary 2016 (in thosands Rubles)]]/1000</f>
        <v>351.93599999999998</v>
      </c>
    </row>
    <row r="570" spans="1:10" ht="30" x14ac:dyDescent="0.25">
      <c r="A570" s="1">
        <v>-0.15697071835652701</v>
      </c>
      <c r="B570" s="1">
        <v>2.5699676090022001E-2</v>
      </c>
      <c r="C570" s="5" t="s">
        <v>770</v>
      </c>
      <c r="D570" s="5" t="s">
        <v>94</v>
      </c>
      <c r="E570" s="3">
        <f ca="1">Table3[[#This Row],[Total Revenue (in million Rubles)]]/1000000</f>
        <v>202.972216677858</v>
      </c>
      <c r="F570" s="3">
        <f ca="1">Table3[[#This Row],[Total Paid Fees (in million Rubles)]]/1000000</f>
        <v>16.8676872245067</v>
      </c>
      <c r="G570">
        <v>323</v>
      </c>
      <c r="H570" s="4">
        <f ca="1">Table3[[#This Row],[Salary 2014 (in thosands Rubles)]]/1000</f>
        <v>267.147468</v>
      </c>
      <c r="I570" s="4">
        <f ca="1">Table3[[#This Row],[Salary 2015 (in thosands Rubles)]]/1000</f>
        <v>254.82945599999999</v>
      </c>
      <c r="J570" s="4">
        <f ca="1">Table3[[#This Row],[Salary 2016 (in thosands Rubles)]]/1000</f>
        <v>257.80799999999999</v>
      </c>
    </row>
    <row r="571" spans="1:10" ht="30" x14ac:dyDescent="0.25">
      <c r="A571" s="1">
        <v>-0.205778248244887</v>
      </c>
      <c r="B571" s="1">
        <v>6.2153746789779099E-2</v>
      </c>
      <c r="C571" s="5" t="s">
        <v>955</v>
      </c>
      <c r="D571" s="5" t="s">
        <v>94</v>
      </c>
      <c r="E571" s="3">
        <f ca="1">Table3[[#This Row],[Total Revenue (in million Rubles)]]/1000000</f>
        <v>53.345852807420002</v>
      </c>
      <c r="F571" s="3">
        <f ca="1">Table3[[#This Row],[Total Paid Fees (in million Rubles)]]/1000000</f>
        <v>1.76740890058333</v>
      </c>
      <c r="G571">
        <v>54</v>
      </c>
      <c r="H571" s="4">
        <f ca="1">Table3[[#This Row],[Salary 2014 (in thosands Rubles)]]/1000</f>
        <v>297.90423599999997</v>
      </c>
      <c r="I571" s="4">
        <f ca="1">Table3[[#This Row],[Salary 2015 (in thosands Rubles)]]/1000</f>
        <v>285.46862400000003</v>
      </c>
      <c r="J571" s="4">
        <f ca="1">Table3[[#This Row],[Salary 2016 (in thosands Rubles)]]/1000</f>
        <v>256.99200000000002</v>
      </c>
    </row>
    <row r="572" spans="1:10" x14ac:dyDescent="0.25">
      <c r="A572" s="1">
        <v>-1.2707366301096E-2</v>
      </c>
      <c r="B572" s="1">
        <v>0.12535042539787999</v>
      </c>
      <c r="C572" s="5" t="s">
        <v>159</v>
      </c>
      <c r="D572" s="5" t="s">
        <v>94</v>
      </c>
      <c r="E572" s="3">
        <f ca="1">Table3[[#This Row],[Total Revenue (in million Rubles)]]/1000000</f>
        <v>35.773459778463298</v>
      </c>
      <c r="F572" s="3">
        <f ca="1">Table3[[#This Row],[Total Paid Fees (in million Rubles)]]/1000000</f>
        <v>1.94615080980833</v>
      </c>
      <c r="G572">
        <v>102</v>
      </c>
      <c r="H572" s="4">
        <f ca="1">Table3[[#This Row],[Salary 2014 (in thosands Rubles)]]/1000</f>
        <v>335.45955599999996</v>
      </c>
      <c r="I572" s="4">
        <f ca="1">Table3[[#This Row],[Salary 2015 (in thosands Rubles)]]/1000</f>
        <v>311.57103600000005</v>
      </c>
      <c r="J572" s="4">
        <f ca="1">Table3[[#This Row],[Salary 2016 (in thosands Rubles)]]/1000</f>
        <v>335.84399999999999</v>
      </c>
    </row>
    <row r="573" spans="1:10" ht="30" x14ac:dyDescent="0.25">
      <c r="A573" s="1">
        <v>-5.82558645312772E-2</v>
      </c>
      <c r="B573" s="1">
        <v>0.14023639501745799</v>
      </c>
      <c r="C573" s="5" t="s">
        <v>299</v>
      </c>
      <c r="D573" s="5" t="s">
        <v>94</v>
      </c>
      <c r="E573" s="3">
        <f ca="1">Table3[[#This Row],[Total Revenue (in million Rubles)]]/1000000</f>
        <v>191.88924653798</v>
      </c>
      <c r="F573" s="3">
        <f ca="1">Table3[[#This Row],[Total Paid Fees (in million Rubles)]]/1000000</f>
        <v>21.870119442048299</v>
      </c>
      <c r="G573">
        <v>297</v>
      </c>
      <c r="H573" s="4">
        <f ca="1">Table3[[#This Row],[Salary 2014 (in thosands Rubles)]]/1000</f>
        <v>382.51503600000001</v>
      </c>
      <c r="I573" s="4">
        <f ca="1">Table3[[#This Row],[Salary 2015 (in thosands Rubles)]]/1000</f>
        <v>353.50711200000001</v>
      </c>
      <c r="J573" s="4">
        <f ca="1">Table3[[#This Row],[Salary 2016 (in thosands Rubles)]]/1000</f>
        <v>364.86</v>
      </c>
    </row>
    <row r="574" spans="1:10" x14ac:dyDescent="0.25">
      <c r="A574" s="1">
        <v>-0.17511247254385201</v>
      </c>
      <c r="B574" s="1">
        <v>1.92555055249168E-2</v>
      </c>
      <c r="C574" s="5" t="s">
        <v>837</v>
      </c>
      <c r="D574" s="5" t="s">
        <v>94</v>
      </c>
      <c r="E574" s="3">
        <f ca="1">Table3[[#This Row],[Total Revenue (in million Rubles)]]/1000000</f>
        <v>92.844048015371698</v>
      </c>
      <c r="F574" s="3">
        <f ca="1">Table3[[#This Row],[Total Paid Fees (in million Rubles)]]/1000000</f>
        <v>4.4364067562966705</v>
      </c>
      <c r="G574">
        <v>143</v>
      </c>
      <c r="H574" s="4">
        <f ca="1">Table3[[#This Row],[Salary 2014 (in thosands Rubles)]]/1000</f>
        <v>252.65972399999998</v>
      </c>
      <c r="I574" s="4">
        <f ca="1">Table3[[#This Row],[Salary 2015 (in thosands Rubles)]]/1000</f>
        <v>247.59378000000001</v>
      </c>
      <c r="J574" s="4">
        <f ca="1">Table3[[#This Row],[Salary 2016 (in thosands Rubles)]]/1000</f>
        <v>242.52</v>
      </c>
    </row>
    <row r="575" spans="1:10" x14ac:dyDescent="0.25">
      <c r="A575" s="1">
        <v>-0.216038754003925</v>
      </c>
      <c r="B575" s="1">
        <v>-3.9399274504757102E-2</v>
      </c>
      <c r="C575" s="5" t="s">
        <v>984</v>
      </c>
      <c r="D575" s="5" t="s">
        <v>94</v>
      </c>
      <c r="E575" s="3">
        <f ca="1">Table3[[#This Row],[Total Revenue (in million Rubles)]]/1000000</f>
        <v>173.16957264782801</v>
      </c>
      <c r="F575" s="3">
        <f ca="1">Table3[[#This Row],[Total Paid Fees (in million Rubles)]]/1000000</f>
        <v>34.479253392577995</v>
      </c>
      <c r="G575">
        <v>199</v>
      </c>
      <c r="H575" s="4">
        <f ca="1">Table3[[#This Row],[Salary 2014 (in thosands Rubles)]]/1000</f>
        <v>263.43646799999999</v>
      </c>
      <c r="I575" s="4">
        <f ca="1">Table3[[#This Row],[Salary 2015 (in thosands Rubles)]]/1000</f>
        <v>250.27984799999999</v>
      </c>
      <c r="J575" s="4">
        <f ca="1">Table3[[#This Row],[Salary 2016 (in thosands Rubles)]]/1000</f>
        <v>235.44</v>
      </c>
    </row>
    <row r="576" spans="1:10" ht="45" x14ac:dyDescent="0.25">
      <c r="A576" s="1">
        <v>-0.15443065233377801</v>
      </c>
      <c r="B576" s="1">
        <v>8.7531679402548801E-2</v>
      </c>
      <c r="C576" s="5" t="s">
        <v>763</v>
      </c>
      <c r="D576" s="5" t="s">
        <v>94</v>
      </c>
      <c r="E576" s="3">
        <f ca="1">Table3[[#This Row],[Total Revenue (in million Rubles)]]/1000000</f>
        <v>190.98192735996301</v>
      </c>
      <c r="F576" s="3">
        <f ca="1">Table3[[#This Row],[Total Paid Fees (in million Rubles)]]/1000000</f>
        <v>17.963789904128298</v>
      </c>
      <c r="G576">
        <v>208</v>
      </c>
      <c r="H576" s="4">
        <f ca="1">Table3[[#This Row],[Salary 2014 (in thosands Rubles)]]/1000</f>
        <v>355.79583600000001</v>
      </c>
      <c r="I576" s="4">
        <f ca="1">Table3[[#This Row],[Salary 2015 (in thosands Rubles)]]/1000</f>
        <v>310.83847200000002</v>
      </c>
      <c r="J576" s="4">
        <f ca="1">Table3[[#This Row],[Salary 2016 (in thosands Rubles)]]/1000</f>
        <v>302.60399999999998</v>
      </c>
    </row>
    <row r="577" spans="1:10" x14ac:dyDescent="0.25">
      <c r="A577" s="1">
        <v>-0.13961716550784301</v>
      </c>
      <c r="B577" s="1">
        <v>7.2547913301117799E-3</v>
      </c>
      <c r="C577" s="5" t="s">
        <v>697</v>
      </c>
      <c r="D577" s="5" t="s">
        <v>94</v>
      </c>
      <c r="E577" s="3">
        <f ca="1">Table3[[#This Row],[Total Revenue (in million Rubles)]]/1000000</f>
        <v>84.786761632286698</v>
      </c>
      <c r="F577" s="3">
        <f ca="1">Table3[[#This Row],[Total Paid Fees (in million Rubles)]]/1000000</f>
        <v>9.9487631228800009</v>
      </c>
      <c r="G577">
        <v>168</v>
      </c>
      <c r="H577" s="4">
        <f ca="1">Table3[[#This Row],[Salary 2014 (in thosands Rubles)]]/1000</f>
        <v>247.09322399999999</v>
      </c>
      <c r="I577" s="4">
        <f ca="1">Table3[[#This Row],[Salary 2015 (in thosands Rubles)]]/1000</f>
        <v>235.65427199999999</v>
      </c>
      <c r="J577" s="4">
        <f ca="1">Table3[[#This Row],[Salary 2016 (in thosands Rubles)]]/1000</f>
        <v>263.24400000000003</v>
      </c>
    </row>
    <row r="578" spans="1:10" x14ac:dyDescent="0.25">
      <c r="A578" s="1">
        <v>-0.20116516679600399</v>
      </c>
      <c r="B578" s="1">
        <v>-2.81474519805665E-2</v>
      </c>
      <c r="C578" s="5" t="s">
        <v>938</v>
      </c>
      <c r="D578" s="5" t="s">
        <v>94</v>
      </c>
      <c r="E578" s="3">
        <f ca="1">Table3[[#This Row],[Total Revenue (in million Rubles)]]/1000000</f>
        <v>148.24759620641501</v>
      </c>
      <c r="F578" s="3">
        <f ca="1">Table3[[#This Row],[Total Paid Fees (in million Rubles)]]/1000000</f>
        <v>16.6574428766883</v>
      </c>
      <c r="G578">
        <v>224</v>
      </c>
      <c r="H578" s="4">
        <f ca="1">Table3[[#This Row],[Salary 2014 (in thosands Rubles)]]/1000</f>
        <v>247.43463600000001</v>
      </c>
      <c r="I578" s="4">
        <f ca="1">Table3[[#This Row],[Salary 2015 (in thosands Rubles)]]/1000</f>
        <v>215.14248000000001</v>
      </c>
      <c r="J578" s="4">
        <f ca="1">Table3[[#This Row],[Salary 2016 (in thosands Rubles)]]/1000</f>
        <v>221.964</v>
      </c>
    </row>
    <row r="579" spans="1:10" ht="30" x14ac:dyDescent="0.25">
      <c r="A579" s="1">
        <v>-0.11958425220239501</v>
      </c>
      <c r="B579" s="1">
        <v>5.4967893433187302E-2</v>
      </c>
      <c r="C579" s="5" t="s">
        <v>597</v>
      </c>
      <c r="D579" s="5" t="s">
        <v>94</v>
      </c>
      <c r="E579" s="3">
        <f ca="1">Table3[[#This Row],[Total Revenue (in million Rubles)]]/1000000</f>
        <v>93.625555429443295</v>
      </c>
      <c r="F579" s="3">
        <f ca="1">Table3[[#This Row],[Total Paid Fees (in million Rubles)]]/1000000</f>
        <v>10.2267153678117</v>
      </c>
      <c r="G579">
        <v>155</v>
      </c>
      <c r="H579" s="4">
        <f ca="1">Table3[[#This Row],[Salary 2014 (in thosands Rubles)]]/1000</f>
        <v>275.84605200000004</v>
      </c>
      <c r="I579" s="4">
        <f ca="1">Table3[[#This Row],[Salary 2015 (in thosands Rubles)]]/1000</f>
        <v>286.70241600000003</v>
      </c>
      <c r="J579" s="4">
        <f ca="1">Table3[[#This Row],[Salary 2016 (in thosands Rubles)]]/1000</f>
        <v>303.76799999999997</v>
      </c>
    </row>
    <row r="580" spans="1:10" ht="30" x14ac:dyDescent="0.25">
      <c r="A580" s="1">
        <v>-0.12468332360895901</v>
      </c>
      <c r="B580" s="1">
        <v>6.5374321734517002E-2</v>
      </c>
      <c r="C580" s="5" t="s">
        <v>614</v>
      </c>
      <c r="D580" s="5" t="s">
        <v>94</v>
      </c>
      <c r="E580" s="3">
        <f ca="1">Table3[[#This Row],[Total Revenue (in million Rubles)]]/1000000</f>
        <v>126.60314856390201</v>
      </c>
      <c r="F580" s="3">
        <f ca="1">Table3[[#This Row],[Total Paid Fees (in million Rubles)]]/1000000</f>
        <v>24.245187614399999</v>
      </c>
      <c r="G580">
        <v>159</v>
      </c>
      <c r="H580" s="4">
        <f ca="1">Table3[[#This Row],[Salary 2014 (in thosands Rubles)]]/1000</f>
        <v>369.27418800000004</v>
      </c>
      <c r="I580" s="4">
        <f ca="1">Table3[[#This Row],[Salary 2015 (in thosands Rubles)]]/1000</f>
        <v>312.277896</v>
      </c>
      <c r="J580" s="4">
        <f ca="1">Table3[[#This Row],[Salary 2016 (in thosands Rubles)]]/1000</f>
        <v>309.92399999999998</v>
      </c>
    </row>
    <row r="581" spans="1:10" x14ac:dyDescent="0.25">
      <c r="A581" s="1">
        <v>-0.16909409995730501</v>
      </c>
      <c r="B581" s="1">
        <v>-1.61880261276934E-3</v>
      </c>
      <c r="C581" s="5" t="s">
        <v>820</v>
      </c>
      <c r="D581" s="5" t="s">
        <v>94</v>
      </c>
      <c r="E581" s="3">
        <f ca="1">Table3[[#This Row],[Total Revenue (in million Rubles)]]/1000000</f>
        <v>173.65371991629499</v>
      </c>
      <c r="F581" s="3">
        <f ca="1">Table3[[#This Row],[Total Paid Fees (in million Rubles)]]/1000000</f>
        <v>17.320319325413301</v>
      </c>
      <c r="G581">
        <v>295</v>
      </c>
      <c r="H581" s="4">
        <f ca="1">Table3[[#This Row],[Salary 2014 (in thosands Rubles)]]/1000</f>
        <v>257.17230000000001</v>
      </c>
      <c r="I581" s="4">
        <f ca="1">Table3[[#This Row],[Salary 2015 (in thosands Rubles)]]/1000</f>
        <v>231.34885200000002</v>
      </c>
      <c r="J581" s="4">
        <f ca="1">Table3[[#This Row],[Salary 2016 (in thosands Rubles)]]/1000</f>
        <v>237.31200000000001</v>
      </c>
    </row>
    <row r="582" spans="1:10" ht="30" x14ac:dyDescent="0.25">
      <c r="A582" s="1">
        <v>-8.7144391592490197E-2</v>
      </c>
      <c r="B582" s="1">
        <v>1.17530126261203E-2</v>
      </c>
      <c r="C582" s="5" t="s">
        <v>430</v>
      </c>
      <c r="D582" s="5" t="s">
        <v>94</v>
      </c>
      <c r="E582" s="3">
        <f ca="1">Table3[[#This Row],[Total Revenue (in million Rubles)]]/1000000</f>
        <v>60.773470426870006</v>
      </c>
      <c r="F582" s="3">
        <f ca="1">Table3[[#This Row],[Total Paid Fees (in million Rubles)]]/1000000</f>
        <v>10.9488766737967</v>
      </c>
      <c r="G582">
        <v>190</v>
      </c>
      <c r="H582" s="4">
        <f ca="1">Table3[[#This Row],[Salary 2014 (in thosands Rubles)]]/1000</f>
        <v>260.898144</v>
      </c>
      <c r="I582" s="4">
        <f ca="1">Table3[[#This Row],[Salary 2015 (in thosands Rubles)]]/1000</f>
        <v>241.00070399999998</v>
      </c>
      <c r="J582" s="4">
        <f ca="1">Table3[[#This Row],[Salary 2016 (in thosands Rubles)]]/1000</f>
        <v>252.28800000000001</v>
      </c>
    </row>
    <row r="583" spans="1:10" ht="30" x14ac:dyDescent="0.25">
      <c r="A583" s="1">
        <v>-0.11618035757137</v>
      </c>
      <c r="B583" s="1">
        <v>0.110504261572201</v>
      </c>
      <c r="C583" s="5" t="s">
        <v>573</v>
      </c>
      <c r="D583" s="5" t="s">
        <v>94</v>
      </c>
      <c r="E583" s="3">
        <f ca="1">Table3[[#This Row],[Total Revenue (in million Rubles)]]/1000000</f>
        <v>67.477434411486698</v>
      </c>
      <c r="F583" s="3">
        <f ca="1">Table3[[#This Row],[Total Paid Fees (in million Rubles)]]/1000000</f>
        <v>6.8717784391566701</v>
      </c>
      <c r="G583">
        <v>81</v>
      </c>
      <c r="H583" s="4">
        <f ca="1">Table3[[#This Row],[Salary 2014 (in thosands Rubles)]]/1000</f>
        <v>351.40201200000001</v>
      </c>
      <c r="I583" s="4">
        <f ca="1">Table3[[#This Row],[Salary 2015 (in thosands Rubles)]]/1000</f>
        <v>318.00988799999999</v>
      </c>
      <c r="J583" s="4">
        <f ca="1">Table3[[#This Row],[Salary 2016 (in thosands Rubles)]]/1000</f>
        <v>366.62400000000002</v>
      </c>
    </row>
    <row r="584" spans="1:10" x14ac:dyDescent="0.25">
      <c r="A584" s="1">
        <v>1.8278469734700299E-2</v>
      </c>
      <c r="B584" s="1">
        <v>0.25295589375865901</v>
      </c>
      <c r="C584" s="5" t="s">
        <v>93</v>
      </c>
      <c r="D584" s="5" t="s">
        <v>94</v>
      </c>
      <c r="E584" s="3">
        <f ca="1">Table3[[#This Row],[Total Revenue (in million Rubles)]]/1000000</f>
        <v>104.33980411910001</v>
      </c>
      <c r="F584" s="3">
        <f ca="1">Table3[[#This Row],[Total Paid Fees (in million Rubles)]]/1000000</f>
        <v>15.8839379299217</v>
      </c>
      <c r="G584">
        <v>130</v>
      </c>
      <c r="H584" s="4">
        <f ca="1">Table3[[#This Row],[Salary 2014 (in thosands Rubles)]]/1000</f>
        <v>532.97381999999993</v>
      </c>
      <c r="I584" s="4">
        <f ca="1">Table3[[#This Row],[Salary 2015 (in thosands Rubles)]]/1000</f>
        <v>507.21703200000002</v>
      </c>
      <c r="J584" s="4">
        <f ca="1">Table3[[#This Row],[Salary 2016 (in thosands Rubles)]]/1000</f>
        <v>514.99199999999996</v>
      </c>
    </row>
    <row r="585" spans="1:10" x14ac:dyDescent="0.25">
      <c r="A585" s="1">
        <v>-0.11801744291555499</v>
      </c>
      <c r="B585" s="1">
        <v>0.11406039377713401</v>
      </c>
      <c r="C585" s="5" t="s">
        <v>580</v>
      </c>
      <c r="D585" s="5" t="s">
        <v>94</v>
      </c>
      <c r="E585" s="3">
        <f ca="1">Table3[[#This Row],[Total Revenue (in million Rubles)]]/1000000</f>
        <v>59.868393287381998</v>
      </c>
      <c r="F585" s="3">
        <f ca="1">Table3[[#This Row],[Total Paid Fees (in million Rubles)]]/1000000</f>
        <v>5.46654433171833</v>
      </c>
      <c r="G585">
        <v>74</v>
      </c>
      <c r="H585" s="4">
        <f ca="1">Table3[[#This Row],[Salary 2014 (in thosands Rubles)]]/1000</f>
        <v>372.92581199999995</v>
      </c>
      <c r="I585" s="4">
        <f ca="1">Table3[[#This Row],[Salary 2015 (in thosands Rubles)]]/1000</f>
        <v>338.02045199999998</v>
      </c>
      <c r="J585" s="4">
        <f ca="1">Table3[[#This Row],[Salary 2016 (in thosands Rubles)]]/1000</f>
        <v>311.85599999999999</v>
      </c>
    </row>
    <row r="586" spans="1:10" ht="30" x14ac:dyDescent="0.25">
      <c r="A586" s="1">
        <v>-3.9554133526856501E-2</v>
      </c>
      <c r="B586" s="1">
        <v>5.2990210064682498E-2</v>
      </c>
      <c r="C586" s="5" t="s">
        <v>233</v>
      </c>
      <c r="D586" s="5" t="s">
        <v>234</v>
      </c>
      <c r="E586" s="3">
        <f ca="1">Table3[[#This Row],[Total Revenue (in million Rubles)]]/1000000</f>
        <v>59.408796762526698</v>
      </c>
      <c r="F586" s="3">
        <f ca="1">Table3[[#This Row],[Total Paid Fees (in million Rubles)]]/1000000</f>
        <v>18.797727196579999</v>
      </c>
      <c r="G586">
        <v>216</v>
      </c>
      <c r="H586" s="4">
        <f ca="1">Table3[[#This Row],[Salary 2014 (in thosands Rubles)]]/1000</f>
        <v>247.36041599999999</v>
      </c>
      <c r="I586" s="4">
        <f ca="1">Table3[[#This Row],[Salary 2015 (in thosands Rubles)]]/1000</f>
        <v>229.71664799999999</v>
      </c>
      <c r="J586" s="4">
        <f ca="1">Table3[[#This Row],[Salary 2016 (in thosands Rubles)]]/1000</f>
        <v>221.928</v>
      </c>
    </row>
    <row r="587" spans="1:10" ht="30" x14ac:dyDescent="0.25">
      <c r="A587" s="1">
        <v>-4.1139010174675299E-2</v>
      </c>
      <c r="B587" s="1">
        <v>0.10365443818528</v>
      </c>
      <c r="C587" s="5" t="s">
        <v>240</v>
      </c>
      <c r="D587" s="5" t="s">
        <v>234</v>
      </c>
      <c r="E587" s="3">
        <f ca="1">Table3[[#This Row],[Total Revenue (in million Rubles)]]/1000000</f>
        <v>101.29733212205001</v>
      </c>
      <c r="F587" s="3">
        <f ca="1">Table3[[#This Row],[Total Paid Fees (in million Rubles)]]/1000000</f>
        <v>23.061315193055002</v>
      </c>
      <c r="G587">
        <v>244</v>
      </c>
      <c r="H587" s="4">
        <f ca="1">Table3[[#This Row],[Salary 2014 (in thosands Rubles)]]/1000</f>
        <v>256.91995199999997</v>
      </c>
      <c r="I587" s="4">
        <f ca="1">Table3[[#This Row],[Salary 2015 (in thosands Rubles)]]/1000</f>
        <v>292.39585199999999</v>
      </c>
      <c r="J587" s="4">
        <f ca="1">Table3[[#This Row],[Salary 2016 (in thosands Rubles)]]/1000</f>
        <v>268.27199999999999</v>
      </c>
    </row>
    <row r="588" spans="1:10" ht="30" x14ac:dyDescent="0.25">
      <c r="A588" s="1">
        <v>-6.8553536685210803E-2</v>
      </c>
      <c r="B588" s="1">
        <v>0.145766546896302</v>
      </c>
      <c r="C588" s="5" t="s">
        <v>340</v>
      </c>
      <c r="D588" s="5" t="s">
        <v>234</v>
      </c>
      <c r="E588" s="3">
        <f ca="1">Table3[[#This Row],[Total Revenue (in million Rubles)]]/1000000</f>
        <v>41.414288883378298</v>
      </c>
      <c r="F588" s="3">
        <f ca="1">Table3[[#This Row],[Total Paid Fees (in million Rubles)]]/1000000</f>
        <v>2.741096115925</v>
      </c>
      <c r="G588">
        <v>83</v>
      </c>
      <c r="H588" s="4">
        <f ca="1">Table3[[#This Row],[Salary 2014 (in thosands Rubles)]]/1000</f>
        <v>287.39468399999998</v>
      </c>
      <c r="I588" s="4">
        <f ca="1">Table3[[#This Row],[Salary 2015 (in thosands Rubles)]]/1000</f>
        <v>259.726068</v>
      </c>
      <c r="J588" s="4">
        <f ca="1">Table3[[#This Row],[Salary 2016 (in thosands Rubles)]]/1000</f>
        <v>271.536</v>
      </c>
    </row>
    <row r="589" spans="1:10" ht="30" x14ac:dyDescent="0.25">
      <c r="A589" s="1">
        <v>-0.22226689616287101</v>
      </c>
      <c r="B589" s="1">
        <v>-0.19434384823217701</v>
      </c>
      <c r="C589" s="5" t="s">
        <v>1004</v>
      </c>
      <c r="D589" s="5" t="s">
        <v>945</v>
      </c>
      <c r="E589" s="3">
        <f ca="1">Table3[[#This Row],[Total Revenue (in million Rubles)]]/1000000</f>
        <v>16.417761193671698</v>
      </c>
      <c r="F589" s="3">
        <f ca="1">Table3[[#This Row],[Total Paid Fees (in million Rubles)]]/1000000</f>
        <v>0.53604132381333292</v>
      </c>
      <c r="G589">
        <v>93</v>
      </c>
      <c r="H589" s="4">
        <f ca="1">Table3[[#This Row],[Salary 2014 (in thosands Rubles)]]/1000</f>
        <v>291.61038000000002</v>
      </c>
      <c r="I589" s="4">
        <f ca="1">Table3[[#This Row],[Salary 2015 (in thosands Rubles)]]/1000</f>
        <v>274.41590399999995</v>
      </c>
      <c r="J589" s="4">
        <f ca="1">Table3[[#This Row],[Salary 2016 (in thosands Rubles)]]/1000</f>
        <v>254.64</v>
      </c>
    </row>
    <row r="590" spans="1:10" ht="30" x14ac:dyDescent="0.25">
      <c r="A590" s="1">
        <v>-0.26828798336705501</v>
      </c>
      <c r="B590" s="1">
        <v>-0.226713482739962</v>
      </c>
      <c r="C590" s="5" t="s">
        <v>1095</v>
      </c>
      <c r="D590" s="5" t="s">
        <v>945</v>
      </c>
      <c r="E590" s="3">
        <f ca="1">Table3[[#This Row],[Total Revenue (in million Rubles)]]/1000000</f>
        <v>30.174317015409997</v>
      </c>
      <c r="F590" s="3">
        <f ca="1">Table3[[#This Row],[Total Paid Fees (in million Rubles)]]/1000000</f>
        <v>5.0401259999999999</v>
      </c>
      <c r="G590">
        <v>87</v>
      </c>
      <c r="H590" s="4">
        <f ca="1">Table3[[#This Row],[Salary 2014 (in thosands Rubles)]]/1000</f>
        <v>255.37617600000002</v>
      </c>
      <c r="I590" s="4">
        <f ca="1">Table3[[#This Row],[Salary 2015 (in thosands Rubles)]]/1000</f>
        <v>241.70756400000002</v>
      </c>
      <c r="J590" s="4">
        <f ca="1">Table3[[#This Row],[Salary 2016 (in thosands Rubles)]]/1000</f>
        <v>247.5</v>
      </c>
    </row>
    <row r="591" spans="1:10" ht="30" x14ac:dyDescent="0.25">
      <c r="A591" s="1">
        <v>-0.32158227663571998</v>
      </c>
      <c r="B591" s="1">
        <v>-0.24320329623239001</v>
      </c>
      <c r="C591" s="5" t="s">
        <v>1152</v>
      </c>
      <c r="D591" s="5" t="s">
        <v>945</v>
      </c>
      <c r="E591" s="3">
        <f ca="1">Table3[[#This Row],[Total Revenue (in million Rubles)]]/1000000</f>
        <v>40.375001519265005</v>
      </c>
      <c r="F591" s="3">
        <f ca="1">Table3[[#This Row],[Total Paid Fees (in million Rubles)]]/1000000</f>
        <v>2.698851779755</v>
      </c>
      <c r="G591">
        <v>62</v>
      </c>
      <c r="H591" s="4">
        <f ca="1">Table3[[#This Row],[Salary 2014 (in thosands Rubles)]]/1000</f>
        <v>246.083832</v>
      </c>
      <c r="I591" s="4">
        <f ca="1">Table3[[#This Row],[Salary 2015 (in thosands Rubles)]]/1000</f>
        <v>236.28402</v>
      </c>
      <c r="J591" s="4">
        <f ca="1">Table3[[#This Row],[Salary 2016 (in thosands Rubles)]]/1000</f>
        <v>216.048</v>
      </c>
    </row>
    <row r="592" spans="1:10" ht="30" x14ac:dyDescent="0.25">
      <c r="A592" s="1">
        <v>-0.25300376364753402</v>
      </c>
      <c r="B592" s="1">
        <v>-0.21441631586489401</v>
      </c>
      <c r="C592" s="5" t="s">
        <v>1068</v>
      </c>
      <c r="D592" s="5" t="s">
        <v>945</v>
      </c>
      <c r="E592" s="3">
        <f ca="1">Table3[[#This Row],[Total Revenue (in million Rubles)]]/1000000</f>
        <v>62.863521582902003</v>
      </c>
      <c r="F592" s="3">
        <f ca="1">Table3[[#This Row],[Total Paid Fees (in million Rubles)]]/1000000</f>
        <v>9.404362579259999</v>
      </c>
      <c r="G592">
        <v>205</v>
      </c>
      <c r="H592" s="4">
        <f ca="1">Table3[[#This Row],[Salary 2014 (in thosands Rubles)]]/1000</f>
        <v>254.29256400000003</v>
      </c>
      <c r="I592" s="4">
        <f ca="1">Table3[[#This Row],[Salary 2015 (in thosands Rubles)]]/1000</f>
        <v>256.21747199999999</v>
      </c>
      <c r="J592" s="4">
        <f ca="1">Table3[[#This Row],[Salary 2016 (in thosands Rubles)]]/1000</f>
        <v>260.76</v>
      </c>
    </row>
    <row r="593" spans="1:10" ht="30" x14ac:dyDescent="0.25">
      <c r="A593" s="1">
        <v>-0.21408384353249901</v>
      </c>
      <c r="B593" s="1">
        <v>-0.19570981508969401</v>
      </c>
      <c r="C593" s="5" t="s">
        <v>976</v>
      </c>
      <c r="D593" s="5" t="s">
        <v>945</v>
      </c>
      <c r="E593" s="3">
        <f ca="1">Table3[[#This Row],[Total Revenue (in million Rubles)]]/1000000</f>
        <v>14.743041908255</v>
      </c>
      <c r="F593" s="3">
        <f ca="1">Table3[[#This Row],[Total Paid Fees (in million Rubles)]]/1000000</f>
        <v>3.2281877841200002</v>
      </c>
      <c r="G593">
        <v>102</v>
      </c>
      <c r="H593" s="4">
        <f ca="1">Table3[[#This Row],[Salary 2014 (in thosands Rubles)]]/1000</f>
        <v>283.846968</v>
      </c>
      <c r="I593" s="4">
        <f ca="1">Table3[[#This Row],[Salary 2015 (in thosands Rubles)]]/1000</f>
        <v>272.68088399999999</v>
      </c>
      <c r="J593" s="4">
        <f ca="1">Table3[[#This Row],[Salary 2016 (in thosands Rubles)]]/1000</f>
        <v>268.74</v>
      </c>
    </row>
    <row r="594" spans="1:10" ht="45" x14ac:dyDescent="0.25">
      <c r="A594" s="1">
        <v>-0.27364479106906298</v>
      </c>
      <c r="B594" s="1">
        <v>-0.224410060674365</v>
      </c>
      <c r="C594" s="5" t="s">
        <v>1102</v>
      </c>
      <c r="D594" s="5" t="s">
        <v>945</v>
      </c>
      <c r="E594" s="3">
        <f ca="1">Table3[[#This Row],[Total Revenue (in million Rubles)]]/1000000</f>
        <v>36.504613739935003</v>
      </c>
      <c r="F594" s="3">
        <f ca="1">Table3[[#This Row],[Total Paid Fees (in million Rubles)]]/1000000</f>
        <v>2.29121988448167</v>
      </c>
      <c r="G594">
        <v>102</v>
      </c>
      <c r="H594" s="4">
        <f ca="1">Table3[[#This Row],[Salary 2014 (in thosands Rubles)]]/1000</f>
        <v>264.906024</v>
      </c>
      <c r="I594" s="4">
        <f ca="1">Table3[[#This Row],[Salary 2015 (in thosands Rubles)]]/1000</f>
        <v>250.022808</v>
      </c>
      <c r="J594" s="4">
        <f ca="1">Table3[[#This Row],[Salary 2016 (in thosands Rubles)]]/1000</f>
        <v>227.48400000000001</v>
      </c>
    </row>
    <row r="595" spans="1:10" ht="30" x14ac:dyDescent="0.25">
      <c r="A595" s="1">
        <v>-0.247702222020831</v>
      </c>
      <c r="B595" s="1">
        <v>-0.225034822442614</v>
      </c>
      <c r="C595" s="5" t="s">
        <v>1058</v>
      </c>
      <c r="D595" s="5" t="s">
        <v>945</v>
      </c>
      <c r="E595" s="3">
        <f ca="1">Table3[[#This Row],[Total Revenue (in million Rubles)]]/1000000</f>
        <v>24.717393090738302</v>
      </c>
      <c r="F595" s="3">
        <f ca="1">Table3[[#This Row],[Total Paid Fees (in million Rubles)]]/1000000</f>
        <v>8.2314336357083295</v>
      </c>
      <c r="G595">
        <v>109</v>
      </c>
      <c r="H595" s="4">
        <f ca="1">Table3[[#This Row],[Salary 2014 (in thosands Rubles)]]/1000</f>
        <v>256.05900000000003</v>
      </c>
      <c r="I595" s="4">
        <f ca="1">Table3[[#This Row],[Salary 2015 (in thosands Rubles)]]/1000</f>
        <v>247.19536799999997</v>
      </c>
      <c r="J595" s="4">
        <f ca="1">Table3[[#This Row],[Salary 2016 (in thosands Rubles)]]/1000</f>
        <v>253.16399999999999</v>
      </c>
    </row>
    <row r="596" spans="1:10" ht="30" x14ac:dyDescent="0.25">
      <c r="A596" s="1">
        <v>-0.25687502094316</v>
      </c>
      <c r="B596" s="1">
        <v>-0.22495761255834401</v>
      </c>
      <c r="C596" s="5" t="s">
        <v>1076</v>
      </c>
      <c r="D596" s="5" t="s">
        <v>945</v>
      </c>
      <c r="E596" s="3">
        <f ca="1">Table3[[#This Row],[Total Revenue (in million Rubles)]]/1000000</f>
        <v>43.554824253797499</v>
      </c>
      <c r="F596" s="3">
        <f ca="1">Table3[[#This Row],[Total Paid Fees (in million Rubles)]]/1000000</f>
        <v>5.7190947958025005</v>
      </c>
      <c r="G596">
        <v>178</v>
      </c>
      <c r="H596" s="4">
        <f ca="1">Table3[[#This Row],[Salary 2014 (in thosands Rubles)]]/1000</f>
        <v>238.186824</v>
      </c>
      <c r="I596" s="4">
        <f ca="1">Table3[[#This Row],[Salary 2015 (in thosands Rubles)]]/1000</f>
        <v>257.091408</v>
      </c>
      <c r="J596" s="4">
        <f ca="1">Table3[[#This Row],[Salary 2016 (in thosands Rubles)]]/1000</f>
        <v>240.42</v>
      </c>
    </row>
    <row r="597" spans="1:10" ht="30" x14ac:dyDescent="0.25">
      <c r="A597" s="1">
        <v>-0.20237879395317501</v>
      </c>
      <c r="B597" s="1">
        <v>-0.17442464724843099</v>
      </c>
      <c r="C597" s="5" t="s">
        <v>944</v>
      </c>
      <c r="D597" s="5" t="s">
        <v>945</v>
      </c>
      <c r="E597" s="3">
        <f ca="1">Table3[[#This Row],[Total Revenue (in million Rubles)]]/1000000</f>
        <v>14.001077068327499</v>
      </c>
      <c r="F597" s="3">
        <f ca="1">Table3[[#This Row],[Total Paid Fees (in million Rubles)]]/1000000</f>
        <v>2.3751599197959998</v>
      </c>
      <c r="G597">
        <v>69</v>
      </c>
      <c r="H597" s="4">
        <f ca="1">Table3[[#This Row],[Salary 2014 (in thosands Rubles)]]/1000</f>
        <v>326.701596</v>
      </c>
      <c r="I597" s="4">
        <f ca="1">Table3[[#This Row],[Salary 2015 (in thosands Rubles)]]/1000</f>
        <v>305.69767200000001</v>
      </c>
      <c r="J597" s="4">
        <f ca="1">Table3[[#This Row],[Salary 2016 (in thosands Rubles)]]/1000</f>
        <v>269.26799999999997</v>
      </c>
    </row>
    <row r="598" spans="1:10" ht="30" x14ac:dyDescent="0.25">
      <c r="A598" s="1">
        <v>-0.24204937534062501</v>
      </c>
      <c r="B598" s="1">
        <v>-0.199853025224355</v>
      </c>
      <c r="C598" s="5" t="s">
        <v>1049</v>
      </c>
      <c r="D598" s="5" t="s">
        <v>945</v>
      </c>
      <c r="E598" s="3">
        <f ca="1">Table3[[#This Row],[Total Revenue (in million Rubles)]]/1000000</f>
        <v>57.798671522801698</v>
      </c>
      <c r="F598" s="3">
        <f ca="1">Table3[[#This Row],[Total Paid Fees (in million Rubles)]]/1000000</f>
        <v>6.0767015538600004</v>
      </c>
      <c r="G598">
        <v>186</v>
      </c>
      <c r="H598" s="4">
        <f ca="1">Table3[[#This Row],[Salary 2014 (in thosands Rubles)]]/1000</f>
        <v>266.82090000000005</v>
      </c>
      <c r="I598" s="4">
        <f ca="1">Table3[[#This Row],[Salary 2015 (in thosands Rubles)]]/1000</f>
        <v>280.75193999999999</v>
      </c>
      <c r="J598" s="4">
        <f ca="1">Table3[[#This Row],[Salary 2016 (in thosands Rubles)]]/1000</f>
        <v>263.31599999999997</v>
      </c>
    </row>
    <row r="599" spans="1:10" ht="30" x14ac:dyDescent="0.25">
      <c r="A599" s="1">
        <v>-0.207529437022649</v>
      </c>
      <c r="B599" s="1">
        <v>-0.165569025390986</v>
      </c>
      <c r="C599" s="5" t="s">
        <v>960</v>
      </c>
      <c r="D599" s="5" t="s">
        <v>945</v>
      </c>
      <c r="E599" s="3">
        <f ca="1">Table3[[#This Row],[Total Revenue (in million Rubles)]]/1000000</f>
        <v>48.272303124752</v>
      </c>
      <c r="F599" s="3">
        <f ca="1">Table3[[#This Row],[Total Paid Fees (in million Rubles)]]/1000000</f>
        <v>3.4370210125099998</v>
      </c>
      <c r="G599">
        <v>170</v>
      </c>
      <c r="H599" s="4">
        <f ca="1">Table3[[#This Row],[Salary 2014 (in thosands Rubles)]]/1000</f>
        <v>300.24958800000002</v>
      </c>
      <c r="I599" s="4">
        <f ca="1">Table3[[#This Row],[Salary 2015 (in thosands Rubles)]]/1000</f>
        <v>297.58805999999998</v>
      </c>
      <c r="J599" s="4">
        <f ca="1">Table3[[#This Row],[Salary 2016 (in thosands Rubles)]]/1000</f>
        <v>311.36399999999998</v>
      </c>
    </row>
    <row r="600" spans="1:10" ht="30" x14ac:dyDescent="0.25">
      <c r="A600" s="1">
        <v>-2.7967704702937898E-2</v>
      </c>
      <c r="B600" s="1">
        <v>0.294144123284581</v>
      </c>
      <c r="C600" s="5" t="s">
        <v>198</v>
      </c>
      <c r="D600" s="5" t="s">
        <v>7</v>
      </c>
      <c r="E600" s="3">
        <f ca="1">Table3[[#This Row],[Total Revenue (in million Rubles)]]/1000000</f>
        <v>82.129194185876003</v>
      </c>
      <c r="F600" s="3">
        <f ca="1">Table3[[#This Row],[Total Paid Fees (in million Rubles)]]/1000000</f>
        <v>3.9154896541849999</v>
      </c>
      <c r="G600">
        <v>93</v>
      </c>
      <c r="H600" s="4">
        <f ca="1">Table3[[#This Row],[Salary 2014 (in thosands Rubles)]]/1000</f>
        <v>514.47819600000003</v>
      </c>
      <c r="I600" s="4">
        <f ca="1">Table3[[#This Row],[Salary 2015 (in thosands Rubles)]]/1000</f>
        <v>432.521208</v>
      </c>
      <c r="J600" s="4">
        <f ca="1">Table3[[#This Row],[Salary 2016 (in thosands Rubles)]]/1000</f>
        <v>416.952</v>
      </c>
    </row>
    <row r="601" spans="1:10" ht="30" x14ac:dyDescent="0.25">
      <c r="A601" s="1">
        <v>1.02406605284715E-2</v>
      </c>
      <c r="B601" s="1">
        <v>0.206870836797412</v>
      </c>
      <c r="C601" s="5" t="s">
        <v>115</v>
      </c>
      <c r="D601" s="5" t="s">
        <v>7</v>
      </c>
      <c r="E601" s="3">
        <f ca="1">Table3[[#This Row],[Total Revenue (in million Rubles)]]/1000000</f>
        <v>52.308569326136002</v>
      </c>
      <c r="F601" s="3">
        <f ca="1">Table3[[#This Row],[Total Paid Fees (in million Rubles)]]/1000000</f>
        <v>2.59622424868</v>
      </c>
      <c r="G601">
        <v>114</v>
      </c>
      <c r="H601" s="4">
        <f ca="1">Table3[[#This Row],[Salary 2014 (in thosands Rubles)]]/1000</f>
        <v>344.76674400000002</v>
      </c>
      <c r="I601" s="4">
        <f ca="1">Table3[[#This Row],[Salary 2015 (in thosands Rubles)]]/1000</f>
        <v>420.2604</v>
      </c>
      <c r="J601" s="4">
        <f ca="1">Table3[[#This Row],[Salary 2016 (in thosands Rubles)]]/1000</f>
        <v>325.5</v>
      </c>
    </row>
    <row r="602" spans="1:10" ht="30" x14ac:dyDescent="0.25">
      <c r="A602" s="1">
        <v>-0.215845314414149</v>
      </c>
      <c r="B602" s="1">
        <v>0.18814882240140199</v>
      </c>
      <c r="C602" s="5" t="s">
        <v>982</v>
      </c>
      <c r="D602" s="5" t="s">
        <v>7</v>
      </c>
      <c r="E602" s="3">
        <f ca="1">Table3[[#This Row],[Total Revenue (in million Rubles)]]/1000000</f>
        <v>159.60265863277201</v>
      </c>
      <c r="F602" s="3">
        <f ca="1">Table3[[#This Row],[Total Paid Fees (in million Rubles)]]/1000000</f>
        <v>10.1313953245233</v>
      </c>
      <c r="G602">
        <v>86</v>
      </c>
      <c r="H602" s="4">
        <f ca="1">Table3[[#This Row],[Salary 2014 (in thosands Rubles)]]/1000</f>
        <v>437.54174399999999</v>
      </c>
      <c r="I602" s="4">
        <f ca="1">Table3[[#This Row],[Salary 2015 (in thosands Rubles)]]/1000</f>
        <v>365.15102399999995</v>
      </c>
      <c r="J602" s="4">
        <f ca="1">Table3[[#This Row],[Salary 2016 (in thosands Rubles)]]/1000</f>
        <v>391.17599999999999</v>
      </c>
    </row>
    <row r="603" spans="1:10" ht="30" x14ac:dyDescent="0.25">
      <c r="A603" s="1">
        <v>0.115545967138047</v>
      </c>
      <c r="B603" s="1">
        <v>0.28377725682006899</v>
      </c>
      <c r="C603" s="5" t="s">
        <v>6</v>
      </c>
      <c r="D603" s="5" t="s">
        <v>7</v>
      </c>
      <c r="E603" s="3">
        <f ca="1">Table3[[#This Row],[Total Revenue (in million Rubles)]]/1000000</f>
        <v>52.924188342005998</v>
      </c>
      <c r="F603" s="3">
        <f ca="1">Table3[[#This Row],[Total Paid Fees (in million Rubles)]]/1000000</f>
        <v>2.300449579296</v>
      </c>
      <c r="G603">
        <v>156</v>
      </c>
      <c r="H603" s="4">
        <f ca="1">Table3[[#This Row],[Salary 2014 (in thosands Rubles)]]/1000</f>
        <v>425.01340799999997</v>
      </c>
      <c r="I603" s="4">
        <f ca="1">Table3[[#This Row],[Salary 2015 (in thosands Rubles)]]/1000</f>
        <v>426.27513599999997</v>
      </c>
      <c r="J603" s="4">
        <f ca="1">Table3[[#This Row],[Salary 2016 (in thosands Rubles)]]/1000</f>
        <v>454.404</v>
      </c>
    </row>
    <row r="604" spans="1:10" ht="30" x14ac:dyDescent="0.25">
      <c r="A604" s="1">
        <v>-0.173597968167576</v>
      </c>
      <c r="B604" s="1">
        <v>0.107040323711691</v>
      </c>
      <c r="C604" s="5" t="s">
        <v>829</v>
      </c>
      <c r="D604" s="5" t="s">
        <v>7</v>
      </c>
      <c r="E604" s="3">
        <f ca="1">Table3[[#This Row],[Total Revenue (in million Rubles)]]/1000000</f>
        <v>104.462835357654</v>
      </c>
      <c r="F604" s="3">
        <f ca="1">Table3[[#This Row],[Total Paid Fees (in million Rubles)]]/1000000</f>
        <v>10.914623217346</v>
      </c>
      <c r="G604">
        <v>93</v>
      </c>
      <c r="H604" s="4">
        <f ca="1">Table3[[#This Row],[Salary 2014 (in thosands Rubles)]]/1000</f>
        <v>307.894248</v>
      </c>
      <c r="I604" s="4">
        <f ca="1">Table3[[#This Row],[Salary 2015 (in thosands Rubles)]]/1000</f>
        <v>354.84371999999996</v>
      </c>
      <c r="J604" s="4">
        <f ca="1">Table3[[#This Row],[Salary 2016 (in thosands Rubles)]]/1000</f>
        <v>309.54000000000002</v>
      </c>
    </row>
    <row r="605" spans="1:10" ht="30" x14ac:dyDescent="0.25">
      <c r="A605" s="1">
        <v>-1.50861738467306E-2</v>
      </c>
      <c r="B605" s="1">
        <v>0.27739463806357501</v>
      </c>
      <c r="C605" s="5" t="s">
        <v>163</v>
      </c>
      <c r="D605" s="5" t="s">
        <v>7</v>
      </c>
      <c r="E605" s="3">
        <f ca="1">Table3[[#This Row],[Total Revenue (in million Rubles)]]/1000000</f>
        <v>55.1960064207125</v>
      </c>
      <c r="F605" s="3">
        <f ca="1">Table3[[#This Row],[Total Paid Fees (in million Rubles)]]/1000000</f>
        <v>6.2419675000000003</v>
      </c>
      <c r="G605">
        <v>61</v>
      </c>
      <c r="H605" s="4">
        <f ca="1">Table3[[#This Row],[Salary 2014 (in thosands Rubles)]]/1000</f>
        <v>548.84205599999996</v>
      </c>
      <c r="I605" s="4">
        <f ca="1">Table3[[#This Row],[Salary 2015 (in thosands Rubles)]]/1000</f>
        <v>432.752544</v>
      </c>
      <c r="J605" s="4">
        <f ca="1">Table3[[#This Row],[Salary 2016 (in thosands Rubles)]]/1000</f>
        <v>456.64800000000002</v>
      </c>
    </row>
    <row r="606" spans="1:10" ht="30" x14ac:dyDescent="0.25">
      <c r="A606" s="1">
        <v>-0.209725307223212</v>
      </c>
      <c r="B606" s="1">
        <v>0.15234575376873299</v>
      </c>
      <c r="C606" s="5" t="s">
        <v>964</v>
      </c>
      <c r="D606" s="5" t="s">
        <v>7</v>
      </c>
      <c r="E606" s="3">
        <f ca="1">Table3[[#This Row],[Total Revenue (in million Rubles)]]/1000000</f>
        <v>156.11456982445202</v>
      </c>
      <c r="F606" s="3">
        <f ca="1">Table3[[#This Row],[Total Paid Fees (in million Rubles)]]/1000000</f>
        <v>10.685427123295</v>
      </c>
      <c r="G606">
        <v>101</v>
      </c>
      <c r="H606" s="4">
        <f ca="1">Table3[[#This Row],[Salary 2014 (in thosands Rubles)]]/1000</f>
        <v>386.37447600000002</v>
      </c>
      <c r="I606" s="4">
        <f ca="1">Table3[[#This Row],[Salary 2015 (in thosands Rubles)]]/1000</f>
        <v>351.75923999999998</v>
      </c>
      <c r="J606" s="4">
        <f ca="1">Table3[[#This Row],[Salary 2016 (in thosands Rubles)]]/1000</f>
        <v>332.76</v>
      </c>
    </row>
    <row r="607" spans="1:10" ht="30" x14ac:dyDescent="0.25">
      <c r="A607" s="1">
        <v>-0.105244799285653</v>
      </c>
      <c r="B607" s="1">
        <v>0.212909153943522</v>
      </c>
      <c r="C607" s="5" t="s">
        <v>509</v>
      </c>
      <c r="D607" s="5" t="s">
        <v>7</v>
      </c>
      <c r="E607" s="3">
        <f ca="1">Table3[[#This Row],[Total Revenue (in million Rubles)]]/1000000</f>
        <v>76.874250730294008</v>
      </c>
      <c r="F607" s="3">
        <f ca="1">Table3[[#This Row],[Total Paid Fees (in million Rubles)]]/1000000</f>
        <v>4.2061932024259994</v>
      </c>
      <c r="G607">
        <v>74</v>
      </c>
      <c r="H607" s="4">
        <f ca="1">Table3[[#This Row],[Salary 2014 (in thosands Rubles)]]/1000</f>
        <v>341.70888000000002</v>
      </c>
      <c r="I607" s="4">
        <f ca="1">Table3[[#This Row],[Salary 2015 (in thosands Rubles)]]/1000</f>
        <v>483.72357599999998</v>
      </c>
      <c r="J607" s="4">
        <f ca="1">Table3[[#This Row],[Salary 2016 (in thosands Rubles)]]/1000</f>
        <v>347.77199999999999</v>
      </c>
    </row>
    <row r="608" spans="1:10" ht="30" x14ac:dyDescent="0.25">
      <c r="A608" s="1">
        <v>2.7759056914262999E-2</v>
      </c>
      <c r="B608" s="1">
        <v>0.25345318448071802</v>
      </c>
      <c r="C608" s="5" t="s">
        <v>81</v>
      </c>
      <c r="D608" s="5" t="s">
        <v>7</v>
      </c>
      <c r="E608" s="3">
        <f ca="1">Table3[[#This Row],[Total Revenue (in million Rubles)]]/1000000</f>
        <v>45.352740611283302</v>
      </c>
      <c r="F608" s="3">
        <f ca="1">Table3[[#This Row],[Total Paid Fees (in million Rubles)]]/1000000</f>
        <v>2.12166836691667</v>
      </c>
      <c r="G608">
        <v>88</v>
      </c>
      <c r="H608" s="4">
        <f ca="1">Table3[[#This Row],[Salary 2014 (in thosands Rubles)]]/1000</f>
        <v>446.73018000000002</v>
      </c>
      <c r="I608" s="4">
        <f ca="1">Table3[[#This Row],[Salary 2015 (in thosands Rubles)]]/1000</f>
        <v>402.33186000000001</v>
      </c>
      <c r="J608" s="4">
        <f ca="1">Table3[[#This Row],[Salary 2016 (in thosands Rubles)]]/1000</f>
        <v>358.35599999999999</v>
      </c>
    </row>
    <row r="609" spans="1:10" ht="30" x14ac:dyDescent="0.25">
      <c r="A609" s="1">
        <v>-0.109968038180325</v>
      </c>
      <c r="B609" s="1">
        <v>0.15386280341449299</v>
      </c>
      <c r="C609" s="5" t="s">
        <v>532</v>
      </c>
      <c r="D609" s="5" t="s">
        <v>7</v>
      </c>
      <c r="E609" s="3">
        <f ca="1">Table3[[#This Row],[Total Revenue (in million Rubles)]]/1000000</f>
        <v>49.5233779889967</v>
      </c>
      <c r="F609" s="3">
        <f ca="1">Table3[[#This Row],[Total Paid Fees (in million Rubles)]]/1000000</f>
        <v>3.0869055062119997</v>
      </c>
      <c r="G609">
        <v>59</v>
      </c>
      <c r="H609" s="4">
        <f ca="1">Table3[[#This Row],[Salary 2014 (in thosands Rubles)]]/1000</f>
        <v>321.96636000000001</v>
      </c>
      <c r="I609" s="4">
        <f ca="1">Table3[[#This Row],[Salary 2015 (in thosands Rubles)]]/1000</f>
        <v>311.31399599999997</v>
      </c>
      <c r="J609" s="4">
        <f ca="1">Table3[[#This Row],[Salary 2016 (in thosands Rubles)]]/1000</f>
        <v>374.60399999999998</v>
      </c>
    </row>
    <row r="610" spans="1:10" ht="30" x14ac:dyDescent="0.25">
      <c r="A610" s="1">
        <v>-8.8324881127478605E-2</v>
      </c>
      <c r="B610" s="1">
        <v>9.9929484505053096E-2</v>
      </c>
      <c r="C610" s="5" t="s">
        <v>435</v>
      </c>
      <c r="D610" s="5" t="s">
        <v>7</v>
      </c>
      <c r="E610" s="3">
        <f ca="1">Table3[[#This Row],[Total Revenue (in million Rubles)]]/1000000</f>
        <v>42.918934092173302</v>
      </c>
      <c r="F610" s="3">
        <f ca="1">Table3[[#This Row],[Total Paid Fees (in million Rubles)]]/1000000</f>
        <v>1.35858993066667</v>
      </c>
      <c r="G610">
        <v>71</v>
      </c>
      <c r="H610" s="4">
        <f ca="1">Table3[[#This Row],[Salary 2014 (in thosands Rubles)]]/1000</f>
        <v>342.36201599999998</v>
      </c>
      <c r="I610" s="4">
        <f ca="1">Table3[[#This Row],[Salary 2015 (in thosands Rubles)]]/1000</f>
        <v>286.046964</v>
      </c>
      <c r="J610" s="4">
        <f ca="1">Table3[[#This Row],[Salary 2016 (in thosands Rubles)]]/1000</f>
        <v>386.38799999999998</v>
      </c>
    </row>
    <row r="611" spans="1:10" ht="30" x14ac:dyDescent="0.25">
      <c r="A611" s="1">
        <v>-0.10343483828010901</v>
      </c>
      <c r="B611" s="1">
        <v>0.12427362469915799</v>
      </c>
      <c r="C611" s="5" t="s">
        <v>498</v>
      </c>
      <c r="D611" s="5" t="s">
        <v>7</v>
      </c>
      <c r="E611" s="3">
        <f ca="1">Table3[[#This Row],[Total Revenue (in million Rubles)]]/1000000</f>
        <v>46.434159346173303</v>
      </c>
      <c r="F611" s="3">
        <f ca="1">Table3[[#This Row],[Total Paid Fees (in million Rubles)]]/1000000</f>
        <v>0.98492765800000004</v>
      </c>
      <c r="G611">
        <v>60</v>
      </c>
      <c r="H611" s="4">
        <f ca="1">Table3[[#This Row],[Salary 2014 (in thosands Rubles)]]/1000</f>
        <v>324.57890399999997</v>
      </c>
      <c r="I611" s="4">
        <f ca="1">Table3[[#This Row],[Salary 2015 (in thosands Rubles)]]/1000</f>
        <v>364.18712399999998</v>
      </c>
      <c r="J611" s="4">
        <f ca="1">Table3[[#This Row],[Salary 2016 (in thosands Rubles)]]/1000</f>
        <v>395.05200000000002</v>
      </c>
    </row>
    <row r="612" spans="1:10" ht="30" x14ac:dyDescent="0.25">
      <c r="A612" s="1">
        <v>1.9203868522736402E-2</v>
      </c>
      <c r="B612" s="1">
        <v>0.15274196501701101</v>
      </c>
      <c r="C612" s="5" t="s">
        <v>91</v>
      </c>
      <c r="D612" s="5" t="s">
        <v>7</v>
      </c>
      <c r="E612" s="3">
        <f ca="1">Table3[[#This Row],[Total Revenue (in million Rubles)]]/1000000</f>
        <v>45.389478126616702</v>
      </c>
      <c r="F612" s="3">
        <f ca="1">Table3[[#This Row],[Total Paid Fees (in million Rubles)]]/1000000</f>
        <v>1.6667012250000002</v>
      </c>
      <c r="G612">
        <v>128</v>
      </c>
      <c r="H612" s="4">
        <f ca="1">Table3[[#This Row],[Salary 2014 (in thosands Rubles)]]/1000</f>
        <v>374.128176</v>
      </c>
      <c r="I612" s="4">
        <f ca="1">Table3[[#This Row],[Salary 2015 (in thosands Rubles)]]/1000</f>
        <v>367.68286800000004</v>
      </c>
      <c r="J612" s="4">
        <f ca="1">Table3[[#This Row],[Salary 2016 (in thosands Rubles)]]/1000</f>
        <v>418.392</v>
      </c>
    </row>
    <row r="613" spans="1:10" ht="30" x14ac:dyDescent="0.25">
      <c r="A613" s="1">
        <v>-5.9574820591809997E-2</v>
      </c>
      <c r="B613" s="1">
        <v>0.14718792676978801</v>
      </c>
      <c r="C613" s="5" t="s">
        <v>91</v>
      </c>
      <c r="D613" s="5" t="s">
        <v>7</v>
      </c>
      <c r="E613" s="3">
        <f ca="1">Table3[[#This Row],[Total Revenue (in million Rubles)]]/1000000</f>
        <v>45.389478126616702</v>
      </c>
      <c r="F613" s="3">
        <f ca="1">Table3[[#This Row],[Total Paid Fees (in million Rubles)]]/1000000</f>
        <v>1.6667012250000002</v>
      </c>
      <c r="G613">
        <v>69</v>
      </c>
      <c r="H613" s="4">
        <f ca="1">Table3[[#This Row],[Salary 2014 (in thosands Rubles)]]/1000</f>
        <v>374.128176</v>
      </c>
      <c r="I613" s="4">
        <f ca="1">Table3[[#This Row],[Salary 2015 (in thosands Rubles)]]/1000</f>
        <v>367.68286800000004</v>
      </c>
      <c r="J613" s="4">
        <f ca="1">Table3[[#This Row],[Salary 2016 (in thosands Rubles)]]/1000</f>
        <v>418.392</v>
      </c>
    </row>
    <row r="614" spans="1:10" ht="30" x14ac:dyDescent="0.25">
      <c r="A614" s="1">
        <v>-7.7188129059401006E-2</v>
      </c>
      <c r="B614" s="1">
        <v>0.227267956084965</v>
      </c>
      <c r="C614" s="5" t="s">
        <v>385</v>
      </c>
      <c r="D614" s="5" t="s">
        <v>7</v>
      </c>
      <c r="E614" s="3">
        <f ca="1">Table3[[#This Row],[Total Revenue (in million Rubles)]]/1000000</f>
        <v>86.75546528206749</v>
      </c>
      <c r="F614" s="3">
        <f ca="1">Table3[[#This Row],[Total Paid Fees (in million Rubles)]]/1000000</f>
        <v>6.7140128586833301</v>
      </c>
      <c r="G614">
        <v>88</v>
      </c>
      <c r="H614" s="4">
        <f ca="1">Table3[[#This Row],[Salary 2014 (in thosands Rubles)]]/1000</f>
        <v>418.51173599999998</v>
      </c>
      <c r="I614" s="4">
        <f ca="1">Table3[[#This Row],[Salary 2015 (in thosands Rubles)]]/1000</f>
        <v>420.02906400000001</v>
      </c>
      <c r="J614" s="4">
        <f ca="1">Table3[[#This Row],[Salary 2016 (in thosands Rubles)]]/1000</f>
        <v>407.71199999999999</v>
      </c>
    </row>
    <row r="615" spans="1:10" ht="30" x14ac:dyDescent="0.25">
      <c r="A615" s="1">
        <v>-6.0227594094134203E-2</v>
      </c>
      <c r="B615" s="1">
        <v>9.1629253658215407E-2</v>
      </c>
      <c r="C615" s="5" t="s">
        <v>307</v>
      </c>
      <c r="D615" s="5" t="s">
        <v>7</v>
      </c>
      <c r="E615" s="3">
        <f ca="1">Table3[[#This Row],[Total Revenue (in million Rubles)]]/1000000</f>
        <v>39.540791454575</v>
      </c>
      <c r="F615" s="3">
        <f ca="1">Table3[[#This Row],[Total Paid Fees (in million Rubles)]]/1000000</f>
        <v>4.6119730663750005</v>
      </c>
      <c r="G615">
        <v>94</v>
      </c>
      <c r="H615" s="4">
        <f ca="1">Table3[[#This Row],[Salary 2014 (in thosands Rubles)]]/1000</f>
        <v>261.35830799999997</v>
      </c>
      <c r="I615" s="4">
        <f ca="1">Table3[[#This Row],[Salary 2015 (in thosands Rubles)]]/1000</f>
        <v>300.82676400000003</v>
      </c>
      <c r="J615" s="4">
        <f ca="1">Table3[[#This Row],[Salary 2016 (in thosands Rubles)]]/1000</f>
        <v>282.81599999999997</v>
      </c>
    </row>
    <row r="616" spans="1:10" ht="30" x14ac:dyDescent="0.25">
      <c r="A616" s="1">
        <v>-0.149483244057348</v>
      </c>
      <c r="B616" s="1">
        <v>0.21476380046469101</v>
      </c>
      <c r="C616" s="5" t="s">
        <v>745</v>
      </c>
      <c r="D616" s="5" t="s">
        <v>7</v>
      </c>
      <c r="E616" s="3">
        <f ca="1">Table3[[#This Row],[Total Revenue (in million Rubles)]]/1000000</f>
        <v>69.772469776024991</v>
      </c>
      <c r="F616" s="3">
        <f ca="1">Table3[[#This Row],[Total Paid Fees (in million Rubles)]]/1000000</f>
        <v>2.27702409238</v>
      </c>
      <c r="G616">
        <v>56</v>
      </c>
      <c r="H616" s="4">
        <f ca="1">Table3[[#This Row],[Salary 2014 (in thosands Rubles)]]/1000</f>
        <v>400.49112000000002</v>
      </c>
      <c r="I616" s="4">
        <f ca="1">Table3[[#This Row],[Salary 2015 (in thosands Rubles)]]/1000</f>
        <v>371.87261999999998</v>
      </c>
      <c r="J616" s="4">
        <f ca="1">Table3[[#This Row],[Salary 2016 (in thosands Rubles)]]/1000</f>
        <v>367.88400000000001</v>
      </c>
    </row>
    <row r="617" spans="1:10" ht="30" x14ac:dyDescent="0.25">
      <c r="A617" s="1">
        <v>-8.4228387137817995E-2</v>
      </c>
      <c r="B617" s="1">
        <v>0.17994244393607101</v>
      </c>
      <c r="C617" s="5" t="s">
        <v>417</v>
      </c>
      <c r="D617" s="5" t="s">
        <v>7</v>
      </c>
      <c r="E617" s="3">
        <f ca="1">Table3[[#This Row],[Total Revenue (in million Rubles)]]/1000000</f>
        <v>191.21298043743198</v>
      </c>
      <c r="F617" s="3">
        <f ca="1">Table3[[#This Row],[Total Paid Fees (in million Rubles)]]/1000000</f>
        <v>26.4332751513167</v>
      </c>
      <c r="G617">
        <v>197</v>
      </c>
      <c r="H617" s="4">
        <f ca="1">Table3[[#This Row],[Salary 2014 (in thosands Rubles)]]/1000</f>
        <v>400.50596400000001</v>
      </c>
      <c r="I617" s="4">
        <f ca="1">Table3[[#This Row],[Salary 2015 (in thosands Rubles)]]/1000</f>
        <v>400.04420400000004</v>
      </c>
      <c r="J617" s="4">
        <f ca="1">Table3[[#This Row],[Salary 2016 (in thosands Rubles)]]/1000</f>
        <v>404.62799999999999</v>
      </c>
    </row>
    <row r="618" spans="1:10" ht="30" x14ac:dyDescent="0.25">
      <c r="A618" s="1">
        <v>0.100630173601797</v>
      </c>
      <c r="B618" s="1">
        <v>0.29752335833112298</v>
      </c>
      <c r="C618" s="5" t="s">
        <v>15</v>
      </c>
      <c r="D618" s="5" t="s">
        <v>7</v>
      </c>
      <c r="E618" s="3">
        <f ca="1">Table3[[#This Row],[Total Revenue (in million Rubles)]]/1000000</f>
        <v>102.647774550077</v>
      </c>
      <c r="F618" s="3">
        <f ca="1">Table3[[#This Row],[Total Paid Fees (in million Rubles)]]/1000000</f>
        <v>12.136284444458301</v>
      </c>
      <c r="G618">
        <v>220</v>
      </c>
      <c r="H618" s="4">
        <f ca="1">Table3[[#This Row],[Salary 2014 (in thosands Rubles)]]/1000</f>
        <v>516.74932799999999</v>
      </c>
      <c r="I618" s="4">
        <f ca="1">Table3[[#This Row],[Salary 2015 (in thosands Rubles)]]/1000</f>
        <v>425.79961200000002</v>
      </c>
      <c r="J618" s="4">
        <f ca="1">Table3[[#This Row],[Salary 2016 (in thosands Rubles)]]/1000</f>
        <v>473.86799999999999</v>
      </c>
    </row>
    <row r="619" spans="1:10" ht="30" x14ac:dyDescent="0.25">
      <c r="A619" s="1">
        <v>-6.5660778648074805E-2</v>
      </c>
      <c r="B619" s="1">
        <v>0.27142381659305198</v>
      </c>
      <c r="C619" s="5" t="s">
        <v>328</v>
      </c>
      <c r="D619" s="5" t="s">
        <v>7</v>
      </c>
      <c r="E619" s="3">
        <f ca="1">Table3[[#This Row],[Total Revenue (in million Rubles)]]/1000000</f>
        <v>164.407764117727</v>
      </c>
      <c r="F619" s="3">
        <f ca="1">Table3[[#This Row],[Total Paid Fees (in million Rubles)]]/1000000</f>
        <v>17.436371444927499</v>
      </c>
      <c r="G619">
        <v>138</v>
      </c>
      <c r="H619" s="4">
        <f ca="1">Table3[[#This Row],[Salary 2014 (in thosands Rubles)]]/1000</f>
        <v>554.57183999999995</v>
      </c>
      <c r="I619" s="4">
        <f ca="1">Table3[[#This Row],[Salary 2015 (in thosands Rubles)]]/1000</f>
        <v>454.83228000000003</v>
      </c>
      <c r="J619" s="4">
        <f ca="1">Table3[[#This Row],[Salary 2016 (in thosands Rubles)]]/1000</f>
        <v>457.452</v>
      </c>
    </row>
    <row r="620" spans="1:10" ht="30" x14ac:dyDescent="0.25">
      <c r="A620" s="1">
        <v>-0.15027385608218399</v>
      </c>
      <c r="B620" s="1">
        <v>0.34239805938100298</v>
      </c>
      <c r="C620" s="5" t="s">
        <v>749</v>
      </c>
      <c r="D620" s="5" t="s">
        <v>7</v>
      </c>
      <c r="E620" s="3">
        <f ca="1">Table3[[#This Row],[Total Revenue (in million Rubles)]]/1000000</f>
        <v>117.337222681998</v>
      </c>
      <c r="F620" s="3">
        <f ca="1">Table3[[#This Row],[Total Paid Fees (in million Rubles)]]/1000000</f>
        <v>2.6335472916559999</v>
      </c>
      <c r="G620">
        <v>68</v>
      </c>
      <c r="H620" s="4">
        <f ca="1">Table3[[#This Row],[Salary 2014 (in thosands Rubles)]]/1000</f>
        <v>625.11052800000004</v>
      </c>
      <c r="I620" s="4">
        <f ca="1">Table3[[#This Row],[Salary 2015 (in thosands Rubles)]]/1000</f>
        <v>474.13598400000001</v>
      </c>
      <c r="J620" s="4">
        <f ca="1">Table3[[#This Row],[Salary 2016 (in thosands Rubles)]]/1000</f>
        <v>368.37599999999998</v>
      </c>
    </row>
    <row r="621" spans="1:10" ht="30" x14ac:dyDescent="0.25">
      <c r="A621" s="1">
        <v>-2.4762290568423198E-3</v>
      </c>
      <c r="B621" s="1">
        <v>0.22245870823316899</v>
      </c>
      <c r="C621" s="5" t="s">
        <v>139</v>
      </c>
      <c r="D621" s="5" t="s">
        <v>7</v>
      </c>
      <c r="E621" s="3">
        <f ca="1">Table3[[#This Row],[Total Revenue (in million Rubles)]]/1000000</f>
        <v>127.577082187494</v>
      </c>
      <c r="F621" s="3">
        <f ca="1">Table3[[#This Row],[Total Paid Fees (in million Rubles)]]/1000000</f>
        <v>25.231266842934001</v>
      </c>
      <c r="G621">
        <v>161</v>
      </c>
      <c r="H621" s="4">
        <f ca="1">Table3[[#This Row],[Salary 2014 (in thosands Rubles)]]/1000</f>
        <v>467.91256800000002</v>
      </c>
      <c r="I621" s="4">
        <f ca="1">Table3[[#This Row],[Salary 2015 (in thosands Rubles)]]/1000</f>
        <v>441.01638000000003</v>
      </c>
      <c r="J621" s="4">
        <f ca="1">Table3[[#This Row],[Salary 2016 (in thosands Rubles)]]/1000</f>
        <v>472.18799999999999</v>
      </c>
    </row>
    <row r="622" spans="1:10" ht="30" x14ac:dyDescent="0.25">
      <c r="A622" s="1">
        <v>8.0911438322249896E-2</v>
      </c>
      <c r="B622" s="1">
        <v>0.32014804260751101</v>
      </c>
      <c r="C622" s="5" t="s">
        <v>26</v>
      </c>
      <c r="D622" s="5" t="s">
        <v>7</v>
      </c>
      <c r="E622" s="3">
        <f ca="1">Table3[[#This Row],[Total Revenue (in million Rubles)]]/1000000</f>
        <v>68.724240440329993</v>
      </c>
      <c r="F622" s="3">
        <f ca="1">Table3[[#This Row],[Total Paid Fees (in million Rubles)]]/1000000</f>
        <v>3.846333897554</v>
      </c>
      <c r="G622">
        <v>124</v>
      </c>
      <c r="H622" s="4">
        <f ca="1">Table3[[#This Row],[Salary 2014 (in thosands Rubles)]]/1000</f>
        <v>463.23670799999996</v>
      </c>
      <c r="I622" s="4">
        <f ca="1">Table3[[#This Row],[Salary 2015 (in thosands Rubles)]]/1000</f>
        <v>500.34121199999998</v>
      </c>
      <c r="J622" s="4">
        <f ca="1">Table3[[#This Row],[Salary 2016 (in thosands Rubles)]]/1000</f>
        <v>495.36</v>
      </c>
    </row>
    <row r="623" spans="1:10" ht="30" x14ac:dyDescent="0.25">
      <c r="A623" s="1">
        <v>-0.22679392032376</v>
      </c>
      <c r="B623" s="1">
        <v>0.15410617173601901</v>
      </c>
      <c r="C623" s="5" t="s">
        <v>1017</v>
      </c>
      <c r="D623" s="5" t="s">
        <v>7</v>
      </c>
      <c r="E623" s="3">
        <f ca="1">Table3[[#This Row],[Total Revenue (in million Rubles)]]/1000000</f>
        <v>193.28046050471801</v>
      </c>
      <c r="F623" s="3">
        <f ca="1">Table3[[#This Row],[Total Paid Fees (in million Rubles)]]/1000000</f>
        <v>24.746719331624998</v>
      </c>
      <c r="G623">
        <v>83</v>
      </c>
      <c r="H623" s="4">
        <f ca="1">Table3[[#This Row],[Salary 2014 (in thosands Rubles)]]/1000</f>
        <v>492.90986400000003</v>
      </c>
      <c r="I623" s="4">
        <f ca="1">Table3[[#This Row],[Salary 2015 (in thosands Rubles)]]/1000</f>
        <v>449.31877200000002</v>
      </c>
      <c r="J623" s="4">
        <f ca="1">Table3[[#This Row],[Salary 2016 (in thosands Rubles)]]/1000</f>
        <v>427.524</v>
      </c>
    </row>
    <row r="624" spans="1:10" ht="30" x14ac:dyDescent="0.25">
      <c r="A624" s="1">
        <v>-5.5060034722426397E-3</v>
      </c>
      <c r="B624" s="1">
        <v>0.216575275963205</v>
      </c>
      <c r="C624" s="5" t="s">
        <v>144</v>
      </c>
      <c r="D624" s="5" t="s">
        <v>7</v>
      </c>
      <c r="E624" s="3">
        <f ca="1">Table3[[#This Row],[Total Revenue (in million Rubles)]]/1000000</f>
        <v>130.17609885933402</v>
      </c>
      <c r="F624" s="3">
        <f ca="1">Table3[[#This Row],[Total Paid Fees (in million Rubles)]]/1000000</f>
        <v>6.1804989372439998</v>
      </c>
      <c r="G624">
        <v>243</v>
      </c>
      <c r="H624" s="4">
        <f ca="1">Table3[[#This Row],[Salary 2014 (in thosands Rubles)]]/1000</f>
        <v>390.70892400000002</v>
      </c>
      <c r="I624" s="4">
        <f ca="1">Table3[[#This Row],[Salary 2015 (in thosands Rubles)]]/1000</f>
        <v>376.98771600000003</v>
      </c>
      <c r="J624" s="4">
        <f ca="1">Table3[[#This Row],[Salary 2016 (in thosands Rubles)]]/1000</f>
        <v>348.62400000000002</v>
      </c>
    </row>
    <row r="625" spans="1:10" ht="30" x14ac:dyDescent="0.25">
      <c r="A625" s="1">
        <v>3.0002042993543299E-2</v>
      </c>
      <c r="B625" s="1">
        <v>0.17626347936397399</v>
      </c>
      <c r="C625" s="5" t="s">
        <v>77</v>
      </c>
      <c r="D625" s="5" t="s">
        <v>7</v>
      </c>
      <c r="E625" s="3">
        <f ca="1">Table3[[#This Row],[Total Revenue (in million Rubles)]]/1000000</f>
        <v>158.23196350670798</v>
      </c>
      <c r="F625" s="3">
        <f ca="1">Table3[[#This Row],[Total Paid Fees (in million Rubles)]]/1000000</f>
        <v>25.134824089635</v>
      </c>
      <c r="G625">
        <v>415</v>
      </c>
      <c r="H625" s="4">
        <f ca="1">Table3[[#This Row],[Salary 2014 (in thosands Rubles)]]/1000</f>
        <v>368.94761999999997</v>
      </c>
      <c r="I625" s="4">
        <f ca="1">Table3[[#This Row],[Salary 2015 (in thosands Rubles)]]/1000</f>
        <v>349.13743199999999</v>
      </c>
      <c r="J625" s="4">
        <f ca="1">Table3[[#This Row],[Salary 2016 (in thosands Rubles)]]/1000</f>
        <v>352.66800000000001</v>
      </c>
    </row>
    <row r="626" spans="1:10" ht="30" x14ac:dyDescent="0.25">
      <c r="A626" s="1">
        <v>-3.9569547249105899E-2</v>
      </c>
      <c r="B626" s="1">
        <v>0.14741755560769099</v>
      </c>
      <c r="C626" s="5" t="s">
        <v>235</v>
      </c>
      <c r="D626" s="5" t="s">
        <v>7</v>
      </c>
      <c r="E626" s="3">
        <f ca="1">Table3[[#This Row],[Total Revenue (in million Rubles)]]/1000000</f>
        <v>106.58075486810201</v>
      </c>
      <c r="F626" s="3">
        <f ca="1">Table3[[#This Row],[Total Paid Fees (in million Rubles)]]/1000000</f>
        <v>18.6726382570283</v>
      </c>
      <c r="G626">
        <v>179</v>
      </c>
      <c r="H626" s="4">
        <f ca="1">Table3[[#This Row],[Salary 2014 (in thosands Rubles)]]/1000</f>
        <v>375.53835600000002</v>
      </c>
      <c r="I626" s="4">
        <f ca="1">Table3[[#This Row],[Salary 2015 (in thosands Rubles)]]/1000</f>
        <v>331.11892800000004</v>
      </c>
      <c r="J626" s="4">
        <f ca="1">Table3[[#This Row],[Salary 2016 (in thosands Rubles)]]/1000</f>
        <v>352.476</v>
      </c>
    </row>
    <row r="627" spans="1:10" ht="45" x14ac:dyDescent="0.25">
      <c r="A627" s="1">
        <v>-2.0873610912218701E-2</v>
      </c>
      <c r="B627" s="1">
        <v>0.13674099712794499</v>
      </c>
      <c r="C627" s="5" t="s">
        <v>175</v>
      </c>
      <c r="D627" s="5" t="s">
        <v>176</v>
      </c>
      <c r="E627" s="3">
        <f ca="1">Table3[[#This Row],[Total Revenue (in million Rubles)]]/1000000</f>
        <v>75.498683628476698</v>
      </c>
      <c r="F627" s="3">
        <f ca="1">Table3[[#This Row],[Total Paid Fees (in million Rubles)]]/1000000</f>
        <v>8.8494052500000002</v>
      </c>
      <c r="G627">
        <v>212</v>
      </c>
      <c r="H627" s="4">
        <f ca="1">Table3[[#This Row],[Salary 2014 (in thosands Rubles)]]/1000</f>
        <v>272.639748</v>
      </c>
      <c r="I627" s="4">
        <f ca="1">Table3[[#This Row],[Salary 2015 (in thosands Rubles)]]/1000</f>
        <v>258.65935200000001</v>
      </c>
      <c r="J627" s="4">
        <f ca="1">Table3[[#This Row],[Salary 2016 (in thosands Rubles)]]/1000</f>
        <v>283.29599999999999</v>
      </c>
    </row>
    <row r="628" spans="1:10" ht="45" x14ac:dyDescent="0.25">
      <c r="A628" s="1">
        <v>-6.2378510346044899E-2</v>
      </c>
      <c r="B628" s="1">
        <v>9.9826306505567494E-2</v>
      </c>
      <c r="C628" s="5" t="s">
        <v>317</v>
      </c>
      <c r="D628" s="5" t="s">
        <v>176</v>
      </c>
      <c r="E628" s="3">
        <f ca="1">Table3[[#This Row],[Total Revenue (in million Rubles)]]/1000000</f>
        <v>22.242026425831998</v>
      </c>
      <c r="F628" s="3">
        <f ca="1">Table3[[#This Row],[Total Paid Fees (in million Rubles)]]/1000000</f>
        <v>2.5066702924933297</v>
      </c>
      <c r="G628">
        <v>60</v>
      </c>
      <c r="H628" s="4">
        <f ca="1">Table3[[#This Row],[Salary 2014 (in thosands Rubles)]]/1000</f>
        <v>301.98633599999999</v>
      </c>
      <c r="I628" s="4">
        <f ca="1">Table3[[#This Row],[Salary 2015 (in thosands Rubles)]]/1000</f>
        <v>183.924972</v>
      </c>
      <c r="J628" s="4">
        <f ca="1">Table3[[#This Row],[Salary 2016 (in thosands Rubles)]]/1000</f>
        <v>245.196</v>
      </c>
    </row>
    <row r="629" spans="1:10" ht="30" x14ac:dyDescent="0.25">
      <c r="A629" s="1">
        <v>-7.3100883316408197E-2</v>
      </c>
      <c r="B629" s="1">
        <v>-2.3190161980246801E-2</v>
      </c>
      <c r="C629" s="5" t="s">
        <v>364</v>
      </c>
      <c r="D629" s="5" t="s">
        <v>48</v>
      </c>
      <c r="E629" s="3">
        <f ca="1">Table3[[#This Row],[Total Revenue (in million Rubles)]]/1000000</f>
        <v>40.047910819963299</v>
      </c>
      <c r="F629" s="3">
        <f ca="1">Table3[[#This Row],[Total Paid Fees (in million Rubles)]]/1000000</f>
        <v>0.97991890764</v>
      </c>
      <c r="G629">
        <v>310</v>
      </c>
      <c r="H629" s="4">
        <f ca="1">Table3[[#This Row],[Salary 2014 (in thosands Rubles)]]/1000</f>
        <v>240.932964</v>
      </c>
      <c r="I629" s="4">
        <f ca="1">Table3[[#This Row],[Salary 2015 (in thosands Rubles)]]/1000</f>
        <v>222.24963600000001</v>
      </c>
      <c r="J629" s="4">
        <f ca="1">Table3[[#This Row],[Salary 2016 (in thosands Rubles)]]/1000</f>
        <v>230.11199999999999</v>
      </c>
    </row>
    <row r="630" spans="1:10" ht="30" x14ac:dyDescent="0.25">
      <c r="A630" s="1">
        <v>-0.139344675314303</v>
      </c>
      <c r="B630" s="1">
        <v>-7.8852967577038705E-2</v>
      </c>
      <c r="C630" s="5" t="s">
        <v>694</v>
      </c>
      <c r="D630" s="5" t="s">
        <v>48</v>
      </c>
      <c r="E630" s="3">
        <f ca="1">Table3[[#This Row],[Total Revenue (in million Rubles)]]/1000000</f>
        <v>53.832754581827999</v>
      </c>
      <c r="F630" s="3">
        <f ca="1">Table3[[#This Row],[Total Paid Fees (in million Rubles)]]/1000000</f>
        <v>24.382418450073303</v>
      </c>
      <c r="G630">
        <v>147</v>
      </c>
      <c r="H630" s="4">
        <f ca="1">Table3[[#This Row],[Salary 2014 (in thosands Rubles)]]/1000</f>
        <v>269.67094799999995</v>
      </c>
      <c r="I630" s="4">
        <f ca="1">Table3[[#This Row],[Salary 2015 (in thosands Rubles)]]/1000</f>
        <v>217.12168800000001</v>
      </c>
      <c r="J630" s="4">
        <f ca="1">Table3[[#This Row],[Salary 2016 (in thosands Rubles)]]/1000</f>
        <v>225.14400000000001</v>
      </c>
    </row>
    <row r="631" spans="1:10" ht="30" x14ac:dyDescent="0.25">
      <c r="A631" s="1">
        <v>2.7207724570845401E-2</v>
      </c>
      <c r="B631" s="1">
        <v>8.8519163266941994E-2</v>
      </c>
      <c r="C631" s="5" t="s">
        <v>82</v>
      </c>
      <c r="D631" s="5" t="s">
        <v>48</v>
      </c>
      <c r="E631" s="3">
        <f ca="1">Table3[[#This Row],[Total Revenue (in million Rubles)]]/1000000</f>
        <v>156.97205141739801</v>
      </c>
      <c r="F631" s="3">
        <f ca="1">Table3[[#This Row],[Total Paid Fees (in million Rubles)]]/1000000</f>
        <v>72.946103569999991</v>
      </c>
      <c r="G631">
        <v>492</v>
      </c>
      <c r="H631" s="4">
        <f ca="1">Table3[[#This Row],[Salary 2014 (in thosands Rubles)]]/1000</f>
        <v>365.39990399999999</v>
      </c>
      <c r="I631" s="4">
        <f ca="1">Table3[[#This Row],[Salary 2015 (in thosands Rubles)]]/1000</f>
        <v>382.61689200000001</v>
      </c>
      <c r="J631" s="4">
        <f ca="1">Table3[[#This Row],[Salary 2016 (in thosands Rubles)]]/1000</f>
        <v>401.34</v>
      </c>
    </row>
    <row r="632" spans="1:10" ht="30" x14ac:dyDescent="0.25">
      <c r="A632" s="1">
        <v>-0.236713936776559</v>
      </c>
      <c r="B632" s="1">
        <v>-6.3275490635016599E-2</v>
      </c>
      <c r="C632" s="5" t="s">
        <v>1040</v>
      </c>
      <c r="D632" s="5" t="s">
        <v>48</v>
      </c>
      <c r="E632" s="3">
        <f ca="1">Table3[[#This Row],[Total Revenue (in million Rubles)]]/1000000</f>
        <v>60.167036877236001</v>
      </c>
      <c r="F632" s="3">
        <f ca="1">Table3[[#This Row],[Total Paid Fees (in million Rubles)]]/1000000</f>
        <v>6.5066835448666698</v>
      </c>
      <c r="G632">
        <v>80</v>
      </c>
      <c r="H632" s="4">
        <f ca="1">Table3[[#This Row],[Salary 2014 (in thosands Rubles)]]/1000</f>
        <v>259.90359599999999</v>
      </c>
      <c r="I632" s="4">
        <f ca="1">Table3[[#This Row],[Salary 2015 (in thosands Rubles)]]/1000</f>
        <v>218.61251999999999</v>
      </c>
      <c r="J632" s="4">
        <f ca="1">Table3[[#This Row],[Salary 2016 (in thosands Rubles)]]/1000</f>
        <v>200.73599999999999</v>
      </c>
    </row>
    <row r="633" spans="1:10" ht="30" x14ac:dyDescent="0.25">
      <c r="A633" s="1">
        <v>7.4024245836059304E-3</v>
      </c>
      <c r="B633" s="1">
        <v>4.6147894878390598E-2</v>
      </c>
      <c r="C633" s="5" t="s">
        <v>119</v>
      </c>
      <c r="D633" s="5" t="s">
        <v>48</v>
      </c>
      <c r="E633" s="3">
        <f ca="1">Table3[[#This Row],[Total Revenue (in million Rubles)]]/1000000</f>
        <v>59.524559692402001</v>
      </c>
      <c r="F633" s="3">
        <f ca="1">Table3[[#This Row],[Total Paid Fees (in million Rubles)]]/1000000</f>
        <v>9.36955237968</v>
      </c>
      <c r="G633">
        <v>552</v>
      </c>
      <c r="H633" s="4">
        <f ca="1">Table3[[#This Row],[Salary 2014 (in thosands Rubles)]]/1000</f>
        <v>289.56190800000002</v>
      </c>
      <c r="I633" s="4">
        <f ca="1">Table3[[#This Row],[Salary 2015 (in thosands Rubles)]]/1000</f>
        <v>285.85418400000003</v>
      </c>
      <c r="J633" s="4">
        <f ca="1">Table3[[#This Row],[Salary 2016 (in thosands Rubles)]]/1000</f>
        <v>291.87599999999998</v>
      </c>
    </row>
    <row r="634" spans="1:10" ht="30" x14ac:dyDescent="0.25">
      <c r="A634" s="1">
        <v>-0.147607565657148</v>
      </c>
      <c r="B634" s="1">
        <v>-3.2766999900000003E-2</v>
      </c>
      <c r="C634" s="5" t="s">
        <v>735</v>
      </c>
      <c r="D634" s="5" t="s">
        <v>48</v>
      </c>
      <c r="E634" s="3">
        <f ca="1">Table3[[#This Row],[Total Revenue (in million Rubles)]]/1000000</f>
        <v>32.544975147973297</v>
      </c>
      <c r="F634" s="3">
        <f ca="1">Table3[[#This Row],[Total Paid Fees (in million Rubles)]]/1000000</f>
        <v>1.05502031337</v>
      </c>
      <c r="G634">
        <v>93</v>
      </c>
      <c r="H634" s="4">
        <f ca="1">Table3[[#This Row],[Salary 2014 (in thosands Rubles)]]/1000</f>
        <v>253.47614400000001</v>
      </c>
      <c r="I634" s="4">
        <f ca="1">Table3[[#This Row],[Salary 2015 (in thosands Rubles)]]/1000</f>
        <v>215.9136</v>
      </c>
      <c r="J634" s="4">
        <f ca="1">Table3[[#This Row],[Salary 2016 (in thosands Rubles)]]/1000</f>
        <v>212.316</v>
      </c>
    </row>
    <row r="635" spans="1:10" ht="30" x14ac:dyDescent="0.25">
      <c r="A635" s="1">
        <v>-6.7807438509128806E-2</v>
      </c>
      <c r="B635" s="1">
        <v>3.8514812020963303E-2</v>
      </c>
      <c r="C635" s="5" t="s">
        <v>335</v>
      </c>
      <c r="D635" s="5" t="s">
        <v>48</v>
      </c>
      <c r="E635" s="3">
        <f ca="1">Table3[[#This Row],[Total Revenue (in million Rubles)]]/1000000</f>
        <v>52.421176870634</v>
      </c>
      <c r="F635" s="3">
        <f ca="1">Table3[[#This Row],[Total Paid Fees (in million Rubles)]]/1000000</f>
        <v>12.3219703649133</v>
      </c>
      <c r="G635">
        <v>127</v>
      </c>
      <c r="H635" s="4">
        <f ca="1">Table3[[#This Row],[Salary 2014 (in thosands Rubles)]]/1000</f>
        <v>337.49318399999999</v>
      </c>
      <c r="I635" s="4">
        <f ca="1">Table3[[#This Row],[Salary 2015 (in thosands Rubles)]]/1000</f>
        <v>297.16394400000001</v>
      </c>
      <c r="J635" s="4">
        <f ca="1">Table3[[#This Row],[Salary 2016 (in thosands Rubles)]]/1000</f>
        <v>302.05200000000002</v>
      </c>
    </row>
    <row r="636" spans="1:10" ht="30" x14ac:dyDescent="0.25">
      <c r="A636" s="1">
        <v>-3.38537514302664E-2</v>
      </c>
      <c r="B636" s="1">
        <v>2.5365372315094899E-2</v>
      </c>
      <c r="C636" s="5" t="s">
        <v>209</v>
      </c>
      <c r="D636" s="5" t="s">
        <v>48</v>
      </c>
      <c r="E636" s="3">
        <f ca="1">Table3[[#This Row],[Total Revenue (in million Rubles)]]/1000000</f>
        <v>45.234987768620002</v>
      </c>
      <c r="F636" s="3">
        <f ca="1">Table3[[#This Row],[Total Paid Fees (in million Rubles)]]/1000000</f>
        <v>2.9402331532474997</v>
      </c>
      <c r="G636">
        <v>284</v>
      </c>
      <c r="H636" s="4">
        <f ca="1">Table3[[#This Row],[Salary 2014 (in thosands Rubles)]]/1000</f>
        <v>259.20592800000003</v>
      </c>
      <c r="I636" s="4">
        <f ca="1">Table3[[#This Row],[Salary 2015 (in thosands Rubles)]]/1000</f>
        <v>258.05530799999997</v>
      </c>
      <c r="J636" s="4">
        <f ca="1">Table3[[#This Row],[Salary 2016 (in thosands Rubles)]]/1000</f>
        <v>292.98</v>
      </c>
    </row>
    <row r="637" spans="1:10" ht="30" x14ac:dyDescent="0.25">
      <c r="A637" s="1">
        <v>-8.4405137567395705E-2</v>
      </c>
      <c r="B637" s="1">
        <v>-2.1913139313539901E-2</v>
      </c>
      <c r="C637" s="5" t="s">
        <v>418</v>
      </c>
      <c r="D637" s="5" t="s">
        <v>48</v>
      </c>
      <c r="E637" s="3">
        <f ca="1">Table3[[#This Row],[Total Revenue (in million Rubles)]]/1000000</f>
        <v>28.641997205233299</v>
      </c>
      <c r="F637" s="3">
        <f ca="1">Table3[[#This Row],[Total Paid Fees (in million Rubles)]]/1000000</f>
        <v>6.2111165148966707</v>
      </c>
      <c r="G637">
        <v>130</v>
      </c>
      <c r="H637" s="4">
        <f ca="1">Table3[[#This Row],[Salary 2014 (in thosands Rubles)]]/1000</f>
        <v>252.57066</v>
      </c>
      <c r="I637" s="4">
        <f ca="1">Table3[[#This Row],[Salary 2015 (in thosands Rubles)]]/1000</f>
        <v>234.767484</v>
      </c>
      <c r="J637" s="4">
        <f ca="1">Table3[[#This Row],[Salary 2016 (in thosands Rubles)]]/1000</f>
        <v>250.24799999999999</v>
      </c>
    </row>
    <row r="638" spans="1:10" ht="30" x14ac:dyDescent="0.25">
      <c r="A638" s="1">
        <v>-0.114083142278547</v>
      </c>
      <c r="B638" s="1">
        <v>-1.4334717093156001E-2</v>
      </c>
      <c r="C638" s="5" t="s">
        <v>561</v>
      </c>
      <c r="D638" s="5" t="s">
        <v>48</v>
      </c>
      <c r="E638" s="3">
        <f ca="1">Table3[[#This Row],[Total Revenue (in million Rubles)]]/1000000</f>
        <v>48.1649181398883</v>
      </c>
      <c r="F638" s="3">
        <f ca="1">Table3[[#This Row],[Total Paid Fees (in million Rubles)]]/1000000</f>
        <v>11.487494980344</v>
      </c>
      <c r="G638">
        <v>115</v>
      </c>
      <c r="H638" s="4">
        <f ca="1">Table3[[#This Row],[Salary 2014 (in thosands Rubles)]]/1000</f>
        <v>268.79515200000003</v>
      </c>
      <c r="I638" s="4">
        <f ca="1">Table3[[#This Row],[Salary 2015 (in thosands Rubles)]]/1000</f>
        <v>255.21501599999999</v>
      </c>
      <c r="J638" s="4">
        <f ca="1">Table3[[#This Row],[Salary 2016 (in thosands Rubles)]]/1000</f>
        <v>280.536</v>
      </c>
    </row>
    <row r="639" spans="1:10" ht="30" x14ac:dyDescent="0.25">
      <c r="A639" s="1">
        <v>-0.119324812085145</v>
      </c>
      <c r="B639" s="1">
        <v>-5.3613921086665302E-2</v>
      </c>
      <c r="C639" s="5" t="s">
        <v>592</v>
      </c>
      <c r="D639" s="5" t="s">
        <v>48</v>
      </c>
      <c r="E639" s="3">
        <f ca="1">Table3[[#This Row],[Total Revenue (in million Rubles)]]/1000000</f>
        <v>21.767850387343998</v>
      </c>
      <c r="F639" s="3">
        <f ca="1">Table3[[#This Row],[Total Paid Fees (in million Rubles)]]/1000000</f>
        <v>6.9343300315666703</v>
      </c>
      <c r="G639">
        <v>75</v>
      </c>
      <c r="H639" s="4">
        <f ca="1">Table3[[#This Row],[Salary 2014 (in thosands Rubles)]]/1000</f>
        <v>253.357392</v>
      </c>
      <c r="I639" s="4">
        <f ca="1">Table3[[#This Row],[Salary 2015 (in thosands Rubles)]]/1000</f>
        <v>229.228272</v>
      </c>
      <c r="J639" s="4">
        <f ca="1">Table3[[#This Row],[Salary 2016 (in thosands Rubles)]]/1000</f>
        <v>224.964</v>
      </c>
    </row>
    <row r="640" spans="1:10" ht="30" x14ac:dyDescent="0.25">
      <c r="A640" s="1">
        <v>-0.13377687802808599</v>
      </c>
      <c r="B640" s="1">
        <v>-4.9795145023004202E-2</v>
      </c>
      <c r="C640" s="5" t="s">
        <v>666</v>
      </c>
      <c r="D640" s="5" t="s">
        <v>48</v>
      </c>
      <c r="E640" s="3">
        <f ca="1">Table3[[#This Row],[Total Revenue (in million Rubles)]]/1000000</f>
        <v>27.64007281081</v>
      </c>
      <c r="F640" s="3">
        <f ca="1">Table3[[#This Row],[Total Paid Fees (in million Rubles)]]/1000000</f>
        <v>10.971523783249999</v>
      </c>
      <c r="G640">
        <v>57</v>
      </c>
      <c r="H640" s="4">
        <f ca="1">Table3[[#This Row],[Salary 2014 (in thosands Rubles)]]/1000</f>
        <v>300.501936</v>
      </c>
      <c r="I640" s="4">
        <f ca="1">Table3[[#This Row],[Salary 2015 (in thosands Rubles)]]/1000</f>
        <v>247.36244399999998</v>
      </c>
      <c r="J640" s="4">
        <f ca="1">Table3[[#This Row],[Salary 2016 (in thosands Rubles)]]/1000</f>
        <v>254.83199999999999</v>
      </c>
    </row>
    <row r="641" spans="1:10" ht="30" x14ac:dyDescent="0.25">
      <c r="A641" s="1">
        <v>-3.3078645418114401E-2</v>
      </c>
      <c r="B641" s="1">
        <v>5.6722375113672202E-2</v>
      </c>
      <c r="C641" s="5" t="s">
        <v>205</v>
      </c>
      <c r="D641" s="5" t="s">
        <v>48</v>
      </c>
      <c r="E641" s="3">
        <f ca="1">Table3[[#This Row],[Total Revenue (in million Rubles)]]/1000000</f>
        <v>61.284034592555003</v>
      </c>
      <c r="F641" s="3">
        <f ca="1">Table3[[#This Row],[Total Paid Fees (in million Rubles)]]/1000000</f>
        <v>3.51946949968</v>
      </c>
      <c r="G641">
        <v>249</v>
      </c>
      <c r="H641" s="4">
        <f ca="1">Table3[[#This Row],[Salary 2014 (in thosands Rubles)]]/1000</f>
        <v>296.93937599999998</v>
      </c>
      <c r="I641" s="4">
        <f ca="1">Table3[[#This Row],[Salary 2015 (in thosands Rubles)]]/1000</f>
        <v>280.62342000000001</v>
      </c>
      <c r="J641" s="4">
        <f ca="1">Table3[[#This Row],[Salary 2016 (in thosands Rubles)]]/1000</f>
        <v>313.74</v>
      </c>
    </row>
    <row r="642" spans="1:10" ht="30" x14ac:dyDescent="0.25">
      <c r="A642" s="1">
        <v>-5.37702750312751E-2</v>
      </c>
      <c r="B642" s="1">
        <v>7.44045498511466E-3</v>
      </c>
      <c r="C642" s="5" t="s">
        <v>278</v>
      </c>
      <c r="D642" s="5" t="s">
        <v>48</v>
      </c>
      <c r="E642" s="3">
        <f ca="1">Table3[[#This Row],[Total Revenue (in million Rubles)]]/1000000</f>
        <v>54.5038153836975</v>
      </c>
      <c r="F642" s="3">
        <f ca="1">Table3[[#This Row],[Total Paid Fees (in million Rubles)]]/1000000</f>
        <v>18.348388488019999</v>
      </c>
      <c r="G642">
        <v>212</v>
      </c>
      <c r="H642" s="4">
        <f ca="1">Table3[[#This Row],[Salary 2014 (in thosands Rubles)]]/1000</f>
        <v>284.76729599999999</v>
      </c>
      <c r="I642" s="4">
        <f ca="1">Table3[[#This Row],[Salary 2015 (in thosands Rubles)]]/1000</f>
        <v>283.630788</v>
      </c>
      <c r="J642" s="4">
        <f ca="1">Table3[[#This Row],[Salary 2016 (in thosands Rubles)]]/1000</f>
        <v>277.15199999999999</v>
      </c>
    </row>
    <row r="643" spans="1:10" ht="30" x14ac:dyDescent="0.25">
      <c r="A643" s="1">
        <v>-0.138475121959556</v>
      </c>
      <c r="B643" s="1">
        <v>-4.9660601563803398E-2</v>
      </c>
      <c r="C643" s="5" t="s">
        <v>686</v>
      </c>
      <c r="D643" s="5" t="s">
        <v>48</v>
      </c>
      <c r="E643" s="3">
        <f ca="1">Table3[[#This Row],[Total Revenue (in million Rubles)]]/1000000</f>
        <v>61.653475087785999</v>
      </c>
      <c r="F643" s="3">
        <f ca="1">Table3[[#This Row],[Total Paid Fees (in million Rubles)]]/1000000</f>
        <v>8.4899376882700004</v>
      </c>
      <c r="G643">
        <v>201</v>
      </c>
      <c r="H643" s="4">
        <f ca="1">Table3[[#This Row],[Salary 2014 (in thosands Rubles)]]/1000</f>
        <v>239.13684000000001</v>
      </c>
      <c r="I643" s="4">
        <f ca="1">Table3[[#This Row],[Salary 2015 (in thosands Rubles)]]/1000</f>
        <v>217.49439599999999</v>
      </c>
      <c r="J643" s="4">
        <f ca="1">Table3[[#This Row],[Salary 2016 (in thosands Rubles)]]/1000</f>
        <v>216.3</v>
      </c>
    </row>
    <row r="644" spans="1:10" ht="30" x14ac:dyDescent="0.25">
      <c r="A644" s="1">
        <v>-5.4895090959340698E-2</v>
      </c>
      <c r="B644" s="1">
        <v>-3.9632715116649002E-2</v>
      </c>
      <c r="C644" s="5" t="s">
        <v>282</v>
      </c>
      <c r="D644" s="5" t="s">
        <v>48</v>
      </c>
      <c r="E644" s="3">
        <f ca="1">Table3[[#This Row],[Total Revenue (in million Rubles)]]/1000000</f>
        <v>30.582771085189997</v>
      </c>
      <c r="F644" s="3">
        <f ca="1">Table3[[#This Row],[Total Paid Fees (in million Rubles)]]/1000000</f>
        <v>17.528735923959999</v>
      </c>
      <c r="G644">
        <v>336</v>
      </c>
      <c r="H644" s="4">
        <f ca="1">Table3[[#This Row],[Salary 2014 (in thosands Rubles)]]/1000</f>
        <v>241.54156800000001</v>
      </c>
      <c r="I644" s="4">
        <f ca="1">Table3[[#This Row],[Salary 2015 (in thosands Rubles)]]/1000</f>
        <v>232.83968400000001</v>
      </c>
      <c r="J644" s="4">
        <f ca="1">Table3[[#This Row],[Salary 2016 (in thosands Rubles)]]/1000</f>
        <v>228.22800000000001</v>
      </c>
    </row>
    <row r="645" spans="1:10" ht="30" x14ac:dyDescent="0.25">
      <c r="A645" s="1">
        <v>-0.117927856301968</v>
      </c>
      <c r="B645" s="1">
        <v>-4.4547424714988799E-2</v>
      </c>
      <c r="C645" s="5" t="s">
        <v>579</v>
      </c>
      <c r="D645" s="5" t="s">
        <v>48</v>
      </c>
      <c r="E645" s="3">
        <f ca="1">Table3[[#This Row],[Total Revenue (in million Rubles)]]/1000000</f>
        <v>175.15997023152499</v>
      </c>
      <c r="F645" s="3">
        <f ca="1">Table3[[#This Row],[Total Paid Fees (in million Rubles)]]/1000000</f>
        <v>76.886205947573302</v>
      </c>
      <c r="G645">
        <v>396</v>
      </c>
      <c r="H645" s="4">
        <f ca="1">Table3[[#This Row],[Salary 2014 (in thosands Rubles)]]/1000</f>
        <v>302.25352800000002</v>
      </c>
      <c r="I645" s="4">
        <f ca="1">Table3[[#This Row],[Salary 2015 (in thosands Rubles)]]/1000</f>
        <v>257.37415199999998</v>
      </c>
      <c r="J645" s="4">
        <f ca="1">Table3[[#This Row],[Salary 2016 (in thosands Rubles)]]/1000</f>
        <v>257.58</v>
      </c>
    </row>
    <row r="646" spans="1:10" ht="30" x14ac:dyDescent="0.25">
      <c r="A646" s="1">
        <v>-7.7058746463456604E-2</v>
      </c>
      <c r="B646" s="1">
        <v>3.5445437859550698E-2</v>
      </c>
      <c r="C646" s="5" t="s">
        <v>384</v>
      </c>
      <c r="D646" s="5" t="s">
        <v>48</v>
      </c>
      <c r="E646" s="3">
        <f ca="1">Table3[[#This Row],[Total Revenue (in million Rubles)]]/1000000</f>
        <v>28.228468837625002</v>
      </c>
      <c r="F646" s="3">
        <f ca="1">Table3[[#This Row],[Total Paid Fees (in million Rubles)]]/1000000</f>
        <v>0.84258980047999998</v>
      </c>
      <c r="G646">
        <v>89</v>
      </c>
      <c r="H646" s="4">
        <f ca="1">Table3[[#This Row],[Salary 2014 (in thosands Rubles)]]/1000</f>
        <v>281.53130399999998</v>
      </c>
      <c r="I646" s="4">
        <f ca="1">Table3[[#This Row],[Salary 2015 (in thosands Rubles)]]/1000</f>
        <v>277.44897600000002</v>
      </c>
      <c r="J646" s="4">
        <f ca="1">Table3[[#This Row],[Salary 2016 (in thosands Rubles)]]/1000</f>
        <v>273.21600000000001</v>
      </c>
    </row>
    <row r="647" spans="1:10" ht="30" x14ac:dyDescent="0.25">
      <c r="A647" s="1">
        <v>2.46373216136479E-2</v>
      </c>
      <c r="B647" s="1">
        <v>6.1694706934759203E-2</v>
      </c>
      <c r="C647" s="5" t="s">
        <v>83</v>
      </c>
      <c r="D647" s="5" t="s">
        <v>48</v>
      </c>
      <c r="E647" s="3">
        <f ca="1">Table3[[#This Row],[Total Revenue (in million Rubles)]]/1000000</f>
        <v>18.697884787379998</v>
      </c>
      <c r="F647" s="3">
        <f ca="1">Table3[[#This Row],[Total Paid Fees (in million Rubles)]]/1000000</f>
        <v>3.4459486112633302</v>
      </c>
      <c r="G647">
        <v>177</v>
      </c>
      <c r="H647" s="4">
        <f ca="1">Table3[[#This Row],[Salary 2014 (in thosands Rubles)]]/1000</f>
        <v>297.65188799999999</v>
      </c>
      <c r="I647" s="4">
        <f ca="1">Table3[[#This Row],[Salary 2015 (in thosands Rubles)]]/1000</f>
        <v>293.30834399999998</v>
      </c>
      <c r="J647" s="4">
        <f ca="1">Table3[[#This Row],[Salary 2016 (in thosands Rubles)]]/1000</f>
        <v>319.75200000000001</v>
      </c>
    </row>
    <row r="648" spans="1:10" ht="30" x14ac:dyDescent="0.25">
      <c r="A648" s="1">
        <v>-0.104775563836842</v>
      </c>
      <c r="B648" s="1">
        <v>-1.26388027032459E-2</v>
      </c>
      <c r="C648" s="5" t="s">
        <v>502</v>
      </c>
      <c r="D648" s="5" t="s">
        <v>48</v>
      </c>
      <c r="E648" s="3">
        <f ca="1">Table3[[#This Row],[Total Revenue (in million Rubles)]]/1000000</f>
        <v>60.771438651626696</v>
      </c>
      <c r="F648" s="3">
        <f ca="1">Table3[[#This Row],[Total Paid Fees (in million Rubles)]]/1000000</f>
        <v>12.933946715099999</v>
      </c>
      <c r="G648">
        <v>175</v>
      </c>
      <c r="H648" s="4">
        <f ca="1">Table3[[#This Row],[Salary 2014 (in thosands Rubles)]]/1000</f>
        <v>289.26502799999997</v>
      </c>
      <c r="I648" s="4">
        <f ca="1">Table3[[#This Row],[Salary 2015 (in thosands Rubles)]]/1000</f>
        <v>241.97745600000002</v>
      </c>
      <c r="J648" s="4">
        <f ca="1">Table3[[#This Row],[Salary 2016 (in thosands Rubles)]]/1000</f>
        <v>253.06800000000001</v>
      </c>
    </row>
    <row r="649" spans="1:10" ht="30" x14ac:dyDescent="0.25">
      <c r="A649" s="1">
        <v>-4.7484506547349599E-2</v>
      </c>
      <c r="B649" s="1">
        <v>-3.2505408789714899E-3</v>
      </c>
      <c r="C649" s="5" t="s">
        <v>260</v>
      </c>
      <c r="D649" s="5" t="s">
        <v>48</v>
      </c>
      <c r="E649" s="3">
        <f ca="1">Table3[[#This Row],[Total Revenue (in million Rubles)]]/1000000</f>
        <v>78.748691069031992</v>
      </c>
      <c r="F649" s="3">
        <f ca="1">Table3[[#This Row],[Total Paid Fees (in million Rubles)]]/1000000</f>
        <v>35.1698146748383</v>
      </c>
      <c r="G649">
        <v>355</v>
      </c>
      <c r="H649" s="4">
        <f ca="1">Table3[[#This Row],[Salary 2014 (in thosands Rubles)]]/1000</f>
        <v>277.76092800000004</v>
      </c>
      <c r="I649" s="4">
        <f ca="1">Table3[[#This Row],[Salary 2015 (in thosands Rubles)]]/1000</f>
        <v>270.56030400000003</v>
      </c>
      <c r="J649" s="4">
        <f ca="1">Table3[[#This Row],[Salary 2016 (in thosands Rubles)]]/1000</f>
        <v>283.02</v>
      </c>
    </row>
    <row r="650" spans="1:10" ht="30" x14ac:dyDescent="0.25">
      <c r="A650" s="1">
        <v>-4.9557868723253302E-2</v>
      </c>
      <c r="B650" s="1">
        <v>2.4948483253864302E-2</v>
      </c>
      <c r="C650" s="5" t="s">
        <v>268</v>
      </c>
      <c r="D650" s="5" t="s">
        <v>48</v>
      </c>
      <c r="E650" s="3">
        <f ca="1">Table3[[#This Row],[Total Revenue (in million Rubles)]]/1000000</f>
        <v>22.478214913844997</v>
      </c>
      <c r="F650" s="3">
        <f ca="1">Table3[[#This Row],[Total Paid Fees (in million Rubles)]]/1000000</f>
        <v>0.84955085021999999</v>
      </c>
      <c r="G650">
        <v>109</v>
      </c>
      <c r="H650" s="4">
        <f ca="1">Table3[[#This Row],[Salary 2014 (in thosands Rubles)]]/1000</f>
        <v>249.661236</v>
      </c>
      <c r="I650" s="4">
        <f ca="1">Table3[[#This Row],[Salary 2015 (in thosands Rubles)]]/1000</f>
        <v>214.75692000000001</v>
      </c>
      <c r="J650" s="4">
        <f ca="1">Table3[[#This Row],[Salary 2016 (in thosands Rubles)]]/1000</f>
        <v>343.536</v>
      </c>
    </row>
    <row r="651" spans="1:10" ht="30" x14ac:dyDescent="0.25">
      <c r="A651" s="1">
        <v>-0.104189442200674</v>
      </c>
      <c r="B651" s="1">
        <v>-6.8832375545069893E-2</v>
      </c>
      <c r="C651" s="5" t="s">
        <v>499</v>
      </c>
      <c r="D651" s="5" t="s">
        <v>48</v>
      </c>
      <c r="E651" s="3">
        <f ca="1">Table3[[#This Row],[Total Revenue (in million Rubles)]]/1000000</f>
        <v>47.374187980545003</v>
      </c>
      <c r="F651" s="3">
        <f ca="1">Table3[[#This Row],[Total Paid Fees (in million Rubles)]]/1000000</f>
        <v>19.860779236319999</v>
      </c>
      <c r="G651">
        <v>277</v>
      </c>
      <c r="H651" s="4">
        <f ca="1">Table3[[#This Row],[Salary 2014 (in thosands Rubles)]]/1000</f>
        <v>230.26012800000001</v>
      </c>
      <c r="I651" s="4">
        <f ca="1">Table3[[#This Row],[Salary 2015 (in thosands Rubles)]]/1000</f>
        <v>209.307672</v>
      </c>
      <c r="J651" s="4">
        <f ca="1">Table3[[#This Row],[Salary 2016 (in thosands Rubles)]]/1000</f>
        <v>217.05600000000001</v>
      </c>
    </row>
    <row r="652" spans="1:10" ht="30" x14ac:dyDescent="0.25">
      <c r="A652" s="1">
        <v>-5.4258774094308702E-2</v>
      </c>
      <c r="B652" s="1">
        <v>1.10411242024475E-3</v>
      </c>
      <c r="C652" s="5" t="s">
        <v>280</v>
      </c>
      <c r="D652" s="5" t="s">
        <v>48</v>
      </c>
      <c r="E652" s="3">
        <f ca="1">Table3[[#This Row],[Total Revenue (in million Rubles)]]/1000000</f>
        <v>59.664664948420004</v>
      </c>
      <c r="F652" s="3">
        <f ca="1">Table3[[#This Row],[Total Paid Fees (in million Rubles)]]/1000000</f>
        <v>32.204712962240002</v>
      </c>
      <c r="G652">
        <v>160</v>
      </c>
      <c r="H652" s="4">
        <f ca="1">Table3[[#This Row],[Salary 2014 (in thosands Rubles)]]/1000</f>
        <v>356.16693599999996</v>
      </c>
      <c r="I652" s="4">
        <f ca="1">Table3[[#This Row],[Salary 2015 (in thosands Rubles)]]/1000</f>
        <v>286.586748</v>
      </c>
      <c r="J652" s="4">
        <f ca="1">Table3[[#This Row],[Salary 2016 (in thosands Rubles)]]/1000</f>
        <v>302.00400000000002</v>
      </c>
    </row>
    <row r="653" spans="1:10" ht="30" x14ac:dyDescent="0.25">
      <c r="A653" s="1">
        <v>-3.4625119081841099E-2</v>
      </c>
      <c r="B653" s="1">
        <v>8.4515051732460805E-3</v>
      </c>
      <c r="C653" s="5" t="s">
        <v>211</v>
      </c>
      <c r="D653" s="5" t="s">
        <v>48</v>
      </c>
      <c r="E653" s="3">
        <f ca="1">Table3[[#This Row],[Total Revenue (in million Rubles)]]/1000000</f>
        <v>95.003008637858002</v>
      </c>
      <c r="F653" s="3">
        <f ca="1">Table3[[#This Row],[Total Paid Fees (in million Rubles)]]/1000000</f>
        <v>31.874949456565002</v>
      </c>
      <c r="G653">
        <v>569</v>
      </c>
      <c r="H653" s="4">
        <f ca="1">Table3[[#This Row],[Salary 2014 (in thosands Rubles)]]/1000</f>
        <v>281.085984</v>
      </c>
      <c r="I653" s="4">
        <f ca="1">Table3[[#This Row],[Salary 2015 (in thosands Rubles)]]/1000</f>
        <v>264.17286000000001</v>
      </c>
      <c r="J653" s="4">
        <f ca="1">Table3[[#This Row],[Salary 2016 (in thosands Rubles)]]/1000</f>
        <v>271.476</v>
      </c>
    </row>
    <row r="654" spans="1:10" ht="30" x14ac:dyDescent="0.25">
      <c r="A654" s="1">
        <v>-0.10842816266513799</v>
      </c>
      <c r="B654" s="1">
        <v>6.4180221319602403E-3</v>
      </c>
      <c r="C654" s="5" t="s">
        <v>526</v>
      </c>
      <c r="D654" s="5" t="s">
        <v>48</v>
      </c>
      <c r="E654" s="3">
        <f ca="1">Table3[[#This Row],[Total Revenue (in million Rubles)]]/1000000</f>
        <v>99.580999387765004</v>
      </c>
      <c r="F654" s="3">
        <f ca="1">Table3[[#This Row],[Total Paid Fees (in million Rubles)]]/1000000</f>
        <v>16.987271257700002</v>
      </c>
      <c r="G654">
        <v>233</v>
      </c>
      <c r="H654" s="4">
        <f ca="1">Table3[[#This Row],[Salary 2014 (in thosands Rubles)]]/1000</f>
        <v>292.85727600000001</v>
      </c>
      <c r="I654" s="4">
        <f ca="1">Table3[[#This Row],[Salary 2015 (in thosands Rubles)]]/1000</f>
        <v>256.29458399999999</v>
      </c>
      <c r="J654" s="4">
        <f ca="1">Table3[[#This Row],[Salary 2016 (in thosands Rubles)]]/1000</f>
        <v>279.86399999999998</v>
      </c>
    </row>
    <row r="655" spans="1:10" ht="30" x14ac:dyDescent="0.25">
      <c r="A655" s="1">
        <v>-0.15649154114630401</v>
      </c>
      <c r="B655" s="1">
        <v>-7.6309553732798699E-2</v>
      </c>
      <c r="C655" s="5" t="s">
        <v>768</v>
      </c>
      <c r="D655" s="5" t="s">
        <v>48</v>
      </c>
      <c r="E655" s="3">
        <f ca="1">Table3[[#This Row],[Total Revenue (in million Rubles)]]/1000000</f>
        <v>49.590059617508004</v>
      </c>
      <c r="F655" s="3">
        <f ca="1">Table3[[#This Row],[Total Paid Fees (in million Rubles)]]/1000000</f>
        <v>3.8964144036800001</v>
      </c>
      <c r="G655">
        <v>196</v>
      </c>
      <c r="H655" s="4">
        <f ca="1">Table3[[#This Row],[Salary 2014 (in thosands Rubles)]]/1000</f>
        <v>220.47793200000001</v>
      </c>
      <c r="I655" s="4">
        <f ca="1">Table3[[#This Row],[Salary 2015 (in thosands Rubles)]]/1000</f>
        <v>195.453216</v>
      </c>
      <c r="J655" s="4">
        <f ca="1">Table3[[#This Row],[Salary 2016 (in thosands Rubles)]]/1000</f>
        <v>186.048</v>
      </c>
    </row>
    <row r="656" spans="1:10" ht="30" x14ac:dyDescent="0.25">
      <c r="A656" s="1">
        <v>-0.105429031647346</v>
      </c>
      <c r="B656" s="1">
        <v>-2.58984172051295E-2</v>
      </c>
      <c r="C656" s="5" t="s">
        <v>511</v>
      </c>
      <c r="D656" s="5" t="s">
        <v>48</v>
      </c>
      <c r="E656" s="3">
        <f ca="1">Table3[[#This Row],[Total Revenue (in million Rubles)]]/1000000</f>
        <v>39.629872351080003</v>
      </c>
      <c r="F656" s="3">
        <f ca="1">Table3[[#This Row],[Total Paid Fees (in million Rubles)]]/1000000</f>
        <v>4.6959378088500001</v>
      </c>
      <c r="G656">
        <v>155</v>
      </c>
      <c r="H656" s="4">
        <f ca="1">Table3[[#This Row],[Salary 2014 (in thosands Rubles)]]/1000</f>
        <v>232.57579199999998</v>
      </c>
      <c r="I656" s="4">
        <f ca="1">Table3[[#This Row],[Salary 2015 (in thosands Rubles)]]/1000</f>
        <v>238.263228</v>
      </c>
      <c r="J656" s="4">
        <f ca="1">Table3[[#This Row],[Salary 2016 (in thosands Rubles)]]/1000</f>
        <v>241.33199999999999</v>
      </c>
    </row>
    <row r="657" spans="1:10" ht="30" x14ac:dyDescent="0.25">
      <c r="A657" s="1">
        <v>6.0836681557165401E-2</v>
      </c>
      <c r="B657" s="1">
        <v>0.13016093021446001</v>
      </c>
      <c r="C657" s="5" t="s">
        <v>47</v>
      </c>
      <c r="D657" s="5" t="s">
        <v>48</v>
      </c>
      <c r="E657" s="3">
        <f ca="1">Table3[[#This Row],[Total Revenue (in million Rubles)]]/1000000</f>
        <v>95.889752601048301</v>
      </c>
      <c r="F657" s="3">
        <f ca="1">Table3[[#This Row],[Total Paid Fees (in million Rubles)]]/1000000</f>
        <v>44.619276923329998</v>
      </c>
      <c r="G657">
        <v>267</v>
      </c>
      <c r="H657" s="4">
        <f ca="1">Table3[[#This Row],[Salary 2014 (in thosands Rubles)]]/1000</f>
        <v>418.66017599999998</v>
      </c>
      <c r="I657" s="4">
        <f ca="1">Table3[[#This Row],[Salary 2015 (in thosands Rubles)]]/1000</f>
        <v>435.06590399999999</v>
      </c>
      <c r="J657" s="4">
        <f ca="1">Table3[[#This Row],[Salary 2016 (in thosands Rubles)]]/1000</f>
        <v>461.52</v>
      </c>
    </row>
    <row r="658" spans="1:10" ht="30" x14ac:dyDescent="0.25">
      <c r="A658" s="1">
        <v>-0.24757236245858799</v>
      </c>
      <c r="B658" s="1">
        <v>-0.107488043790003</v>
      </c>
      <c r="C658" s="5" t="s">
        <v>1057</v>
      </c>
      <c r="D658" s="5" t="s">
        <v>48</v>
      </c>
      <c r="E658" s="3">
        <f ca="1">Table3[[#This Row],[Total Revenue (in million Rubles)]]/1000000</f>
        <v>75.922110337687513</v>
      </c>
      <c r="F658" s="3">
        <f ca="1">Table3[[#This Row],[Total Paid Fees (in million Rubles)]]/1000000</f>
        <v>17.513437314647501</v>
      </c>
      <c r="G658">
        <v>94</v>
      </c>
      <c r="H658" s="4">
        <f ca="1">Table3[[#This Row],[Salary 2014 (in thosands Rubles)]]/1000</f>
        <v>223.40220000000002</v>
      </c>
      <c r="I658" s="4">
        <f ca="1">Table3[[#This Row],[Salary 2015 (in thosands Rubles)]]/1000</f>
        <v>210.19445999999999</v>
      </c>
      <c r="J658" s="4">
        <f ca="1">Table3[[#This Row],[Salary 2016 (in thosands Rubles)]]/1000</f>
        <v>225.06</v>
      </c>
    </row>
    <row r="659" spans="1:10" ht="30" x14ac:dyDescent="0.25">
      <c r="A659" s="1">
        <v>-3.5802519792354999E-2</v>
      </c>
      <c r="B659" s="1">
        <v>3.56385093017699E-2</v>
      </c>
      <c r="C659" s="5" t="s">
        <v>217</v>
      </c>
      <c r="D659" s="5" t="s">
        <v>48</v>
      </c>
      <c r="E659" s="3">
        <f ca="1">Table3[[#This Row],[Total Revenue (in million Rubles)]]/1000000</f>
        <v>34.510211479110005</v>
      </c>
      <c r="F659" s="3">
        <f ca="1">Table3[[#This Row],[Total Paid Fees (in million Rubles)]]/1000000</f>
        <v>2.1186822659639999</v>
      </c>
      <c r="G659">
        <v>178</v>
      </c>
      <c r="H659" s="4">
        <f ca="1">Table3[[#This Row],[Salary 2014 (in thosands Rubles)]]/1000</f>
        <v>259.05748800000003</v>
      </c>
      <c r="I659" s="4">
        <f ca="1">Table3[[#This Row],[Salary 2015 (in thosands Rubles)]]/1000</f>
        <v>292.81996800000002</v>
      </c>
      <c r="J659" s="4">
        <f ca="1">Table3[[#This Row],[Salary 2016 (in thosands Rubles)]]/1000</f>
        <v>284.72399999999999</v>
      </c>
    </row>
    <row r="660" spans="1:10" ht="30" x14ac:dyDescent="0.25">
      <c r="A660" s="1">
        <v>-7.4136866535335105E-2</v>
      </c>
      <c r="B660" s="1">
        <v>-1.7999158067197998E-2</v>
      </c>
      <c r="C660" s="5" t="s">
        <v>368</v>
      </c>
      <c r="D660" s="5" t="s">
        <v>48</v>
      </c>
      <c r="E660" s="3">
        <f ca="1">Table3[[#This Row],[Total Revenue (in million Rubles)]]/1000000</f>
        <v>68.875033108783299</v>
      </c>
      <c r="F660" s="3">
        <f ca="1">Table3[[#This Row],[Total Paid Fees (in million Rubles)]]/1000000</f>
        <v>33.572496472489995</v>
      </c>
      <c r="G660">
        <v>208</v>
      </c>
      <c r="H660" s="4">
        <f ca="1">Table3[[#This Row],[Salary 2014 (in thosands Rubles)]]/1000</f>
        <v>316.86002399999995</v>
      </c>
      <c r="I660" s="4">
        <f ca="1">Table3[[#This Row],[Salary 2015 (in thosands Rubles)]]/1000</f>
        <v>282.49981199999996</v>
      </c>
      <c r="J660" s="4">
        <f ca="1">Table3[[#This Row],[Salary 2016 (in thosands Rubles)]]/1000</f>
        <v>255.78</v>
      </c>
    </row>
    <row r="661" spans="1:10" ht="30" x14ac:dyDescent="0.25">
      <c r="A661" s="1">
        <v>-0.15019075519013</v>
      </c>
      <c r="B661" s="1">
        <v>-3.2035894737824998E-2</v>
      </c>
      <c r="C661" s="5" t="s">
        <v>747</v>
      </c>
      <c r="D661" s="5" t="s">
        <v>48</v>
      </c>
      <c r="E661" s="3">
        <f ca="1">Table3[[#This Row],[Total Revenue (in million Rubles)]]/1000000</f>
        <v>60.033306348536001</v>
      </c>
      <c r="F661" s="3">
        <f ca="1">Table3[[#This Row],[Total Paid Fees (in million Rubles)]]/1000000</f>
        <v>3.8492556817599999</v>
      </c>
      <c r="G661">
        <v>160</v>
      </c>
      <c r="H661" s="4">
        <f ca="1">Table3[[#This Row],[Salary 2014 (in thosands Rubles)]]/1000</f>
        <v>277.52342399999998</v>
      </c>
      <c r="I661" s="4">
        <f ca="1">Table3[[#This Row],[Salary 2015 (in thosands Rubles)]]/1000</f>
        <v>209.69323199999999</v>
      </c>
      <c r="J661" s="4">
        <f ca="1">Table3[[#This Row],[Salary 2016 (in thosands Rubles)]]/1000</f>
        <v>208.38</v>
      </c>
    </row>
    <row r="662" spans="1:10" ht="30" x14ac:dyDescent="0.25">
      <c r="A662" s="1">
        <v>-2.4722624413817101E-2</v>
      </c>
      <c r="B662" s="1">
        <v>5.83536344055645E-2</v>
      </c>
      <c r="C662" s="5" t="s">
        <v>186</v>
      </c>
      <c r="D662" s="5" t="s">
        <v>48</v>
      </c>
      <c r="E662" s="3">
        <f ca="1">Table3[[#This Row],[Total Revenue (in million Rubles)]]/1000000</f>
        <v>73.363936223143995</v>
      </c>
      <c r="F662" s="3">
        <f ca="1">Table3[[#This Row],[Total Paid Fees (in million Rubles)]]/1000000</f>
        <v>13.655316939519999</v>
      </c>
      <c r="G662">
        <v>274</v>
      </c>
      <c r="H662" s="4">
        <f ca="1">Table3[[#This Row],[Salary 2014 (in thosands Rubles)]]/1000</f>
        <v>328.14146399999998</v>
      </c>
      <c r="I662" s="4">
        <f ca="1">Table3[[#This Row],[Salary 2015 (in thosands Rubles)]]/1000</f>
        <v>299.43874800000003</v>
      </c>
      <c r="J662" s="4">
        <f ca="1">Table3[[#This Row],[Salary 2016 (in thosands Rubles)]]/1000</f>
        <v>308.12400000000002</v>
      </c>
    </row>
    <row r="663" spans="1:10" ht="30" x14ac:dyDescent="0.25">
      <c r="A663" s="1">
        <v>-8.2844648968191506E-2</v>
      </c>
      <c r="B663" s="1">
        <v>-1.8076991123072501E-2</v>
      </c>
      <c r="C663" s="5" t="s">
        <v>412</v>
      </c>
      <c r="D663" s="5" t="s">
        <v>48</v>
      </c>
      <c r="E663" s="3">
        <f ca="1">Table3[[#This Row],[Total Revenue (in million Rubles)]]/1000000</f>
        <v>43.7419378166</v>
      </c>
      <c r="F663" s="3">
        <f ca="1">Table3[[#This Row],[Total Paid Fees (in million Rubles)]]/1000000</f>
        <v>7.72957009545667</v>
      </c>
      <c r="G663">
        <v>204</v>
      </c>
      <c r="H663" s="4">
        <f ca="1">Table3[[#This Row],[Salary 2014 (in thosands Rubles)]]/1000</f>
        <v>250.12139999999999</v>
      </c>
      <c r="I663" s="4">
        <f ca="1">Table3[[#This Row],[Salary 2015 (in thosands Rubles)]]/1000</f>
        <v>240.242436</v>
      </c>
      <c r="J663" s="4">
        <f ca="1">Table3[[#This Row],[Salary 2016 (in thosands Rubles)]]/1000</f>
        <v>246.58799999999999</v>
      </c>
    </row>
    <row r="664" spans="1:10" ht="30" x14ac:dyDescent="0.25">
      <c r="A664" s="1">
        <v>-0.15918525565689101</v>
      </c>
      <c r="B664" s="1">
        <v>-7.9274785288548297E-2</v>
      </c>
      <c r="C664" s="5" t="s">
        <v>782</v>
      </c>
      <c r="D664" s="5" t="s">
        <v>48</v>
      </c>
      <c r="E664" s="3">
        <f ca="1">Table3[[#This Row],[Total Revenue (in million Rubles)]]/1000000</f>
        <v>50.144171933732004</v>
      </c>
      <c r="F664" s="3">
        <f ca="1">Table3[[#This Row],[Total Paid Fees (in million Rubles)]]/1000000</f>
        <v>18.038886320604</v>
      </c>
      <c r="G664">
        <v>117</v>
      </c>
      <c r="H664" s="4">
        <f ca="1">Table3[[#This Row],[Salary 2014 (in thosands Rubles)]]/1000</f>
        <v>258.83482800000002</v>
      </c>
      <c r="I664" s="4">
        <f ca="1">Table3[[#This Row],[Salary 2015 (in thosands Rubles)]]/1000</f>
        <v>222.78942000000001</v>
      </c>
      <c r="J664" s="4">
        <f ca="1">Table3[[#This Row],[Salary 2016 (in thosands Rubles)]]/1000</f>
        <v>219.828</v>
      </c>
    </row>
    <row r="665" spans="1:10" ht="30" x14ac:dyDescent="0.25">
      <c r="A665" s="1">
        <v>4.5135396297324701E-2</v>
      </c>
      <c r="B665" s="1">
        <v>8.2962538263267896E-2</v>
      </c>
      <c r="C665" s="5" t="s">
        <v>59</v>
      </c>
      <c r="D665" s="5" t="s">
        <v>48</v>
      </c>
      <c r="E665" s="3">
        <f ca="1">Table3[[#This Row],[Total Revenue (in million Rubles)]]/1000000</f>
        <v>46.17239434295</v>
      </c>
      <c r="F665" s="3">
        <f ca="1">Table3[[#This Row],[Total Paid Fees (in million Rubles)]]/1000000</f>
        <v>15.978249829759999</v>
      </c>
      <c r="G665">
        <v>339</v>
      </c>
      <c r="H665" s="4">
        <f ca="1">Table3[[#This Row],[Salary 2014 (in thosands Rubles)]]/1000</f>
        <v>326.89456800000005</v>
      </c>
      <c r="I665" s="4">
        <f ca="1">Table3[[#This Row],[Salary 2015 (in thosands Rubles)]]/1000</f>
        <v>332.17279200000002</v>
      </c>
      <c r="J665" s="4">
        <f ca="1">Table3[[#This Row],[Salary 2016 (in thosands Rubles)]]/1000</f>
        <v>342.48</v>
      </c>
    </row>
    <row r="666" spans="1:10" ht="30" x14ac:dyDescent="0.25">
      <c r="A666" s="1">
        <v>-0.18412955647670801</v>
      </c>
      <c r="B666" s="1">
        <v>-8.3419209152257798E-2</v>
      </c>
      <c r="C666" s="5" t="s">
        <v>879</v>
      </c>
      <c r="D666" s="5" t="s">
        <v>48</v>
      </c>
      <c r="E666" s="3">
        <f ca="1">Table3[[#This Row],[Total Revenue (in million Rubles)]]/1000000</f>
        <v>40.303798492781993</v>
      </c>
      <c r="F666" s="3">
        <f ca="1">Table3[[#This Row],[Total Paid Fees (in million Rubles)]]/1000000</f>
        <v>7.7940457590249999</v>
      </c>
      <c r="G666">
        <v>96</v>
      </c>
      <c r="H666" s="4">
        <f ca="1">Table3[[#This Row],[Salary 2014 (in thosands Rubles)]]/1000</f>
        <v>232.08593999999999</v>
      </c>
      <c r="I666" s="4">
        <f ca="1">Table3[[#This Row],[Salary 2015 (in thosands Rubles)]]/1000</f>
        <v>195.82592399999999</v>
      </c>
      <c r="J666" s="4">
        <f ca="1">Table3[[#This Row],[Salary 2016 (in thosands Rubles)]]/1000</f>
        <v>206.94</v>
      </c>
    </row>
    <row r="667" spans="1:10" ht="30" x14ac:dyDescent="0.25">
      <c r="A667" s="1">
        <v>-9.6800087399500606E-2</v>
      </c>
      <c r="B667" s="1">
        <v>-1.9859647437500002E-3</v>
      </c>
      <c r="C667" s="5" t="s">
        <v>469</v>
      </c>
      <c r="D667" s="5" t="s">
        <v>48</v>
      </c>
      <c r="E667" s="3">
        <f ca="1">Table3[[#This Row],[Total Revenue (in million Rubles)]]/1000000</f>
        <v>48.611951530680003</v>
      </c>
      <c r="F667" s="3">
        <f ca="1">Table3[[#This Row],[Total Paid Fees (in million Rubles)]]/1000000</f>
        <v>15.76554107996</v>
      </c>
      <c r="G667">
        <v>107</v>
      </c>
      <c r="H667" s="4">
        <f ca="1">Table3[[#This Row],[Salary 2014 (in thosands Rubles)]]/1000</f>
        <v>311.70915600000001</v>
      </c>
      <c r="I667" s="4">
        <f ca="1">Table3[[#This Row],[Salary 2015 (in thosands Rubles)]]/1000</f>
        <v>281.31742800000001</v>
      </c>
      <c r="J667" s="4">
        <f ca="1">Table3[[#This Row],[Salary 2016 (in thosands Rubles)]]/1000</f>
        <v>289.5</v>
      </c>
    </row>
    <row r="668" spans="1:10" ht="30" x14ac:dyDescent="0.25">
      <c r="A668" s="1">
        <v>9.2416451797873601E-3</v>
      </c>
      <c r="B668" s="1">
        <v>6.4730221629254903E-2</v>
      </c>
      <c r="C668" s="5" t="s">
        <v>117</v>
      </c>
      <c r="D668" s="5" t="s">
        <v>48</v>
      </c>
      <c r="E668" s="3">
        <f ca="1">Table3[[#This Row],[Total Revenue (in million Rubles)]]/1000000</f>
        <v>52.474477195897499</v>
      </c>
      <c r="F668" s="3">
        <f ca="1">Table3[[#This Row],[Total Paid Fees (in million Rubles)]]/1000000</f>
        <v>4.5212696603399998</v>
      </c>
      <c r="G668">
        <v>364</v>
      </c>
      <c r="H668" s="4">
        <f ca="1">Table3[[#This Row],[Salary 2014 (in thosands Rubles)]]/1000</f>
        <v>301.55586</v>
      </c>
      <c r="I668" s="4">
        <f ca="1">Table3[[#This Row],[Salary 2015 (in thosands Rubles)]]/1000</f>
        <v>292.92278399999998</v>
      </c>
      <c r="J668" s="4">
        <f ca="1">Table3[[#This Row],[Salary 2016 (in thosands Rubles)]]/1000</f>
        <v>315.084</v>
      </c>
    </row>
    <row r="669" spans="1:10" ht="30" x14ac:dyDescent="0.25">
      <c r="A669" s="1">
        <v>-0.11369780029957501</v>
      </c>
      <c r="B669" s="1">
        <v>-3.7652891879510098E-2</v>
      </c>
      <c r="C669" s="5" t="s">
        <v>557</v>
      </c>
      <c r="D669" s="5" t="s">
        <v>48</v>
      </c>
      <c r="E669" s="3">
        <f ca="1">Table3[[#This Row],[Total Revenue (in million Rubles)]]/1000000</f>
        <v>27.319079999772001</v>
      </c>
      <c r="F669" s="3">
        <f ca="1">Table3[[#This Row],[Total Paid Fees (in million Rubles)]]/1000000</f>
        <v>5.6394597017433297</v>
      </c>
      <c r="G669">
        <v>97</v>
      </c>
      <c r="H669" s="4">
        <f ca="1">Table3[[#This Row],[Salary 2014 (in thosands Rubles)]]/1000</f>
        <v>249.542484</v>
      </c>
      <c r="I669" s="4">
        <f ca="1">Table3[[#This Row],[Salary 2015 (in thosands Rubles)]]/1000</f>
        <v>216.10638</v>
      </c>
      <c r="J669" s="4">
        <f ca="1">Table3[[#This Row],[Salary 2016 (in thosands Rubles)]]/1000</f>
        <v>246.20400000000001</v>
      </c>
    </row>
    <row r="670" spans="1:10" ht="30" x14ac:dyDescent="0.25">
      <c r="A670" s="1">
        <v>-0.124144043268968</v>
      </c>
      <c r="B670" s="1">
        <v>2.5206055426168002E-2</v>
      </c>
      <c r="C670" s="5" t="s">
        <v>611</v>
      </c>
      <c r="D670" s="5" t="s">
        <v>48</v>
      </c>
      <c r="E670" s="3">
        <f ca="1">Table3[[#This Row],[Total Revenue (in million Rubles)]]/1000000</f>
        <v>30.8376721853475</v>
      </c>
      <c r="F670" s="3">
        <f ca="1">Table3[[#This Row],[Total Paid Fees (in million Rubles)]]/1000000</f>
        <v>1.4168589390400002</v>
      </c>
      <c r="G670">
        <v>66</v>
      </c>
      <c r="H670" s="4">
        <f ca="1">Table3[[#This Row],[Salary 2014 (in thosands Rubles)]]/1000</f>
        <v>306.36531600000001</v>
      </c>
      <c r="I670" s="4">
        <f ca="1">Table3[[#This Row],[Salary 2015 (in thosands Rubles)]]/1000</f>
        <v>268.02846</v>
      </c>
      <c r="J670" s="4">
        <f ca="1">Table3[[#This Row],[Salary 2016 (in thosands Rubles)]]/1000</f>
        <v>245.07599999999999</v>
      </c>
    </row>
    <row r="671" spans="1:10" ht="30" x14ac:dyDescent="0.25">
      <c r="A671" s="1">
        <v>-0.110763524502663</v>
      </c>
      <c r="B671" s="1">
        <v>6.5014612338580302E-3</v>
      </c>
      <c r="C671" s="5" t="s">
        <v>540</v>
      </c>
      <c r="D671" s="5" t="s">
        <v>48</v>
      </c>
      <c r="E671" s="3">
        <f ca="1">Table3[[#This Row],[Total Revenue (in million Rubles)]]/1000000</f>
        <v>49.744853317616702</v>
      </c>
      <c r="F671" s="3">
        <f ca="1">Table3[[#This Row],[Total Paid Fees (in million Rubles)]]/1000000</f>
        <v>4.3251039438549999</v>
      </c>
      <c r="G671">
        <v>133</v>
      </c>
      <c r="H671" s="4">
        <f ca="1">Table3[[#This Row],[Salary 2014 (in thosands Rubles)]]/1000</f>
        <v>271.43738400000001</v>
      </c>
      <c r="I671" s="4">
        <f ca="1">Table3[[#This Row],[Salary 2015 (in thosands Rubles)]]/1000</f>
        <v>280.27641600000004</v>
      </c>
      <c r="J671" s="4">
        <f ca="1">Table3[[#This Row],[Salary 2016 (in thosands Rubles)]]/1000</f>
        <v>236.184</v>
      </c>
    </row>
    <row r="672" spans="1:10" ht="30" x14ac:dyDescent="0.25">
      <c r="A672" s="1">
        <v>3.3996811964864801E-2</v>
      </c>
      <c r="B672" s="1">
        <v>8.3200707308750899E-2</v>
      </c>
      <c r="C672" s="5" t="s">
        <v>72</v>
      </c>
      <c r="D672" s="5" t="s">
        <v>48</v>
      </c>
      <c r="E672" s="3">
        <f ca="1">Table3[[#This Row],[Total Revenue (in million Rubles)]]/1000000</f>
        <v>60.917919555359994</v>
      </c>
      <c r="F672" s="3">
        <f ca="1">Table3[[#This Row],[Total Paid Fees (in million Rubles)]]/1000000</f>
        <v>20.040785175229999</v>
      </c>
      <c r="G672">
        <v>336</v>
      </c>
      <c r="H672" s="4">
        <f ca="1">Table3[[#This Row],[Salary 2014 (in thosands Rubles)]]/1000</f>
        <v>319.05693600000001</v>
      </c>
      <c r="I672" s="4">
        <f ca="1">Table3[[#This Row],[Salary 2015 (in thosands Rubles)]]/1000</f>
        <v>335.09019599999999</v>
      </c>
      <c r="J672" s="4">
        <f ca="1">Table3[[#This Row],[Salary 2016 (in thosands Rubles)]]/1000</f>
        <v>366.48</v>
      </c>
    </row>
    <row r="673" spans="1:10" ht="30" x14ac:dyDescent="0.25">
      <c r="A673" s="1">
        <v>-6.0345834678081897E-2</v>
      </c>
      <c r="B673" s="1">
        <v>7.8089580695460898E-3</v>
      </c>
      <c r="C673" s="5" t="s">
        <v>309</v>
      </c>
      <c r="D673" s="5" t="s">
        <v>48</v>
      </c>
      <c r="E673" s="3">
        <f ca="1">Table3[[#This Row],[Total Revenue (in million Rubles)]]/1000000</f>
        <v>49.893548630437998</v>
      </c>
      <c r="F673" s="3">
        <f ca="1">Table3[[#This Row],[Total Paid Fees (in million Rubles)]]/1000000</f>
        <v>10.049252912799998</v>
      </c>
      <c r="G673">
        <v>218</v>
      </c>
      <c r="H673" s="4">
        <f ca="1">Table3[[#This Row],[Salary 2014 (in thosands Rubles)]]/1000</f>
        <v>281.04145199999999</v>
      </c>
      <c r="I673" s="4">
        <f ca="1">Table3[[#This Row],[Salary 2015 (in thosands Rubles)]]/1000</f>
        <v>256.37169599999999</v>
      </c>
      <c r="J673" s="4">
        <f ca="1">Table3[[#This Row],[Salary 2016 (in thosands Rubles)]]/1000</f>
        <v>267.60000000000002</v>
      </c>
    </row>
    <row r="674" spans="1:10" ht="30" x14ac:dyDescent="0.25">
      <c r="A674" s="1">
        <v>-0.18546956974755899</v>
      </c>
      <c r="B674" s="1">
        <v>-8.1916350248398301E-2</v>
      </c>
      <c r="C674" s="5" t="s">
        <v>883</v>
      </c>
      <c r="D674" s="5" t="s">
        <v>48</v>
      </c>
      <c r="E674" s="3">
        <f ca="1">Table3[[#This Row],[Total Revenue (in million Rubles)]]/1000000</f>
        <v>37.751438486736703</v>
      </c>
      <c r="F674" s="3">
        <f ca="1">Table3[[#This Row],[Total Paid Fees (in million Rubles)]]/1000000</f>
        <v>2.2907579846399999</v>
      </c>
      <c r="G674">
        <v>107</v>
      </c>
      <c r="H674" s="4">
        <f ca="1">Table3[[#This Row],[Salary 2014 (in thosands Rubles)]]/1000</f>
        <v>194.768124</v>
      </c>
      <c r="I674" s="4">
        <f ca="1">Table3[[#This Row],[Salary 2015 (in thosands Rubles)]]/1000</f>
        <v>190.11963599999999</v>
      </c>
      <c r="J674" s="4">
        <f ca="1">Table3[[#This Row],[Salary 2016 (in thosands Rubles)]]/1000</f>
        <v>203.904</v>
      </c>
    </row>
    <row r="675" spans="1:10" ht="30" x14ac:dyDescent="0.25">
      <c r="A675" s="1">
        <v>-0.318355187011791</v>
      </c>
      <c r="B675" s="1">
        <v>-3.9300032134418503E-2</v>
      </c>
      <c r="C675" s="5" t="s">
        <v>1151</v>
      </c>
      <c r="D675" s="5" t="s">
        <v>128</v>
      </c>
      <c r="E675" s="3">
        <f ca="1">Table3[[#This Row],[Total Revenue (in million Rubles)]]/1000000</f>
        <v>102.51059291062801</v>
      </c>
      <c r="F675" s="3">
        <f ca="1">Table3[[#This Row],[Total Paid Fees (in million Rubles)]]/1000000</f>
        <v>2.5044062597700001</v>
      </c>
      <c r="G675">
        <v>70</v>
      </c>
      <c r="H675" s="4">
        <f ca="1">Table3[[#This Row],[Salary 2014 (in thosands Rubles)]]/1000</f>
        <v>230.77966800000002</v>
      </c>
      <c r="I675" s="4">
        <f ca="1">Table3[[#This Row],[Salary 2015 (in thosands Rubles)]]/1000</f>
        <v>246.16720800000002</v>
      </c>
      <c r="J675" s="4">
        <f ca="1">Table3[[#This Row],[Salary 2016 (in thosands Rubles)]]/1000</f>
        <v>229.09200000000001</v>
      </c>
    </row>
    <row r="676" spans="1:10" ht="30" x14ac:dyDescent="0.25">
      <c r="A676" s="1">
        <v>-3.32490011674949E-2</v>
      </c>
      <c r="B676" s="1">
        <v>4.2148479762999999E-2</v>
      </c>
      <c r="C676" s="5" t="s">
        <v>206</v>
      </c>
      <c r="D676" s="5" t="s">
        <v>128</v>
      </c>
      <c r="E676" s="3">
        <f ca="1">Table3[[#This Row],[Total Revenue (in million Rubles)]]/1000000</f>
        <v>67.518840137876708</v>
      </c>
      <c r="F676" s="3">
        <f ca="1">Table3[[#This Row],[Total Paid Fees (in million Rubles)]]/1000000</f>
        <v>13.492640605955</v>
      </c>
      <c r="G676">
        <v>265</v>
      </c>
      <c r="H676" s="4">
        <f ca="1">Table3[[#This Row],[Salary 2014 (in thosands Rubles)]]/1000</f>
        <v>324.77187599999996</v>
      </c>
      <c r="I676" s="4">
        <f ca="1">Table3[[#This Row],[Salary 2015 (in thosands Rubles)]]/1000</f>
        <v>282.71829599999995</v>
      </c>
      <c r="J676" s="4">
        <f ca="1">Table3[[#This Row],[Salary 2016 (in thosands Rubles)]]/1000</f>
        <v>310.23599999999999</v>
      </c>
    </row>
    <row r="677" spans="1:10" ht="30" x14ac:dyDescent="0.25">
      <c r="A677" s="1">
        <v>-0.105650581808866</v>
      </c>
      <c r="B677" s="1">
        <v>-3.4520276043010001E-2</v>
      </c>
      <c r="C677" s="5" t="s">
        <v>512</v>
      </c>
      <c r="D677" s="5" t="s">
        <v>128</v>
      </c>
      <c r="E677" s="3">
        <f ca="1">Table3[[#This Row],[Total Revenue (in million Rubles)]]/1000000</f>
        <v>124.223264845495</v>
      </c>
      <c r="F677" s="3">
        <f ca="1">Table3[[#This Row],[Total Paid Fees (in million Rubles)]]/1000000</f>
        <v>38.755115437160001</v>
      </c>
      <c r="G677">
        <v>383</v>
      </c>
      <c r="H677" s="4">
        <f ca="1">Table3[[#This Row],[Salary 2014 (in thosands Rubles)]]/1000</f>
        <v>260.67548399999998</v>
      </c>
      <c r="I677" s="4">
        <f ca="1">Table3[[#This Row],[Salary 2015 (in thosands Rubles)]]/1000</f>
        <v>247.38814799999997</v>
      </c>
      <c r="J677" s="4">
        <f ca="1">Table3[[#This Row],[Salary 2016 (in thosands Rubles)]]/1000</f>
        <v>267.13200000000001</v>
      </c>
    </row>
    <row r="678" spans="1:10" ht="30" x14ac:dyDescent="0.25">
      <c r="A678" s="1">
        <v>3.2992134889895902E-3</v>
      </c>
      <c r="B678" s="1">
        <v>0.118681372838781</v>
      </c>
      <c r="C678" s="5" t="s">
        <v>127</v>
      </c>
      <c r="D678" s="5" t="s">
        <v>128</v>
      </c>
      <c r="E678" s="3">
        <f ca="1">Table3[[#This Row],[Total Revenue (in million Rubles)]]/1000000</f>
        <v>99.325188912756701</v>
      </c>
      <c r="F678" s="3">
        <f ca="1">Table3[[#This Row],[Total Paid Fees (in million Rubles)]]/1000000</f>
        <v>17.316826675433301</v>
      </c>
      <c r="G678">
        <v>254</v>
      </c>
      <c r="H678" s="4">
        <f ca="1">Table3[[#This Row],[Salary 2014 (in thosands Rubles)]]/1000</f>
        <v>385.86978000000005</v>
      </c>
      <c r="I678" s="4">
        <f ca="1">Table3[[#This Row],[Salary 2015 (in thosands Rubles)]]/1000</f>
        <v>363.60878399999996</v>
      </c>
      <c r="J678" s="4">
        <f ca="1">Table3[[#This Row],[Salary 2016 (in thosands Rubles)]]/1000</f>
        <v>413.42399999999998</v>
      </c>
    </row>
    <row r="679" spans="1:10" ht="30" x14ac:dyDescent="0.25">
      <c r="A679" s="1">
        <v>-8.7202218112319402E-2</v>
      </c>
      <c r="B679" s="1">
        <v>5.4887120419295603E-3</v>
      </c>
      <c r="C679" s="5" t="s">
        <v>431</v>
      </c>
      <c r="D679" s="5" t="s">
        <v>128</v>
      </c>
      <c r="E679" s="3">
        <f ca="1">Table3[[#This Row],[Total Revenue (in million Rubles)]]/1000000</f>
        <v>53.9962646905933</v>
      </c>
      <c r="F679" s="3">
        <f ca="1">Table3[[#This Row],[Total Paid Fees (in million Rubles)]]/1000000</f>
        <v>5.1170775560766701</v>
      </c>
      <c r="G679">
        <v>186</v>
      </c>
      <c r="H679" s="4">
        <f ca="1">Table3[[#This Row],[Salary 2014 (in thosands Rubles)]]/1000</f>
        <v>230.74998000000002</v>
      </c>
      <c r="I679" s="4">
        <f ca="1">Table3[[#This Row],[Salary 2015 (in thosands Rubles)]]/1000</f>
        <v>355.25498399999998</v>
      </c>
      <c r="J679" s="4">
        <f ca="1">Table3[[#This Row],[Salary 2016 (in thosands Rubles)]]/1000</f>
        <v>214.86</v>
      </c>
    </row>
    <row r="680" spans="1:10" ht="30" x14ac:dyDescent="0.25">
      <c r="A680" s="1">
        <v>-0.112564428420032</v>
      </c>
      <c r="B680" s="1">
        <v>2.1706554784894201E-2</v>
      </c>
      <c r="C680" s="5" t="s">
        <v>548</v>
      </c>
      <c r="D680" s="5" t="s">
        <v>5</v>
      </c>
      <c r="E680" s="3">
        <f ca="1">Table3[[#This Row],[Total Revenue (in million Rubles)]]/1000000</f>
        <v>82.674868836356694</v>
      </c>
      <c r="F680" s="3">
        <f ca="1">Table3[[#This Row],[Total Paid Fees (in million Rubles)]]/1000000</f>
        <v>4.2419916341350001</v>
      </c>
      <c r="G680">
        <v>236</v>
      </c>
      <c r="H680" s="4">
        <f ca="1">Table3[[#This Row],[Salary 2014 (in thosands Rubles)]]/1000</f>
        <v>245.95023600000002</v>
      </c>
      <c r="I680" s="4">
        <f ca="1">Table3[[#This Row],[Salary 2015 (in thosands Rubles)]]/1000</f>
        <v>202.50896400000002</v>
      </c>
      <c r="J680" s="4">
        <f ca="1">Table3[[#This Row],[Salary 2016 (in thosands Rubles)]]/1000</f>
        <v>230.74799999999999</v>
      </c>
    </row>
    <row r="681" spans="1:10" ht="30" x14ac:dyDescent="0.25">
      <c r="A681" s="1">
        <v>-0.19368081278482599</v>
      </c>
      <c r="B681" s="1">
        <v>-2.21227745735516E-2</v>
      </c>
      <c r="C681" s="5" t="s">
        <v>919</v>
      </c>
      <c r="D681" s="5" t="s">
        <v>5</v>
      </c>
      <c r="E681" s="3">
        <f ca="1">Table3[[#This Row],[Total Revenue (in million Rubles)]]/1000000</f>
        <v>46.911317363466701</v>
      </c>
      <c r="F681" s="3">
        <f ca="1">Table3[[#This Row],[Total Paid Fees (in million Rubles)]]/1000000</f>
        <v>4.6215908669033299</v>
      </c>
      <c r="G681">
        <v>78</v>
      </c>
      <c r="H681" s="4">
        <f ca="1">Table3[[#This Row],[Salary 2014 (in thosands Rubles)]]/1000</f>
        <v>207.652716</v>
      </c>
      <c r="I681" s="4">
        <f ca="1">Table3[[#This Row],[Salary 2015 (in thosands Rubles)]]/1000</f>
        <v>192.07314000000002</v>
      </c>
      <c r="J681" s="4">
        <f ca="1">Table3[[#This Row],[Salary 2016 (in thosands Rubles)]]/1000</f>
        <v>234.06</v>
      </c>
    </row>
    <row r="682" spans="1:10" ht="30" x14ac:dyDescent="0.25">
      <c r="A682" s="1">
        <v>-0.21113297607808301</v>
      </c>
      <c r="B682" s="1">
        <v>-4.0949802754754301E-2</v>
      </c>
      <c r="C682" s="5" t="s">
        <v>967</v>
      </c>
      <c r="D682" s="5" t="s">
        <v>5</v>
      </c>
      <c r="E682" s="3">
        <f ca="1">Table3[[#This Row],[Total Revenue (in million Rubles)]]/1000000</f>
        <v>46.287535473828299</v>
      </c>
      <c r="F682" s="3">
        <f ca="1">Table3[[#This Row],[Total Paid Fees (in million Rubles)]]/1000000</f>
        <v>2.68927598167333</v>
      </c>
      <c r="G682">
        <v>87</v>
      </c>
      <c r="H682" s="4">
        <f ca="1">Table3[[#This Row],[Salary 2014 (in thosands Rubles)]]/1000</f>
        <v>226.19287199999999</v>
      </c>
      <c r="I682" s="4">
        <f ca="1">Table3[[#This Row],[Salary 2015 (in thosands Rubles)]]/1000</f>
        <v>169.183728</v>
      </c>
      <c r="J682" s="4">
        <f ca="1">Table3[[#This Row],[Salary 2016 (in thosands Rubles)]]/1000</f>
        <v>180</v>
      </c>
    </row>
    <row r="683" spans="1:10" ht="30" x14ac:dyDescent="0.25">
      <c r="A683" s="1">
        <v>-5.4555956583392802E-2</v>
      </c>
      <c r="B683" s="1">
        <v>4.3273265159648903E-2</v>
      </c>
      <c r="C683" s="5" t="s">
        <v>281</v>
      </c>
      <c r="D683" s="5" t="s">
        <v>5</v>
      </c>
      <c r="E683" s="3">
        <f ca="1">Table3[[#This Row],[Total Revenue (in million Rubles)]]/1000000</f>
        <v>44.460592946871699</v>
      </c>
      <c r="F683" s="3">
        <f ca="1">Table3[[#This Row],[Total Paid Fees (in million Rubles)]]/1000000</f>
        <v>6.0859712135250001</v>
      </c>
      <c r="G683">
        <v>172</v>
      </c>
      <c r="H683" s="4">
        <f ca="1">Table3[[#This Row],[Salary 2014 (in thosands Rubles)]]/1000</f>
        <v>253.32770400000001</v>
      </c>
      <c r="I683" s="4">
        <f ca="1">Table3[[#This Row],[Salary 2015 (in thosands Rubles)]]/1000</f>
        <v>251.38512</v>
      </c>
      <c r="J683" s="4">
        <f ca="1">Table3[[#This Row],[Salary 2016 (in thosands Rubles)]]/1000</f>
        <v>237.88800000000001</v>
      </c>
    </row>
    <row r="684" spans="1:10" ht="45" x14ac:dyDescent="0.25">
      <c r="A684" s="1">
        <v>-0.14804052863361999</v>
      </c>
      <c r="B684" s="1">
        <v>-2.99316462783734E-2</v>
      </c>
      <c r="C684" s="5" t="s">
        <v>736</v>
      </c>
      <c r="D684" s="5" t="s">
        <v>5</v>
      </c>
      <c r="E684" s="3">
        <f ca="1">Table3[[#This Row],[Total Revenue (in million Rubles)]]/1000000</f>
        <v>75.31340769998171</v>
      </c>
      <c r="F684" s="3">
        <f ca="1">Table3[[#This Row],[Total Paid Fees (in million Rubles)]]/1000000</f>
        <v>5.7777489818433301</v>
      </c>
      <c r="G684">
        <v>228</v>
      </c>
      <c r="H684" s="4">
        <f ca="1">Table3[[#This Row],[Salary 2014 (in thosands Rubles)]]/1000</f>
        <v>201.67058399999999</v>
      </c>
      <c r="I684" s="4">
        <f ca="1">Table3[[#This Row],[Salary 2015 (in thosands Rubles)]]/1000</f>
        <v>194.78491200000002</v>
      </c>
      <c r="J684" s="4">
        <f ca="1">Table3[[#This Row],[Salary 2016 (in thosands Rubles)]]/1000</f>
        <v>192.18</v>
      </c>
    </row>
    <row r="685" spans="1:10" ht="30" x14ac:dyDescent="0.25">
      <c r="A685" s="1">
        <v>-4.6789486219237002E-2</v>
      </c>
      <c r="B685" s="1">
        <v>8.3738220289135204E-2</v>
      </c>
      <c r="C685" s="5" t="s">
        <v>256</v>
      </c>
      <c r="D685" s="5" t="s">
        <v>5</v>
      </c>
      <c r="E685" s="3">
        <f ca="1">Table3[[#This Row],[Total Revenue (in million Rubles)]]/1000000</f>
        <v>31.74507940658</v>
      </c>
      <c r="F685" s="3">
        <f ca="1">Table3[[#This Row],[Total Paid Fees (in million Rubles)]]/1000000</f>
        <v>1.83839393702667</v>
      </c>
      <c r="G685">
        <v>100</v>
      </c>
      <c r="H685" s="4">
        <f ca="1">Table3[[#This Row],[Salary 2014 (in thosands Rubles)]]/1000</f>
        <v>279.27501599999999</v>
      </c>
      <c r="I685" s="4">
        <f ca="1">Table3[[#This Row],[Salary 2015 (in thosands Rubles)]]/1000</f>
        <v>254.71378799999999</v>
      </c>
      <c r="J685" s="4">
        <f ca="1">Table3[[#This Row],[Salary 2016 (in thosands Rubles)]]/1000</f>
        <v>277.29599999999999</v>
      </c>
    </row>
    <row r="686" spans="1:10" ht="30" x14ac:dyDescent="0.25">
      <c r="A686" s="1">
        <v>-5.1149866371754303E-2</v>
      </c>
      <c r="B686" s="1">
        <v>3.2366187744577897E-2</v>
      </c>
      <c r="C686" s="5" t="s">
        <v>272</v>
      </c>
      <c r="D686" s="5" t="s">
        <v>5</v>
      </c>
      <c r="E686" s="3">
        <f ca="1">Table3[[#This Row],[Total Revenue (in million Rubles)]]/1000000</f>
        <v>24.192073261912</v>
      </c>
      <c r="F686" s="3">
        <f ca="1">Table3[[#This Row],[Total Paid Fees (in million Rubles)]]/1000000</f>
        <v>0.58038741364599999</v>
      </c>
      <c r="G686">
        <v>131</v>
      </c>
      <c r="H686" s="4">
        <f ca="1">Table3[[#This Row],[Salary 2014 (in thosands Rubles)]]/1000</f>
        <v>232.249224</v>
      </c>
      <c r="I686" s="4">
        <f ca="1">Table3[[#This Row],[Salary 2015 (in thosands Rubles)]]/1000</f>
        <v>214.666956</v>
      </c>
      <c r="J686" s="4">
        <f ca="1">Table3[[#This Row],[Salary 2016 (in thosands Rubles)]]/1000</f>
        <v>239.43600000000001</v>
      </c>
    </row>
    <row r="687" spans="1:10" ht="30" x14ac:dyDescent="0.25">
      <c r="A687" s="1">
        <v>-0.23417695354467999</v>
      </c>
      <c r="B687" s="1">
        <v>-4.6843760817525802E-2</v>
      </c>
      <c r="C687" s="5" t="s">
        <v>1033</v>
      </c>
      <c r="D687" s="5" t="s">
        <v>5</v>
      </c>
      <c r="E687" s="3">
        <f ca="1">Table3[[#This Row],[Total Revenue (in million Rubles)]]/1000000</f>
        <v>59.534079601255002</v>
      </c>
      <c r="F687" s="3">
        <f ca="1">Table3[[#This Row],[Total Paid Fees (in million Rubles)]]/1000000</f>
        <v>12.3084350540567</v>
      </c>
      <c r="G687">
        <v>62</v>
      </c>
      <c r="H687" s="4">
        <f ca="1">Table3[[#This Row],[Salary 2014 (in thosands Rubles)]]/1000</f>
        <v>234.35707199999999</v>
      </c>
      <c r="I687" s="4">
        <f ca="1">Table3[[#This Row],[Salary 2015 (in thosands Rubles)]]/1000</f>
        <v>233.27665200000001</v>
      </c>
      <c r="J687" s="4">
        <f ca="1">Table3[[#This Row],[Salary 2016 (in thosands Rubles)]]/1000</f>
        <v>240.16800000000001</v>
      </c>
    </row>
    <row r="688" spans="1:10" ht="30" x14ac:dyDescent="0.25">
      <c r="A688" s="1">
        <v>-0.15730734844488301</v>
      </c>
      <c r="B688" s="1">
        <v>1.7634463892869701E-2</v>
      </c>
      <c r="C688" s="5" t="s">
        <v>771</v>
      </c>
      <c r="D688" s="5" t="s">
        <v>5</v>
      </c>
      <c r="E688" s="3">
        <f ca="1">Table3[[#This Row],[Total Revenue (in million Rubles)]]/1000000</f>
        <v>45.9284289552917</v>
      </c>
      <c r="F688" s="3">
        <f ca="1">Table3[[#This Row],[Total Paid Fees (in million Rubles)]]/1000000</f>
        <v>3.9450716737549998</v>
      </c>
      <c r="G688">
        <v>85</v>
      </c>
      <c r="H688" s="4">
        <f ca="1">Table3[[#This Row],[Salary 2014 (in thosands Rubles)]]/1000</f>
        <v>260.95751999999999</v>
      </c>
      <c r="I688" s="4">
        <f ca="1">Table3[[#This Row],[Salary 2015 (in thosands Rubles)]]/1000</f>
        <v>220.11620400000001</v>
      </c>
      <c r="J688" s="4">
        <f ca="1">Table3[[#This Row],[Salary 2016 (in thosands Rubles)]]/1000</f>
        <v>219.624</v>
      </c>
    </row>
    <row r="689" spans="1:10" ht="30" x14ac:dyDescent="0.25">
      <c r="A689" s="1">
        <v>-3.8196973394067198E-2</v>
      </c>
      <c r="B689" s="1">
        <v>6.4011036275078204E-2</v>
      </c>
      <c r="C689" s="5" t="s">
        <v>226</v>
      </c>
      <c r="D689" s="5" t="s">
        <v>5</v>
      </c>
      <c r="E689" s="3">
        <f ca="1">Table3[[#This Row],[Total Revenue (in million Rubles)]]/1000000</f>
        <v>26.297365652404</v>
      </c>
      <c r="F689" s="3">
        <f ca="1">Table3[[#This Row],[Total Paid Fees (in million Rubles)]]/1000000</f>
        <v>1.6846049702419998</v>
      </c>
      <c r="G689">
        <v>109</v>
      </c>
      <c r="H689" s="4">
        <f ca="1">Table3[[#This Row],[Salary 2014 (in thosands Rubles)]]/1000</f>
        <v>255.37617600000002</v>
      </c>
      <c r="I689" s="4">
        <f ca="1">Table3[[#This Row],[Salary 2015 (in thosands Rubles)]]/1000</f>
        <v>243.22409999999999</v>
      </c>
      <c r="J689" s="4">
        <f ca="1">Table3[[#This Row],[Salary 2016 (in thosands Rubles)]]/1000</f>
        <v>266.50799999999998</v>
      </c>
    </row>
    <row r="690" spans="1:10" ht="30" x14ac:dyDescent="0.25">
      <c r="A690" s="1">
        <v>5.66586434919015E-2</v>
      </c>
      <c r="B690" s="1">
        <v>0.12718681111630101</v>
      </c>
      <c r="C690" s="5" t="s">
        <v>50</v>
      </c>
      <c r="D690" s="5" t="s">
        <v>5</v>
      </c>
      <c r="E690" s="3">
        <f ca="1">Table3[[#This Row],[Total Revenue (in million Rubles)]]/1000000</f>
        <v>31.744846512891698</v>
      </c>
      <c r="F690" s="3">
        <f ca="1">Table3[[#This Row],[Total Paid Fees (in million Rubles)]]/1000000</f>
        <v>7.9738799806500005</v>
      </c>
      <c r="G690">
        <v>169</v>
      </c>
      <c r="H690" s="4">
        <f ca="1">Table3[[#This Row],[Salary 2014 (in thosands Rubles)]]/1000</f>
        <v>333.30717599999997</v>
      </c>
      <c r="I690" s="4">
        <f ca="1">Table3[[#This Row],[Salary 2015 (in thosands Rubles)]]/1000</f>
        <v>317.38014000000004</v>
      </c>
      <c r="J690" s="4">
        <f ca="1">Table3[[#This Row],[Salary 2016 (in thosands Rubles)]]/1000</f>
        <v>299.60399999999998</v>
      </c>
    </row>
    <row r="691" spans="1:10" ht="30" x14ac:dyDescent="0.25">
      <c r="A691" s="1">
        <v>-0.13204752007209</v>
      </c>
      <c r="B691" s="1">
        <v>3.6616380780884097E-2</v>
      </c>
      <c r="C691" s="5" t="s">
        <v>655</v>
      </c>
      <c r="D691" s="5" t="s">
        <v>5</v>
      </c>
      <c r="E691" s="3">
        <f ca="1">Table3[[#This Row],[Total Revenue (in million Rubles)]]/1000000</f>
        <v>104.72297544600301</v>
      </c>
      <c r="F691" s="3">
        <f ca="1">Table3[[#This Row],[Total Paid Fees (in million Rubles)]]/1000000</f>
        <v>10.751880689871701</v>
      </c>
      <c r="G691">
        <v>203</v>
      </c>
      <c r="H691" s="4">
        <f ca="1">Table3[[#This Row],[Salary 2014 (in thosands Rubles)]]/1000</f>
        <v>277.64217599999995</v>
      </c>
      <c r="I691" s="4">
        <f ca="1">Table3[[#This Row],[Salary 2015 (in thosands Rubles)]]/1000</f>
        <v>230.20502400000001</v>
      </c>
      <c r="J691" s="4">
        <f ca="1">Table3[[#This Row],[Salary 2016 (in thosands Rubles)]]/1000</f>
        <v>239.47200000000001</v>
      </c>
    </row>
    <row r="692" spans="1:10" ht="30" x14ac:dyDescent="0.25">
      <c r="A692" s="1">
        <v>-0.27211951587086303</v>
      </c>
      <c r="B692" s="1">
        <v>-3.8158066601485498E-2</v>
      </c>
      <c r="C692" s="5" t="s">
        <v>1100</v>
      </c>
      <c r="D692" s="5" t="s">
        <v>5</v>
      </c>
      <c r="E692" s="3">
        <f ca="1">Table3[[#This Row],[Total Revenue (in million Rubles)]]/1000000</f>
        <v>143.92640610947799</v>
      </c>
      <c r="F692" s="3">
        <f ca="1">Table3[[#This Row],[Total Paid Fees (in million Rubles)]]/1000000</f>
        <v>6.53573246576833</v>
      </c>
      <c r="G692">
        <v>162</v>
      </c>
      <c r="H692" s="4">
        <f ca="1">Table3[[#This Row],[Salary 2014 (in thosands Rubles)]]/1000</f>
        <v>210.82933199999999</v>
      </c>
      <c r="I692" s="4">
        <f ca="1">Table3[[#This Row],[Salary 2015 (in thosands Rubles)]]/1000</f>
        <v>187.51067999999998</v>
      </c>
      <c r="J692" s="4">
        <f ca="1">Table3[[#This Row],[Salary 2016 (in thosands Rubles)]]/1000</f>
        <v>189.34800000000001</v>
      </c>
    </row>
    <row r="693" spans="1:10" ht="30" x14ac:dyDescent="0.25">
      <c r="A693" s="1">
        <v>7.4402185205371202E-2</v>
      </c>
      <c r="B693" s="1">
        <v>0.18467735128177301</v>
      </c>
      <c r="C693" s="5" t="s">
        <v>34</v>
      </c>
      <c r="D693" s="5" t="s">
        <v>5</v>
      </c>
      <c r="E693" s="3">
        <f ca="1">Table3[[#This Row],[Total Revenue (in million Rubles)]]/1000000</f>
        <v>40.508171045218297</v>
      </c>
      <c r="F693" s="3">
        <f ca="1">Table3[[#This Row],[Total Paid Fees (in million Rubles)]]/1000000</f>
        <v>7.14969253485833</v>
      </c>
      <c r="G693">
        <v>167</v>
      </c>
      <c r="H693" s="4">
        <f ca="1">Table3[[#This Row],[Salary 2014 (in thosands Rubles)]]/1000</f>
        <v>563.27042400000005</v>
      </c>
      <c r="I693" s="4">
        <f ca="1">Table3[[#This Row],[Salary 2015 (in thosands Rubles)]]/1000</f>
        <v>235.5129</v>
      </c>
      <c r="J693" s="4">
        <f ca="1">Table3[[#This Row],[Salary 2016 (in thosands Rubles)]]/1000</f>
        <v>246.93600000000001</v>
      </c>
    </row>
    <row r="694" spans="1:10" ht="30" x14ac:dyDescent="0.25">
      <c r="A694" s="1">
        <v>-3.9225252461752798E-2</v>
      </c>
      <c r="B694" s="1">
        <v>8.0932548820523906E-2</v>
      </c>
      <c r="C694" s="5" t="s">
        <v>232</v>
      </c>
      <c r="D694" s="5" t="s">
        <v>5</v>
      </c>
      <c r="E694" s="3">
        <f ca="1">Table3[[#This Row],[Total Revenue (in million Rubles)]]/1000000</f>
        <v>41.300739034581696</v>
      </c>
      <c r="F694" s="3">
        <f ca="1">Table3[[#This Row],[Total Paid Fees (in million Rubles)]]/1000000</f>
        <v>3.8695035672149998</v>
      </c>
      <c r="G694">
        <v>137</v>
      </c>
      <c r="H694" s="4">
        <f ca="1">Table3[[#This Row],[Salary 2014 (in thosands Rubles)]]/1000</f>
        <v>291.98147999999998</v>
      </c>
      <c r="I694" s="4">
        <f ca="1">Table3[[#This Row],[Salary 2015 (in thosands Rubles)]]/1000</f>
        <v>241.96460399999998</v>
      </c>
      <c r="J694" s="4">
        <f ca="1">Table3[[#This Row],[Salary 2016 (in thosands Rubles)]]/1000</f>
        <v>282.91199999999998</v>
      </c>
    </row>
    <row r="695" spans="1:10" ht="30" x14ac:dyDescent="0.25">
      <c r="A695" s="1">
        <v>-0.295867079740886</v>
      </c>
      <c r="B695" s="1">
        <v>-3.4441706877060198E-2</v>
      </c>
      <c r="C695" s="5" t="s">
        <v>1128</v>
      </c>
      <c r="D695" s="5" t="s">
        <v>5</v>
      </c>
      <c r="E695" s="3">
        <f ca="1">Table3[[#This Row],[Total Revenue (in million Rubles)]]/1000000</f>
        <v>95.573229438048301</v>
      </c>
      <c r="F695" s="3">
        <f ca="1">Table3[[#This Row],[Total Paid Fees (in million Rubles)]]/1000000</f>
        <v>2.6037388914999999</v>
      </c>
      <c r="G695">
        <v>94</v>
      </c>
      <c r="H695" s="4">
        <f ca="1">Table3[[#This Row],[Salary 2014 (in thosands Rubles)]]/1000</f>
        <v>217.004436</v>
      </c>
      <c r="I695" s="4">
        <f ca="1">Table3[[#This Row],[Salary 2015 (in thosands Rubles)]]/1000</f>
        <v>187.343604</v>
      </c>
      <c r="J695" s="4">
        <f ca="1">Table3[[#This Row],[Salary 2016 (in thosands Rubles)]]/1000</f>
        <v>179.28</v>
      </c>
    </row>
    <row r="696" spans="1:10" ht="30" x14ac:dyDescent="0.25">
      <c r="A696" s="1">
        <v>-8.2410326617788299E-2</v>
      </c>
      <c r="B696" s="1">
        <v>1.1578660426617499E-2</v>
      </c>
      <c r="C696" s="5" t="s">
        <v>408</v>
      </c>
      <c r="D696" s="5" t="s">
        <v>5</v>
      </c>
      <c r="E696" s="3">
        <f ca="1">Table3[[#This Row],[Total Revenue (in million Rubles)]]/1000000</f>
        <v>42.233638470558297</v>
      </c>
      <c r="F696" s="3">
        <f ca="1">Table3[[#This Row],[Total Paid Fees (in million Rubles)]]/1000000</f>
        <v>7.9402859855600001</v>
      </c>
      <c r="G696">
        <v>151</v>
      </c>
      <c r="H696" s="4">
        <f ca="1">Table3[[#This Row],[Salary 2014 (in thosands Rubles)]]/1000</f>
        <v>244.95568799999998</v>
      </c>
      <c r="I696" s="4">
        <f ca="1">Table3[[#This Row],[Salary 2015 (in thosands Rubles)]]/1000</f>
        <v>214.82118</v>
      </c>
      <c r="J696" s="4">
        <f ca="1">Table3[[#This Row],[Salary 2016 (in thosands Rubles)]]/1000</f>
        <v>235.416</v>
      </c>
    </row>
    <row r="697" spans="1:10" ht="30" x14ac:dyDescent="0.25">
      <c r="A697" s="1">
        <v>-9.8836720261452002E-2</v>
      </c>
      <c r="B697" s="1">
        <v>2.54875526921832E-2</v>
      </c>
      <c r="C697" s="5" t="s">
        <v>477</v>
      </c>
      <c r="D697" s="5" t="s">
        <v>5</v>
      </c>
      <c r="E697" s="3">
        <f ca="1">Table3[[#This Row],[Total Revenue (in million Rubles)]]/1000000</f>
        <v>63.744866212308303</v>
      </c>
      <c r="F697" s="3">
        <f ca="1">Table3[[#This Row],[Total Paid Fees (in million Rubles)]]/1000000</f>
        <v>3.4326082273099998</v>
      </c>
      <c r="G697">
        <v>200</v>
      </c>
      <c r="H697" s="4">
        <f ca="1">Table3[[#This Row],[Salary 2014 (in thosands Rubles)]]/1000</f>
        <v>235.81178400000002</v>
      </c>
      <c r="I697" s="4">
        <f ca="1">Table3[[#This Row],[Salary 2015 (in thosands Rubles)]]/1000</f>
        <v>213.75446400000001</v>
      </c>
      <c r="J697" s="4">
        <f ca="1">Table3[[#This Row],[Salary 2016 (in thosands Rubles)]]/1000</f>
        <v>236.68799999999999</v>
      </c>
    </row>
    <row r="698" spans="1:10" ht="30" x14ac:dyDescent="0.25">
      <c r="A698" s="1">
        <v>-3.1733745876038E-2</v>
      </c>
      <c r="B698" s="1">
        <v>0.13107015382457901</v>
      </c>
      <c r="C698" s="5" t="s">
        <v>204</v>
      </c>
      <c r="D698" s="5" t="s">
        <v>5</v>
      </c>
      <c r="E698" s="3">
        <f ca="1">Table3[[#This Row],[Total Revenue (in million Rubles)]]/1000000</f>
        <v>29.516861237228301</v>
      </c>
      <c r="F698" s="3">
        <f ca="1">Table3[[#This Row],[Total Paid Fees (in million Rubles)]]/1000000</f>
        <v>1.6005966789866699</v>
      </c>
      <c r="G698">
        <v>73</v>
      </c>
      <c r="H698" s="4">
        <f ca="1">Table3[[#This Row],[Salary 2014 (in thosands Rubles)]]/1000</f>
        <v>319.56163199999997</v>
      </c>
      <c r="I698" s="4">
        <f ca="1">Table3[[#This Row],[Salary 2015 (in thosands Rubles)]]/1000</f>
        <v>278.60565600000001</v>
      </c>
      <c r="J698" s="4">
        <f ca="1">Table3[[#This Row],[Salary 2016 (in thosands Rubles)]]/1000</f>
        <v>330.58800000000002</v>
      </c>
    </row>
    <row r="699" spans="1:10" ht="30" x14ac:dyDescent="0.25">
      <c r="A699" s="1">
        <v>0.12477105248362</v>
      </c>
      <c r="B699" s="1">
        <v>0.23916104302503899</v>
      </c>
      <c r="C699" s="5" t="s">
        <v>4</v>
      </c>
      <c r="D699" s="5" t="s">
        <v>5</v>
      </c>
      <c r="E699" s="3">
        <f ca="1">Table3[[#This Row],[Total Revenue (in million Rubles)]]/1000000</f>
        <v>65.409747649956699</v>
      </c>
      <c r="F699" s="3">
        <f ca="1">Table3[[#This Row],[Total Paid Fees (in million Rubles)]]/1000000</f>
        <v>11.559320591478299</v>
      </c>
      <c r="G699">
        <v>244</v>
      </c>
      <c r="H699" s="4">
        <f ca="1">Table3[[#This Row],[Salary 2014 (in thosands Rubles)]]/1000</f>
        <v>465.31486799999999</v>
      </c>
      <c r="I699" s="4">
        <f ca="1">Table3[[#This Row],[Salary 2015 (in thosands Rubles)]]/1000</f>
        <v>379.08259199999998</v>
      </c>
      <c r="J699" s="4">
        <f ca="1">Table3[[#This Row],[Salary 2016 (in thosands Rubles)]]/1000</f>
        <v>411.52800000000002</v>
      </c>
    </row>
    <row r="700" spans="1:10" ht="30" x14ac:dyDescent="0.25">
      <c r="A700" s="1">
        <v>-9.3267532309478707E-2</v>
      </c>
      <c r="B700" s="1">
        <v>1.8487705017311399E-2</v>
      </c>
      <c r="C700" s="5" t="s">
        <v>456</v>
      </c>
      <c r="D700" s="5" t="s">
        <v>5</v>
      </c>
      <c r="E700" s="3">
        <f ca="1">Table3[[#This Row],[Total Revenue (in million Rubles)]]/1000000</f>
        <v>217.81109390226999</v>
      </c>
      <c r="F700" s="3">
        <f ca="1">Table3[[#This Row],[Total Paid Fees (in million Rubles)]]/1000000</f>
        <v>29.196305885095001</v>
      </c>
      <c r="G700">
        <v>692</v>
      </c>
      <c r="H700" s="4">
        <f ca="1">Table3[[#This Row],[Salary 2014 (in thosands Rubles)]]/1000</f>
        <v>248.53309200000001</v>
      </c>
      <c r="I700" s="4">
        <f ca="1">Table3[[#This Row],[Salary 2015 (in thosands Rubles)]]/1000</f>
        <v>223.200684</v>
      </c>
      <c r="J700" s="4">
        <f ca="1">Table3[[#This Row],[Salary 2016 (in thosands Rubles)]]/1000</f>
        <v>226.584</v>
      </c>
    </row>
    <row r="701" spans="1:10" ht="30" x14ac:dyDescent="0.25">
      <c r="A701" s="1">
        <v>-0.18177379815411099</v>
      </c>
      <c r="B701" s="1">
        <v>8.1214585928827507E-2</v>
      </c>
      <c r="C701" s="5" t="s">
        <v>868</v>
      </c>
      <c r="D701" s="5" t="s">
        <v>5</v>
      </c>
      <c r="E701" s="3">
        <f ca="1">Table3[[#This Row],[Total Revenue (in million Rubles)]]/1000000</f>
        <v>79.388884032305</v>
      </c>
      <c r="F701" s="3">
        <f ca="1">Table3[[#This Row],[Total Paid Fees (in million Rubles)]]/1000000</f>
        <v>2.90417869556833</v>
      </c>
      <c r="G701">
        <v>89</v>
      </c>
      <c r="H701" s="4">
        <f ca="1">Table3[[#This Row],[Salary 2014 (in thosands Rubles)]]/1000</f>
        <v>268.14201600000001</v>
      </c>
      <c r="I701" s="4">
        <f ca="1">Table3[[#This Row],[Salary 2015 (in thosands Rubles)]]/1000</f>
        <v>274.21027199999997</v>
      </c>
      <c r="J701" s="4">
        <f ca="1">Table3[[#This Row],[Salary 2016 (in thosands Rubles)]]/1000</f>
        <v>282.57600000000002</v>
      </c>
    </row>
    <row r="702" spans="1:10" ht="30" x14ac:dyDescent="0.25">
      <c r="A702" s="1">
        <v>-0.16359459991927999</v>
      </c>
      <c r="B702" s="1">
        <v>-4.2546670924653002E-2</v>
      </c>
      <c r="C702" s="5" t="s">
        <v>796</v>
      </c>
      <c r="D702" s="5" t="s">
        <v>5</v>
      </c>
      <c r="E702" s="3">
        <f ca="1">Table3[[#This Row],[Total Revenue (in million Rubles)]]/1000000</f>
        <v>46.118543891944995</v>
      </c>
      <c r="F702" s="3">
        <f ca="1">Table3[[#This Row],[Total Paid Fees (in million Rubles)]]/1000000</f>
        <v>11.11676392237</v>
      </c>
      <c r="G702">
        <v>97</v>
      </c>
      <c r="H702" s="4">
        <f ca="1">Table3[[#This Row],[Salary 2014 (in thosands Rubles)]]/1000</f>
        <v>230.42341200000001</v>
      </c>
      <c r="I702" s="4">
        <f ca="1">Table3[[#This Row],[Salary 2015 (in thosands Rubles)]]/1000</f>
        <v>211.45395600000001</v>
      </c>
      <c r="J702" s="4">
        <f ca="1">Table3[[#This Row],[Salary 2016 (in thosands Rubles)]]/1000</f>
        <v>203.34</v>
      </c>
    </row>
    <row r="703" spans="1:10" ht="30" x14ac:dyDescent="0.25">
      <c r="A703" s="1">
        <v>-0.12604399144650499</v>
      </c>
      <c r="B703" s="1">
        <v>1.54313496803651E-2</v>
      </c>
      <c r="C703" s="5" t="s">
        <v>626</v>
      </c>
      <c r="D703" s="5" t="s">
        <v>5</v>
      </c>
      <c r="E703" s="3">
        <f ca="1">Table3[[#This Row],[Total Revenue (in million Rubles)]]/1000000</f>
        <v>88.242736720972005</v>
      </c>
      <c r="F703" s="3">
        <f ca="1">Table3[[#This Row],[Total Paid Fees (in million Rubles)]]/1000000</f>
        <v>6.3641031012683298</v>
      </c>
      <c r="G703">
        <v>225</v>
      </c>
      <c r="H703" s="4">
        <f ca="1">Table3[[#This Row],[Salary 2014 (in thosands Rubles)]]/1000</f>
        <v>241.9572</v>
      </c>
      <c r="I703" s="4">
        <f ca="1">Table3[[#This Row],[Salary 2015 (in thosands Rubles)]]/1000</f>
        <v>213.034752</v>
      </c>
      <c r="J703" s="4">
        <f ca="1">Table3[[#This Row],[Salary 2016 (in thosands Rubles)]]/1000</f>
        <v>222.6</v>
      </c>
    </row>
    <row r="704" spans="1:10" ht="45" x14ac:dyDescent="0.25">
      <c r="A704" s="1">
        <v>-6.30462260318011E-2</v>
      </c>
      <c r="B704" s="1">
        <v>1.9666978575007401E-2</v>
      </c>
      <c r="C704" s="5" t="s">
        <v>319</v>
      </c>
      <c r="D704" s="5" t="s">
        <v>5</v>
      </c>
      <c r="E704" s="3">
        <f ca="1">Table3[[#This Row],[Total Revenue (in million Rubles)]]/1000000</f>
        <v>34.025778139761698</v>
      </c>
      <c r="F704" s="3">
        <f ca="1">Table3[[#This Row],[Total Paid Fees (in million Rubles)]]/1000000</f>
        <v>3.95629555681333</v>
      </c>
      <c r="G704">
        <v>161</v>
      </c>
      <c r="H704" s="4">
        <f ca="1">Table3[[#This Row],[Salary 2014 (in thosands Rubles)]]/1000</f>
        <v>219.76542000000001</v>
      </c>
      <c r="I704" s="4">
        <f ca="1">Table3[[#This Row],[Salary 2015 (in thosands Rubles)]]/1000</f>
        <v>235.30726800000002</v>
      </c>
      <c r="J704" s="4">
        <f ca="1">Table3[[#This Row],[Salary 2016 (in thosands Rubles)]]/1000</f>
        <v>227.55600000000001</v>
      </c>
    </row>
    <row r="705" spans="1:10" ht="30" x14ac:dyDescent="0.25">
      <c r="A705" s="1">
        <v>-0.13390636016337301</v>
      </c>
      <c r="B705" s="1">
        <v>6.8765839104566101E-2</v>
      </c>
      <c r="C705" s="5" t="s">
        <v>667</v>
      </c>
      <c r="D705" s="5" t="s">
        <v>5</v>
      </c>
      <c r="E705" s="3">
        <f ca="1">Table3[[#This Row],[Total Revenue (in million Rubles)]]/1000000</f>
        <v>78.195984058246708</v>
      </c>
      <c r="F705" s="3">
        <f ca="1">Table3[[#This Row],[Total Paid Fees (in million Rubles)]]/1000000</f>
        <v>7.2906670824666699</v>
      </c>
      <c r="G705">
        <v>117</v>
      </c>
      <c r="H705" s="4">
        <f ca="1">Table3[[#This Row],[Salary 2014 (in thosands Rubles)]]/1000</f>
        <v>257.33558399999998</v>
      </c>
      <c r="I705" s="4">
        <f ca="1">Table3[[#This Row],[Salary 2015 (in thosands Rubles)]]/1000</f>
        <v>296.34141600000004</v>
      </c>
      <c r="J705" s="4">
        <f ca="1">Table3[[#This Row],[Salary 2016 (in thosands Rubles)]]/1000</f>
        <v>279.80399999999997</v>
      </c>
    </row>
    <row r="706" spans="1:10" ht="30" x14ac:dyDescent="0.25">
      <c r="A706" s="1">
        <v>-0.16733151669194099</v>
      </c>
      <c r="B706" s="1">
        <v>-4.32293257633155E-2</v>
      </c>
      <c r="C706" s="5" t="s">
        <v>811</v>
      </c>
      <c r="D706" s="5" t="s">
        <v>5</v>
      </c>
      <c r="E706" s="3">
        <f ca="1">Table3[[#This Row],[Total Revenue (in million Rubles)]]/1000000</f>
        <v>26.692131922455001</v>
      </c>
      <c r="F706" s="3">
        <f ca="1">Table3[[#This Row],[Total Paid Fees (in million Rubles)]]/1000000</f>
        <v>2.88543047572333</v>
      </c>
      <c r="G706">
        <v>69</v>
      </c>
      <c r="H706" s="4">
        <f ca="1">Table3[[#This Row],[Salary 2014 (in thosands Rubles)]]/1000</f>
        <v>194.218896</v>
      </c>
      <c r="I706" s="4">
        <f ca="1">Table3[[#This Row],[Salary 2015 (in thosands Rubles)]]/1000</f>
        <v>178.30864799999998</v>
      </c>
      <c r="J706" s="4">
        <f ca="1">Table3[[#This Row],[Salary 2016 (in thosands Rubles)]]/1000</f>
        <v>205.86</v>
      </c>
    </row>
    <row r="707" spans="1:10" ht="30" x14ac:dyDescent="0.25">
      <c r="A707" s="1">
        <v>-4.63102383835685E-2</v>
      </c>
      <c r="B707" s="1">
        <v>7.7799116848342703E-2</v>
      </c>
      <c r="C707" s="5" t="s">
        <v>251</v>
      </c>
      <c r="D707" s="5" t="s">
        <v>5</v>
      </c>
      <c r="E707" s="3">
        <f ca="1">Table3[[#This Row],[Total Revenue (in million Rubles)]]/1000000</f>
        <v>23.061400164141698</v>
      </c>
      <c r="F707" s="3">
        <f ca="1">Table3[[#This Row],[Total Paid Fees (in million Rubles)]]/1000000</f>
        <v>0.80000008761333297</v>
      </c>
      <c r="G707">
        <v>79</v>
      </c>
      <c r="H707" s="4">
        <f ca="1">Table3[[#This Row],[Salary 2014 (in thosands Rubles)]]/1000</f>
        <v>242.23923600000001</v>
      </c>
      <c r="I707" s="4">
        <f ca="1">Table3[[#This Row],[Salary 2015 (in thosands Rubles)]]/1000</f>
        <v>286.13692800000001</v>
      </c>
      <c r="J707" s="4">
        <f ca="1">Table3[[#This Row],[Salary 2016 (in thosands Rubles)]]/1000</f>
        <v>261.036</v>
      </c>
    </row>
    <row r="708" spans="1:10" ht="30" x14ac:dyDescent="0.25">
      <c r="A708" s="1">
        <v>-0.13073242460086901</v>
      </c>
      <c r="B708" s="1">
        <v>1.85690697824459E-2</v>
      </c>
      <c r="C708" s="5" t="s">
        <v>649</v>
      </c>
      <c r="D708" s="5" t="s">
        <v>5</v>
      </c>
      <c r="E708" s="3">
        <f ca="1">Table3[[#This Row],[Total Revenue (in million Rubles)]]/1000000</f>
        <v>38.737202737060002</v>
      </c>
      <c r="F708" s="3">
        <f ca="1">Table3[[#This Row],[Total Paid Fees (in million Rubles)]]/1000000</f>
        <v>5.9387292155516693</v>
      </c>
      <c r="G708">
        <v>77</v>
      </c>
      <c r="H708" s="4">
        <f ca="1">Table3[[#This Row],[Salary 2014 (in thosands Rubles)]]/1000</f>
        <v>253.01598000000001</v>
      </c>
      <c r="I708" s="4">
        <f ca="1">Table3[[#This Row],[Salary 2015 (in thosands Rubles)]]/1000</f>
        <v>222.84082800000002</v>
      </c>
      <c r="J708" s="4">
        <f ca="1">Table3[[#This Row],[Salary 2016 (in thosands Rubles)]]/1000</f>
        <v>260.07600000000002</v>
      </c>
    </row>
    <row r="709" spans="1:10" ht="30" x14ac:dyDescent="0.25">
      <c r="A709" s="1">
        <v>-8.5205090800044306E-2</v>
      </c>
      <c r="B709" s="1">
        <v>1.80688442294642E-3</v>
      </c>
      <c r="C709" s="5" t="s">
        <v>420</v>
      </c>
      <c r="D709" s="5" t="s">
        <v>5</v>
      </c>
      <c r="E709" s="3">
        <f ca="1">Table3[[#This Row],[Total Revenue (in million Rubles)]]/1000000</f>
        <v>142.039084237282</v>
      </c>
      <c r="F709" s="3">
        <f ca="1">Table3[[#This Row],[Total Paid Fees (in million Rubles)]]/1000000</f>
        <v>32.094238766243301</v>
      </c>
      <c r="G709">
        <v>525</v>
      </c>
      <c r="H709" s="4">
        <f ca="1">Table3[[#This Row],[Salary 2014 (in thosands Rubles)]]/1000</f>
        <v>244.85177999999999</v>
      </c>
      <c r="I709" s="4">
        <f ca="1">Table3[[#This Row],[Salary 2015 (in thosands Rubles)]]/1000</f>
        <v>225.308412</v>
      </c>
      <c r="J709" s="4">
        <f ca="1">Table3[[#This Row],[Salary 2016 (in thosands Rubles)]]/1000</f>
        <v>213.768</v>
      </c>
    </row>
    <row r="710" spans="1:10" ht="30" x14ac:dyDescent="0.25">
      <c r="A710" s="1">
        <v>-0.30674850928569197</v>
      </c>
      <c r="B710" s="1">
        <v>2.9849825630556201E-2</v>
      </c>
      <c r="C710" s="5" t="s">
        <v>1138</v>
      </c>
      <c r="D710" s="5" t="s">
        <v>5</v>
      </c>
      <c r="E710" s="3">
        <f ca="1">Table3[[#This Row],[Total Revenue (in million Rubles)]]/1000000</f>
        <v>126.03179890513999</v>
      </c>
      <c r="F710" s="3">
        <f ca="1">Table3[[#This Row],[Total Paid Fees (in million Rubles)]]/1000000</f>
        <v>4.9941358672616696</v>
      </c>
      <c r="G710">
        <v>78</v>
      </c>
      <c r="H710" s="4">
        <f ca="1">Table3[[#This Row],[Salary 2014 (in thosands Rubles)]]/1000</f>
        <v>260.39344799999998</v>
      </c>
      <c r="I710" s="4">
        <f ca="1">Table3[[#This Row],[Salary 2015 (in thosands Rubles)]]/1000</f>
        <v>232.11997200000002</v>
      </c>
      <c r="J710" s="4">
        <f ca="1">Table3[[#This Row],[Salary 2016 (in thosands Rubles)]]/1000</f>
        <v>253.5</v>
      </c>
    </row>
    <row r="711" spans="1:10" ht="30" x14ac:dyDescent="0.25">
      <c r="A711" s="1">
        <v>-0.106208681336445</v>
      </c>
      <c r="B711" s="1">
        <v>2.2240261378278999E-2</v>
      </c>
      <c r="C711" s="5" t="s">
        <v>517</v>
      </c>
      <c r="D711" s="5" t="s">
        <v>5</v>
      </c>
      <c r="E711" s="3">
        <f ca="1">Table3[[#This Row],[Total Revenue (in million Rubles)]]/1000000</f>
        <v>59.767403434461698</v>
      </c>
      <c r="F711" s="3">
        <f ca="1">Table3[[#This Row],[Total Paid Fees (in million Rubles)]]/1000000</f>
        <v>0.55063763457166692</v>
      </c>
      <c r="G711">
        <v>195</v>
      </c>
      <c r="H711" s="4">
        <f ca="1">Table3[[#This Row],[Salary 2014 (in thosands Rubles)]]/1000</f>
        <v>235.18833600000002</v>
      </c>
      <c r="I711" s="4">
        <f ca="1">Table3[[#This Row],[Salary 2015 (in thosands Rubles)]]/1000</f>
        <v>219.49930799999998</v>
      </c>
      <c r="J711" s="4">
        <f ca="1">Table3[[#This Row],[Salary 2016 (in thosands Rubles)]]/1000</f>
        <v>209.16</v>
      </c>
    </row>
    <row r="712" spans="1:10" ht="30" x14ac:dyDescent="0.25">
      <c r="A712" s="1">
        <v>-7.4458439692962702E-2</v>
      </c>
      <c r="B712" s="1">
        <v>-1.32146993928304E-2</v>
      </c>
      <c r="C712" s="5" t="s">
        <v>373</v>
      </c>
      <c r="D712" s="5" t="s">
        <v>5</v>
      </c>
      <c r="E712" s="3">
        <f ca="1">Table3[[#This Row],[Total Revenue (in million Rubles)]]/1000000</f>
        <v>58.565020670808302</v>
      </c>
      <c r="F712" s="3">
        <f ca="1">Table3[[#This Row],[Total Paid Fees (in million Rubles)]]/1000000</f>
        <v>19.385919651299997</v>
      </c>
      <c r="G712">
        <v>270</v>
      </c>
      <c r="H712" s="4">
        <f ca="1">Table3[[#This Row],[Salary 2014 (in thosands Rubles)]]/1000</f>
        <v>234.19378800000001</v>
      </c>
      <c r="I712" s="4">
        <f ca="1">Table3[[#This Row],[Salary 2015 (in thosands Rubles)]]/1000</f>
        <v>212.52067199999999</v>
      </c>
      <c r="J712" s="4">
        <f ca="1">Table3[[#This Row],[Salary 2016 (in thosands Rubles)]]/1000</f>
        <v>217.44</v>
      </c>
    </row>
    <row r="713" spans="1:10" ht="30" x14ac:dyDescent="0.25">
      <c r="A713" s="1">
        <v>-8.6021362713861196E-2</v>
      </c>
      <c r="B713" s="1">
        <v>4.1829310653298299E-2</v>
      </c>
      <c r="C713" s="5" t="s">
        <v>425</v>
      </c>
      <c r="D713" s="5" t="s">
        <v>5</v>
      </c>
      <c r="E713" s="3">
        <f ca="1">Table3[[#This Row],[Total Revenue (in million Rubles)]]/1000000</f>
        <v>105.038548543145</v>
      </c>
      <c r="F713" s="3">
        <f ca="1">Table3[[#This Row],[Total Paid Fees (in million Rubles)]]/1000000</f>
        <v>22.277398664534999</v>
      </c>
      <c r="G713">
        <v>245</v>
      </c>
      <c r="H713" s="4">
        <f ca="1">Table3[[#This Row],[Salary 2014 (in thosands Rubles)]]/1000</f>
        <v>289.78456800000004</v>
      </c>
      <c r="I713" s="4">
        <f ca="1">Table3[[#This Row],[Salary 2015 (in thosands Rubles)]]/1000</f>
        <v>245.38323600000001</v>
      </c>
      <c r="J713" s="4">
        <f ca="1">Table3[[#This Row],[Salary 2016 (in thosands Rubles)]]/1000</f>
        <v>266.892</v>
      </c>
    </row>
    <row r="714" spans="1:10" ht="30" x14ac:dyDescent="0.25">
      <c r="A714" s="1">
        <v>-7.0797418236440202E-2</v>
      </c>
      <c r="B714" s="1">
        <v>3.5228904426613402E-3</v>
      </c>
      <c r="C714" s="5" t="s">
        <v>348</v>
      </c>
      <c r="D714" s="5" t="s">
        <v>5</v>
      </c>
      <c r="E714" s="3">
        <f ca="1">Table3[[#This Row],[Total Revenue (in million Rubles)]]/1000000</f>
        <v>60.631432449504999</v>
      </c>
      <c r="F714" s="3">
        <f ca="1">Table3[[#This Row],[Total Paid Fees (in million Rubles)]]/1000000</f>
        <v>15.7410375108383</v>
      </c>
      <c r="G714">
        <v>256</v>
      </c>
      <c r="H714" s="4">
        <f ca="1">Table3[[#This Row],[Salary 2014 (in thosands Rubles)]]/1000</f>
        <v>238.20166800000001</v>
      </c>
      <c r="I714" s="4">
        <f ca="1">Table3[[#This Row],[Salary 2015 (in thosands Rubles)]]/1000</f>
        <v>227.043432</v>
      </c>
      <c r="J714" s="4">
        <f ca="1">Table3[[#This Row],[Salary 2016 (in thosands Rubles)]]/1000</f>
        <v>222.636</v>
      </c>
    </row>
    <row r="715" spans="1:10" ht="30" x14ac:dyDescent="0.25">
      <c r="A715" s="1">
        <v>-0.19011965187744501</v>
      </c>
      <c r="B715" s="1">
        <v>-4.5366408196832603E-2</v>
      </c>
      <c r="C715" s="5" t="s">
        <v>905</v>
      </c>
      <c r="D715" s="5" t="s">
        <v>5</v>
      </c>
      <c r="E715" s="3">
        <f ca="1">Table3[[#This Row],[Total Revenue (in million Rubles)]]/1000000</f>
        <v>27.716571903239998</v>
      </c>
      <c r="F715" s="3">
        <f ca="1">Table3[[#This Row],[Total Paid Fees (in million Rubles)]]/1000000</f>
        <v>1.9045423822450001</v>
      </c>
      <c r="G715">
        <v>62</v>
      </c>
      <c r="H715" s="4">
        <f ca="1">Table3[[#This Row],[Salary 2014 (in thosands Rubles)]]/1000</f>
        <v>191.60635200000002</v>
      </c>
      <c r="I715" s="4">
        <f ca="1">Table3[[#This Row],[Salary 2015 (in thosands Rubles)]]/1000</f>
        <v>177.35760000000002</v>
      </c>
      <c r="J715" s="4">
        <f ca="1">Table3[[#This Row],[Salary 2016 (in thosands Rubles)]]/1000</f>
        <v>196.2</v>
      </c>
    </row>
    <row r="716" spans="1:10" ht="45" x14ac:dyDescent="0.25">
      <c r="A716" s="1">
        <v>-9.2953503032272594E-2</v>
      </c>
      <c r="B716" s="1">
        <v>3.9956522131948898E-2</v>
      </c>
      <c r="C716" s="5" t="s">
        <v>453</v>
      </c>
      <c r="D716" s="5" t="s">
        <v>5</v>
      </c>
      <c r="E716" s="3">
        <f ca="1">Table3[[#This Row],[Total Revenue (in million Rubles)]]/1000000</f>
        <v>97.802214587720002</v>
      </c>
      <c r="F716" s="3">
        <f ca="1">Table3[[#This Row],[Total Paid Fees (in million Rubles)]]/1000000</f>
        <v>21.6890483852183</v>
      </c>
      <c r="G716">
        <v>208</v>
      </c>
      <c r="H716" s="4">
        <f ca="1">Table3[[#This Row],[Salary 2014 (in thosands Rubles)]]/1000</f>
        <v>285.65793600000001</v>
      </c>
      <c r="I716" s="4">
        <f ca="1">Table3[[#This Row],[Salary 2015 (in thosands Rubles)]]/1000</f>
        <v>247.966488</v>
      </c>
      <c r="J716" s="4">
        <f ca="1">Table3[[#This Row],[Salary 2016 (in thosands Rubles)]]/1000</f>
        <v>279.80399999999997</v>
      </c>
    </row>
    <row r="717" spans="1:10" ht="30" x14ac:dyDescent="0.25">
      <c r="A717" s="1">
        <v>-5.6107498995419502E-2</v>
      </c>
      <c r="B717" s="1">
        <v>1.45373323464476E-3</v>
      </c>
      <c r="C717" s="5" t="s">
        <v>289</v>
      </c>
      <c r="D717" s="5" t="s">
        <v>5</v>
      </c>
      <c r="E717" s="3">
        <f ca="1">Table3[[#This Row],[Total Revenue (in million Rubles)]]/1000000</f>
        <v>131.81780217079199</v>
      </c>
      <c r="F717" s="3">
        <f ca="1">Table3[[#This Row],[Total Paid Fees (in million Rubles)]]/1000000</f>
        <v>62.394377991193302</v>
      </c>
      <c r="G717">
        <v>475</v>
      </c>
      <c r="H717" s="4">
        <f ca="1">Table3[[#This Row],[Salary 2014 (in thosands Rubles)]]/1000</f>
        <v>248.71122</v>
      </c>
      <c r="I717" s="4">
        <f ca="1">Table3[[#This Row],[Salary 2015 (in thosands Rubles)]]/1000</f>
        <v>252.01486799999998</v>
      </c>
      <c r="J717" s="4">
        <f ca="1">Table3[[#This Row],[Salary 2016 (in thosands Rubles)]]/1000</f>
        <v>253.08</v>
      </c>
    </row>
    <row r="718" spans="1:10" ht="30" x14ac:dyDescent="0.25">
      <c r="A718" s="1">
        <v>-9.2331816999018296E-2</v>
      </c>
      <c r="B718" s="1">
        <v>2.5189627910781699E-2</v>
      </c>
      <c r="C718" s="5" t="s">
        <v>451</v>
      </c>
      <c r="D718" s="5" t="s">
        <v>5</v>
      </c>
      <c r="E718" s="3">
        <f ca="1">Table3[[#This Row],[Total Revenue (in million Rubles)]]/1000000</f>
        <v>96.952594843206697</v>
      </c>
      <c r="F718" s="3">
        <f ca="1">Table3[[#This Row],[Total Paid Fees (in million Rubles)]]/1000000</f>
        <v>28.3721253677483</v>
      </c>
      <c r="G718">
        <v>207</v>
      </c>
      <c r="H718" s="4">
        <f ca="1">Table3[[#This Row],[Salary 2014 (in thosands Rubles)]]/1000</f>
        <v>280.55159999999995</v>
      </c>
      <c r="I718" s="4">
        <f ca="1">Table3[[#This Row],[Salary 2015 (in thosands Rubles)]]/1000</f>
        <v>266.19062400000001</v>
      </c>
      <c r="J718" s="4">
        <f ca="1">Table3[[#This Row],[Salary 2016 (in thosands Rubles)]]/1000</f>
        <v>267.76799999999997</v>
      </c>
    </row>
    <row r="719" spans="1:10" ht="30" x14ac:dyDescent="0.25">
      <c r="A719" s="1">
        <v>-7.1847725441349597E-2</v>
      </c>
      <c r="B719" s="1">
        <v>1.9146595165029898E-2</v>
      </c>
      <c r="C719" s="5" t="s">
        <v>358</v>
      </c>
      <c r="D719" s="5" t="s">
        <v>5</v>
      </c>
      <c r="E719" s="3">
        <f ca="1">Table3[[#This Row],[Total Revenue (in million Rubles)]]/1000000</f>
        <v>31.275057636130001</v>
      </c>
      <c r="F719" s="3">
        <f ca="1">Table3[[#This Row],[Total Paid Fees (in million Rubles)]]/1000000</f>
        <v>3.1513374741016702</v>
      </c>
      <c r="G719">
        <v>137</v>
      </c>
      <c r="H719" s="4">
        <f ca="1">Table3[[#This Row],[Salary 2014 (in thosands Rubles)]]/1000</f>
        <v>241.793916</v>
      </c>
      <c r="I719" s="4">
        <f ca="1">Table3[[#This Row],[Salary 2015 (in thosands Rubles)]]/1000</f>
        <v>219.13945199999998</v>
      </c>
      <c r="J719" s="4">
        <f ca="1">Table3[[#This Row],[Salary 2016 (in thosands Rubles)]]/1000</f>
        <v>218.38800000000001</v>
      </c>
    </row>
    <row r="720" spans="1:10" ht="30" x14ac:dyDescent="0.25">
      <c r="A720" s="1">
        <v>-5.6134022507855999E-2</v>
      </c>
      <c r="B720" s="1">
        <v>1.8193163510133802E-2</v>
      </c>
      <c r="C720" s="5" t="s">
        <v>290</v>
      </c>
      <c r="D720" s="5" t="s">
        <v>5</v>
      </c>
      <c r="E720" s="3">
        <f ca="1">Table3[[#This Row],[Total Revenue (in million Rubles)]]/1000000</f>
        <v>37.114557144552499</v>
      </c>
      <c r="F720" s="3">
        <f ca="1">Table3[[#This Row],[Total Paid Fees (in million Rubles)]]/1000000</f>
        <v>2.5438091572024999</v>
      </c>
      <c r="G720">
        <v>180</v>
      </c>
      <c r="H720" s="4">
        <f ca="1">Table3[[#This Row],[Salary 2014 (in thosands Rubles)]]/1000</f>
        <v>243.604884</v>
      </c>
      <c r="I720" s="4">
        <f ca="1">Table3[[#This Row],[Salary 2015 (in thosands Rubles)]]/1000</f>
        <v>315.01537199999996</v>
      </c>
      <c r="J720" s="4">
        <f ca="1">Table3[[#This Row],[Salary 2016 (in thosands Rubles)]]/1000</f>
        <v>237.804</v>
      </c>
    </row>
    <row r="721" spans="1:10" ht="30" x14ac:dyDescent="0.25">
      <c r="A721" s="1">
        <v>9.3279462705064806E-2</v>
      </c>
      <c r="B721" s="1">
        <v>0.20328064341497301</v>
      </c>
      <c r="C721" s="5" t="s">
        <v>19</v>
      </c>
      <c r="D721" s="5" t="s">
        <v>5</v>
      </c>
      <c r="E721" s="3">
        <f ca="1">Table3[[#This Row],[Total Revenue (in million Rubles)]]/1000000</f>
        <v>34.648378351036698</v>
      </c>
      <c r="F721" s="3">
        <f ca="1">Table3[[#This Row],[Total Paid Fees (in million Rubles)]]/1000000</f>
        <v>1.23938289621833</v>
      </c>
      <c r="G721">
        <v>162</v>
      </c>
      <c r="H721" s="4">
        <f ca="1">Table3[[#This Row],[Salary 2014 (in thosands Rubles)]]/1000</f>
        <v>381.757992</v>
      </c>
      <c r="I721" s="4">
        <f ca="1">Table3[[#This Row],[Salary 2015 (in thosands Rubles)]]/1000</f>
        <v>357.82538400000004</v>
      </c>
      <c r="J721" s="4">
        <f ca="1">Table3[[#This Row],[Salary 2016 (in thosands Rubles)]]/1000</f>
        <v>345.73200000000003</v>
      </c>
    </row>
    <row r="722" spans="1:10" ht="30" x14ac:dyDescent="0.25">
      <c r="A722" s="1">
        <v>-9.3868067867955401E-2</v>
      </c>
      <c r="B722" s="1">
        <v>3.8657922702586799E-2</v>
      </c>
      <c r="C722" s="5" t="s">
        <v>461</v>
      </c>
      <c r="D722" s="5" t="s">
        <v>5</v>
      </c>
      <c r="E722" s="3">
        <f ca="1">Table3[[#This Row],[Total Revenue (in million Rubles)]]/1000000</f>
        <v>44.958482271511699</v>
      </c>
      <c r="F722" s="3">
        <f ca="1">Table3[[#This Row],[Total Paid Fees (in million Rubles)]]/1000000</f>
        <v>7.5170847803466705</v>
      </c>
      <c r="G722">
        <v>109</v>
      </c>
      <c r="H722" s="4">
        <f ca="1">Table3[[#This Row],[Salary 2014 (in thosands Rubles)]]/1000</f>
        <v>273.79758000000004</v>
      </c>
      <c r="I722" s="4">
        <f ca="1">Table3[[#This Row],[Salary 2015 (in thosands Rubles)]]/1000</f>
        <v>249.43161600000002</v>
      </c>
      <c r="J722" s="4">
        <f ca="1">Table3[[#This Row],[Salary 2016 (in thosands Rubles)]]/1000</f>
        <v>246.852</v>
      </c>
    </row>
    <row r="723" spans="1:10" ht="30" x14ac:dyDescent="0.25">
      <c r="A723" s="1">
        <v>-0.20268034186131501</v>
      </c>
      <c r="B723" s="1">
        <v>-2.80476382739905E-2</v>
      </c>
      <c r="C723" s="5" t="s">
        <v>947</v>
      </c>
      <c r="D723" s="5" t="s">
        <v>5</v>
      </c>
      <c r="E723" s="3">
        <f ca="1">Table3[[#This Row],[Total Revenue (in million Rubles)]]/1000000</f>
        <v>53.940818234678297</v>
      </c>
      <c r="F723" s="3">
        <f ca="1">Table3[[#This Row],[Total Paid Fees (in million Rubles)]]/1000000</f>
        <v>5.0210559979866698</v>
      </c>
      <c r="G723">
        <v>93</v>
      </c>
      <c r="H723" s="4">
        <f ca="1">Table3[[#This Row],[Salary 2014 (in thosands Rubles)]]/1000</f>
        <v>231.16561199999998</v>
      </c>
      <c r="I723" s="4">
        <f ca="1">Table3[[#This Row],[Salary 2015 (in thosands Rubles)]]/1000</f>
        <v>209.20485600000001</v>
      </c>
      <c r="J723" s="4">
        <f ca="1">Table3[[#This Row],[Salary 2016 (in thosands Rubles)]]/1000</f>
        <v>179.184</v>
      </c>
    </row>
    <row r="724" spans="1:10" ht="30" x14ac:dyDescent="0.25">
      <c r="A724" s="1">
        <v>-0.139418462724446</v>
      </c>
      <c r="B724" s="1">
        <v>3.5566978466868897E-2</v>
      </c>
      <c r="C724" s="5" t="s">
        <v>695</v>
      </c>
      <c r="D724" s="5" t="s">
        <v>5</v>
      </c>
      <c r="E724" s="3">
        <f ca="1">Table3[[#This Row],[Total Revenue (in million Rubles)]]/1000000</f>
        <v>39.480097954097999</v>
      </c>
      <c r="F724" s="3">
        <f ca="1">Table3[[#This Row],[Total Paid Fees (in million Rubles)]]/1000000</f>
        <v>0.93412546485166703</v>
      </c>
      <c r="G724">
        <v>82</v>
      </c>
      <c r="H724" s="4">
        <f ca="1">Table3[[#This Row],[Salary 2014 (in thosands Rubles)]]/1000</f>
        <v>239.86419599999999</v>
      </c>
      <c r="I724" s="4">
        <f ca="1">Table3[[#This Row],[Salary 2015 (in thosands Rubles)]]/1000</f>
        <v>215.14248000000001</v>
      </c>
      <c r="J724" s="4">
        <f ca="1">Table3[[#This Row],[Salary 2016 (in thosands Rubles)]]/1000</f>
        <v>245.43600000000001</v>
      </c>
    </row>
    <row r="725" spans="1:10" ht="45" x14ac:dyDescent="0.25">
      <c r="A725" s="1">
        <v>-0.133532220287402</v>
      </c>
      <c r="B725" s="1">
        <v>4.76070503484326E-2</v>
      </c>
      <c r="C725" s="5" t="s">
        <v>664</v>
      </c>
      <c r="D725" s="5" t="s">
        <v>5</v>
      </c>
      <c r="E725" s="3">
        <f ca="1">Table3[[#This Row],[Total Revenue (in million Rubles)]]/1000000</f>
        <v>222.686985446487</v>
      </c>
      <c r="F725" s="3">
        <f ca="1">Table3[[#This Row],[Total Paid Fees (in million Rubles)]]/1000000</f>
        <v>27.85765748619</v>
      </c>
      <c r="G725">
        <v>369</v>
      </c>
      <c r="H725" s="4">
        <f ca="1">Table3[[#This Row],[Salary 2014 (in thosands Rubles)]]/1000</f>
        <v>283.01570400000003</v>
      </c>
      <c r="I725" s="4">
        <f ca="1">Table3[[#This Row],[Salary 2015 (in thosands Rubles)]]/1000</f>
        <v>249.62439600000002</v>
      </c>
      <c r="J725" s="4">
        <f ca="1">Table3[[#This Row],[Salary 2016 (in thosands Rubles)]]/1000</f>
        <v>265.17599999999999</v>
      </c>
    </row>
    <row r="726" spans="1:10" ht="30" x14ac:dyDescent="0.25">
      <c r="A726" s="1">
        <v>-0.13192731424694801</v>
      </c>
      <c r="B726" s="1">
        <v>3.0335202729889502E-2</v>
      </c>
      <c r="C726" s="5" t="s">
        <v>654</v>
      </c>
      <c r="D726" s="5" t="s">
        <v>5</v>
      </c>
      <c r="E726" s="3">
        <f ca="1">Table3[[#This Row],[Total Revenue (in million Rubles)]]/1000000</f>
        <v>31.144553398311999</v>
      </c>
      <c r="F726" s="3">
        <f ca="1">Table3[[#This Row],[Total Paid Fees (in million Rubles)]]/1000000</f>
        <v>0.40747201575999997</v>
      </c>
      <c r="G726">
        <v>76</v>
      </c>
      <c r="H726" s="4">
        <f ca="1">Table3[[#This Row],[Salary 2014 (in thosands Rubles)]]/1000</f>
        <v>259.07233200000002</v>
      </c>
      <c r="I726" s="4">
        <f ca="1">Table3[[#This Row],[Salary 2015 (in thosands Rubles)]]/1000</f>
        <v>222.28819200000001</v>
      </c>
      <c r="J726" s="4">
        <f ca="1">Table3[[#This Row],[Salary 2016 (in thosands Rubles)]]/1000</f>
        <v>199.98</v>
      </c>
    </row>
    <row r="727" spans="1:10" x14ac:dyDescent="0.25">
      <c r="A727" s="1">
        <v>-0.20741797527345701</v>
      </c>
      <c r="B727" s="1">
        <v>3.7114721461656598E-3</v>
      </c>
      <c r="C727" s="5" t="s">
        <v>959</v>
      </c>
      <c r="D727" s="5" t="s">
        <v>189</v>
      </c>
      <c r="E727" s="3">
        <f ca="1">Table3[[#This Row],[Total Revenue (in million Rubles)]]/1000000</f>
        <v>52.746189372034998</v>
      </c>
      <c r="F727" s="3">
        <f ca="1">Table3[[#This Row],[Total Paid Fees (in million Rubles)]]/1000000</f>
        <v>4.0959779627066704</v>
      </c>
      <c r="G727">
        <v>59</v>
      </c>
      <c r="H727" s="4">
        <f ca="1">Table3[[#This Row],[Salary 2014 (in thosands Rubles)]]/1000</f>
        <v>291.32834399999996</v>
      </c>
      <c r="I727" s="4">
        <f ca="1">Table3[[#This Row],[Salary 2015 (in thosands Rubles)]]/1000</f>
        <v>259.81603200000001</v>
      </c>
      <c r="J727" s="4">
        <f ca="1">Table3[[#This Row],[Salary 2016 (in thosands Rubles)]]/1000</f>
        <v>267.72000000000003</v>
      </c>
    </row>
    <row r="728" spans="1:10" x14ac:dyDescent="0.25">
      <c r="A728" s="1">
        <v>-4.7355019384748301E-2</v>
      </c>
      <c r="B728" s="1">
        <v>1.8817326941829499E-2</v>
      </c>
      <c r="C728" s="5" t="s">
        <v>258</v>
      </c>
      <c r="D728" s="5" t="s">
        <v>189</v>
      </c>
      <c r="E728" s="3">
        <f ca="1">Table3[[#This Row],[Total Revenue (in million Rubles)]]/1000000</f>
        <v>41.318415744568306</v>
      </c>
      <c r="F728" s="3">
        <f ca="1">Table3[[#This Row],[Total Paid Fees (in million Rubles)]]/1000000</f>
        <v>9.0998952689733308</v>
      </c>
      <c r="G728">
        <v>181</v>
      </c>
      <c r="H728" s="4">
        <f ca="1">Table3[[#This Row],[Salary 2014 (in thosands Rubles)]]/1000</f>
        <v>271.37800799999997</v>
      </c>
      <c r="I728" s="4">
        <f ca="1">Table3[[#This Row],[Salary 2015 (in thosands Rubles)]]/1000</f>
        <v>274.32594</v>
      </c>
      <c r="J728" s="4">
        <f ca="1">Table3[[#This Row],[Salary 2016 (in thosands Rubles)]]/1000</f>
        <v>290.86799999999999</v>
      </c>
    </row>
    <row r="729" spans="1:10" x14ac:dyDescent="0.25">
      <c r="A729" s="1">
        <v>-0.119025864111255</v>
      </c>
      <c r="B729" s="1">
        <v>-1.11155589521312E-2</v>
      </c>
      <c r="C729" s="5" t="s">
        <v>588</v>
      </c>
      <c r="D729" s="5" t="s">
        <v>189</v>
      </c>
      <c r="E729" s="3">
        <f ca="1">Table3[[#This Row],[Total Revenue (in million Rubles)]]/1000000</f>
        <v>44.939401459806703</v>
      </c>
      <c r="F729" s="3">
        <f ca="1">Table3[[#This Row],[Total Paid Fees (in million Rubles)]]/1000000</f>
        <v>4.9850987734000007</v>
      </c>
      <c r="G729">
        <v>121</v>
      </c>
      <c r="H729" s="4">
        <f ca="1">Table3[[#This Row],[Salary 2014 (in thosands Rubles)]]/1000</f>
        <v>241.125936</v>
      </c>
      <c r="I729" s="4">
        <f ca="1">Table3[[#This Row],[Salary 2015 (in thosands Rubles)]]/1000</f>
        <v>236.15549999999999</v>
      </c>
      <c r="J729" s="4">
        <f ca="1">Table3[[#This Row],[Salary 2016 (in thosands Rubles)]]/1000</f>
        <v>278.13600000000002</v>
      </c>
    </row>
    <row r="730" spans="1:10" ht="30" x14ac:dyDescent="0.25">
      <c r="A730" s="1">
        <v>-8.2769707923628394E-2</v>
      </c>
      <c r="B730" s="1">
        <v>-2.0668877853613699E-2</v>
      </c>
      <c r="C730" s="5" t="s">
        <v>411</v>
      </c>
      <c r="D730" s="5" t="s">
        <v>189</v>
      </c>
      <c r="E730" s="3">
        <f ca="1">Table3[[#This Row],[Total Revenue (in million Rubles)]]/1000000</f>
        <v>32.051279186214998</v>
      </c>
      <c r="F730" s="3">
        <f ca="1">Table3[[#This Row],[Total Paid Fees (in million Rubles)]]/1000000</f>
        <v>1.7590856741299998</v>
      </c>
      <c r="G730">
        <v>185</v>
      </c>
      <c r="H730" s="4">
        <f ca="1">Table3[[#This Row],[Salary 2014 (in thosands Rubles)]]/1000</f>
        <v>235.514904</v>
      </c>
      <c r="I730" s="4">
        <f ca="1">Table3[[#This Row],[Salary 2015 (in thosands Rubles)]]/1000</f>
        <v>224.26739999999998</v>
      </c>
      <c r="J730" s="4">
        <f ca="1">Table3[[#This Row],[Salary 2016 (in thosands Rubles)]]/1000</f>
        <v>244.476</v>
      </c>
    </row>
    <row r="731" spans="1:10" ht="30" x14ac:dyDescent="0.25">
      <c r="A731" s="1">
        <v>-0.102557966834618</v>
      </c>
      <c r="B731" s="1">
        <v>1.3333756912529699E-3</v>
      </c>
      <c r="C731" s="5" t="s">
        <v>494</v>
      </c>
      <c r="D731" s="5" t="s">
        <v>189</v>
      </c>
      <c r="E731" s="3">
        <f ca="1">Table3[[#This Row],[Total Revenue (in million Rubles)]]/1000000</f>
        <v>38.869033266704996</v>
      </c>
      <c r="F731" s="3">
        <f ca="1">Table3[[#This Row],[Total Paid Fees (in million Rubles)]]/1000000</f>
        <v>5.7764499783599996</v>
      </c>
      <c r="G731">
        <v>107</v>
      </c>
      <c r="H731" s="4">
        <f ca="1">Table3[[#This Row],[Salary 2014 (in thosands Rubles)]]/1000</f>
        <v>265.98963600000002</v>
      </c>
      <c r="I731" s="4">
        <f ca="1">Table3[[#This Row],[Salary 2015 (in thosands Rubles)]]/1000</f>
        <v>264.35278799999998</v>
      </c>
      <c r="J731" s="4">
        <f ca="1">Table3[[#This Row],[Salary 2016 (in thosands Rubles)]]/1000</f>
        <v>267.27600000000001</v>
      </c>
    </row>
    <row r="732" spans="1:10" ht="30" x14ac:dyDescent="0.25">
      <c r="A732" s="1">
        <v>-6.9909575187338799E-2</v>
      </c>
      <c r="B732" s="1">
        <v>1.6259132466811401E-2</v>
      </c>
      <c r="C732" s="5" t="s">
        <v>346</v>
      </c>
      <c r="D732" s="5" t="s">
        <v>189</v>
      </c>
      <c r="E732" s="3">
        <f ca="1">Table3[[#This Row],[Total Revenue (in million Rubles)]]/1000000</f>
        <v>38.430981472796702</v>
      </c>
      <c r="F732" s="3">
        <f ca="1">Table3[[#This Row],[Total Paid Fees (in million Rubles)]]/1000000</f>
        <v>5.1118481124160002</v>
      </c>
      <c r="G732">
        <v>143</v>
      </c>
      <c r="H732" s="4">
        <f ca="1">Table3[[#This Row],[Salary 2014 (in thosands Rubles)]]/1000</f>
        <v>292.97602799999999</v>
      </c>
      <c r="I732" s="4">
        <f ca="1">Table3[[#This Row],[Salary 2015 (in thosands Rubles)]]/1000</f>
        <v>258.38945999999999</v>
      </c>
      <c r="J732" s="4">
        <f ca="1">Table3[[#This Row],[Salary 2016 (in thosands Rubles)]]/1000</f>
        <v>262.82400000000001</v>
      </c>
    </row>
    <row r="733" spans="1:10" x14ac:dyDescent="0.25">
      <c r="A733" s="1">
        <v>-0.122576490273494</v>
      </c>
      <c r="B733" s="1">
        <v>-9.3720511830293791E-3</v>
      </c>
      <c r="C733" s="5" t="s">
        <v>605</v>
      </c>
      <c r="D733" s="5" t="s">
        <v>189</v>
      </c>
      <c r="E733" s="3">
        <f ca="1">Table3[[#This Row],[Total Revenue (in million Rubles)]]/1000000</f>
        <v>53.675476331995</v>
      </c>
      <c r="F733" s="3">
        <f ca="1">Table3[[#This Row],[Total Paid Fees (in million Rubles)]]/1000000</f>
        <v>4.7555531740633299</v>
      </c>
      <c r="G733">
        <v>148</v>
      </c>
      <c r="H733" s="4">
        <f ca="1">Table3[[#This Row],[Salary 2014 (in thosands Rubles)]]/1000</f>
        <v>283.846968</v>
      </c>
      <c r="I733" s="4">
        <f ca="1">Table3[[#This Row],[Salary 2015 (in thosands Rubles)]]/1000</f>
        <v>233.70076800000001</v>
      </c>
      <c r="J733" s="4">
        <f ca="1">Table3[[#This Row],[Salary 2016 (in thosands Rubles)]]/1000</f>
        <v>233.952</v>
      </c>
    </row>
    <row r="734" spans="1:10" ht="30" x14ac:dyDescent="0.25">
      <c r="A734" s="1">
        <v>-5.8703686008595699E-2</v>
      </c>
      <c r="B734" s="1">
        <v>1.92587127625093E-2</v>
      </c>
      <c r="C734" s="5" t="s">
        <v>302</v>
      </c>
      <c r="D734" s="5" t="s">
        <v>189</v>
      </c>
      <c r="E734" s="3">
        <f ca="1">Table3[[#This Row],[Total Revenue (in million Rubles)]]/1000000</f>
        <v>37.723041078042002</v>
      </c>
      <c r="F734" s="3">
        <f ca="1">Table3[[#This Row],[Total Paid Fees (in million Rubles)]]/1000000</f>
        <v>4.1937592544216704</v>
      </c>
      <c r="G734">
        <v>162</v>
      </c>
      <c r="H734" s="4">
        <f ca="1">Table3[[#This Row],[Salary 2014 (in thosands Rubles)]]/1000</f>
        <v>279.57189599999998</v>
      </c>
      <c r="I734" s="4">
        <f ca="1">Table3[[#This Row],[Salary 2015 (in thosands Rubles)]]/1000</f>
        <v>249.49587599999998</v>
      </c>
      <c r="J734" s="4">
        <f ca="1">Table3[[#This Row],[Salary 2016 (in thosands Rubles)]]/1000</f>
        <v>282.45600000000002</v>
      </c>
    </row>
    <row r="735" spans="1:10" x14ac:dyDescent="0.25">
      <c r="A735" s="1">
        <v>-5.6205435286886998E-2</v>
      </c>
      <c r="B735" s="1">
        <v>5.5299684663284297E-2</v>
      </c>
      <c r="C735" s="5" t="s">
        <v>291</v>
      </c>
      <c r="D735" s="5" t="s">
        <v>189</v>
      </c>
      <c r="E735" s="3">
        <f ca="1">Table3[[#This Row],[Total Revenue (in million Rubles)]]/1000000</f>
        <v>60.300695336941693</v>
      </c>
      <c r="F735" s="3">
        <f ca="1">Table3[[#This Row],[Total Paid Fees (in million Rubles)]]/1000000</f>
        <v>3.4409350249200004</v>
      </c>
      <c r="G735">
        <v>186</v>
      </c>
      <c r="H735" s="4">
        <f ca="1">Table3[[#This Row],[Salary 2014 (in thosands Rubles)]]/1000</f>
        <v>280.893012</v>
      </c>
      <c r="I735" s="4">
        <f ca="1">Table3[[#This Row],[Salary 2015 (in thosands Rubles)]]/1000</f>
        <v>304.438176</v>
      </c>
      <c r="J735" s="4">
        <f ca="1">Table3[[#This Row],[Salary 2016 (in thosands Rubles)]]/1000</f>
        <v>308.13600000000002</v>
      </c>
    </row>
    <row r="736" spans="1:10" ht="30" x14ac:dyDescent="0.25">
      <c r="A736" s="1">
        <v>-0.19495329299043099</v>
      </c>
      <c r="B736" s="1">
        <v>1.1338684671286599E-2</v>
      </c>
      <c r="C736" s="5" t="s">
        <v>923</v>
      </c>
      <c r="D736" s="5" t="s">
        <v>189</v>
      </c>
      <c r="E736" s="3">
        <f ca="1">Table3[[#This Row],[Total Revenue (in million Rubles)]]/1000000</f>
        <v>56.144078942489998</v>
      </c>
      <c r="F736" s="3">
        <f ca="1">Table3[[#This Row],[Total Paid Fees (in million Rubles)]]/1000000</f>
        <v>1.243567817585</v>
      </c>
      <c r="G736">
        <v>74</v>
      </c>
      <c r="H736" s="4">
        <f ca="1">Table3[[#This Row],[Salary 2014 (in thosands Rubles)]]/1000</f>
        <v>263.095056</v>
      </c>
      <c r="I736" s="4">
        <f ca="1">Table3[[#This Row],[Salary 2015 (in thosands Rubles)]]/1000</f>
        <v>261.71812799999998</v>
      </c>
      <c r="J736" s="4">
        <f ca="1">Table3[[#This Row],[Salary 2016 (in thosands Rubles)]]/1000</f>
        <v>258.39600000000002</v>
      </c>
    </row>
    <row r="737" spans="1:10" x14ac:dyDescent="0.25">
      <c r="A737" s="1">
        <v>-0.157369158484858</v>
      </c>
      <c r="B737" s="1">
        <v>-3.9203581595294301E-2</v>
      </c>
      <c r="C737" s="5" t="s">
        <v>772</v>
      </c>
      <c r="D737" s="5" t="s">
        <v>189</v>
      </c>
      <c r="E737" s="3">
        <f ca="1">Table3[[#This Row],[Total Revenue (in million Rubles)]]/1000000</f>
        <v>25.482054770860003</v>
      </c>
      <c r="F737" s="3">
        <f ca="1">Table3[[#This Row],[Total Paid Fees (in million Rubles)]]/1000000</f>
        <v>0.86739293083333302</v>
      </c>
      <c r="G737">
        <v>68</v>
      </c>
      <c r="H737" s="4">
        <f ca="1">Table3[[#This Row],[Salary 2014 (in thosands Rubles)]]/1000</f>
        <v>230.438256</v>
      </c>
      <c r="I737" s="4">
        <f ca="1">Table3[[#This Row],[Salary 2015 (in thosands Rubles)]]/1000</f>
        <v>215.11677600000002</v>
      </c>
      <c r="J737" s="4">
        <f ca="1">Table3[[#This Row],[Salary 2016 (in thosands Rubles)]]/1000</f>
        <v>222.816</v>
      </c>
    </row>
    <row r="738" spans="1:10" x14ac:dyDescent="0.25">
      <c r="A738" s="1">
        <v>-8.9799369223081404E-2</v>
      </c>
      <c r="B738" s="1">
        <v>4.8633294748585201E-2</v>
      </c>
      <c r="C738" s="5" t="s">
        <v>441</v>
      </c>
      <c r="D738" s="5" t="s">
        <v>189</v>
      </c>
      <c r="E738" s="3">
        <f ca="1">Table3[[#This Row],[Total Revenue (in million Rubles)]]/1000000</f>
        <v>94.446910045381699</v>
      </c>
      <c r="F738" s="3">
        <f ca="1">Table3[[#This Row],[Total Paid Fees (in million Rubles)]]/1000000</f>
        <v>9.8370746131916693</v>
      </c>
      <c r="G738">
        <v>197</v>
      </c>
      <c r="H738" s="4">
        <f ca="1">Table3[[#This Row],[Salary 2014 (in thosands Rubles)]]/1000</f>
        <v>289.68065999999999</v>
      </c>
      <c r="I738" s="4">
        <f ca="1">Table3[[#This Row],[Salary 2015 (in thosands Rubles)]]/1000</f>
        <v>275.54687999999999</v>
      </c>
      <c r="J738" s="4">
        <f ca="1">Table3[[#This Row],[Salary 2016 (in thosands Rubles)]]/1000</f>
        <v>348.92399999999998</v>
      </c>
    </row>
    <row r="739" spans="1:10" x14ac:dyDescent="0.25">
      <c r="A739" s="1">
        <v>-2.5664429499674599E-2</v>
      </c>
      <c r="B739" s="1">
        <v>2.2529447401192702E-2</v>
      </c>
      <c r="C739" s="5" t="s">
        <v>188</v>
      </c>
      <c r="D739" s="5" t="s">
        <v>189</v>
      </c>
      <c r="E739" s="3">
        <f ca="1">Table3[[#This Row],[Total Revenue (in million Rubles)]]/1000000</f>
        <v>111.214235848955</v>
      </c>
      <c r="F739" s="3">
        <f ca="1">Table3[[#This Row],[Total Paid Fees (in million Rubles)]]/1000000</f>
        <v>45.195126715606698</v>
      </c>
      <c r="G739">
        <v>519</v>
      </c>
      <c r="H739" s="4">
        <f ca="1">Table3[[#This Row],[Salary 2014 (in thosands Rubles)]]/1000</f>
        <v>318.43348800000001</v>
      </c>
      <c r="I739" s="4">
        <f ca="1">Table3[[#This Row],[Salary 2015 (in thosands Rubles)]]/1000</f>
        <v>281.00898000000001</v>
      </c>
      <c r="J739" s="4">
        <f ca="1">Table3[[#This Row],[Salary 2016 (in thosands Rubles)]]/1000</f>
        <v>284.53199999999998</v>
      </c>
    </row>
    <row r="740" spans="1:10" x14ac:dyDescent="0.25">
      <c r="A740" s="1">
        <v>-0.13055557384130001</v>
      </c>
      <c r="B740" s="1">
        <v>-5.8202013981524699E-2</v>
      </c>
      <c r="C740" s="5" t="s">
        <v>647</v>
      </c>
      <c r="D740" s="5" t="s">
        <v>189</v>
      </c>
      <c r="E740" s="3">
        <f ca="1">Table3[[#This Row],[Total Revenue (in million Rubles)]]/1000000</f>
        <v>76.699043025815001</v>
      </c>
      <c r="F740" s="3">
        <f ca="1">Table3[[#This Row],[Total Paid Fees (in million Rubles)]]/1000000</f>
        <v>5.0344213061333303</v>
      </c>
      <c r="G740">
        <v>359</v>
      </c>
      <c r="H740" s="4">
        <f ca="1">Table3[[#This Row],[Salary 2014 (in thosands Rubles)]]/1000</f>
        <v>238.854804</v>
      </c>
      <c r="I740" s="4">
        <f ca="1">Table3[[#This Row],[Salary 2015 (in thosands Rubles)]]/1000</f>
        <v>195.954444</v>
      </c>
      <c r="J740" s="4">
        <f ca="1">Table3[[#This Row],[Salary 2016 (in thosands Rubles)]]/1000</f>
        <v>197.83199999999999</v>
      </c>
    </row>
    <row r="741" spans="1:10" x14ac:dyDescent="0.25">
      <c r="A741" s="1">
        <v>-0.19673396459513601</v>
      </c>
      <c r="B741" s="1">
        <v>-3.1854502460585098E-2</v>
      </c>
      <c r="C741" s="5" t="s">
        <v>927</v>
      </c>
      <c r="D741" s="5" t="s">
        <v>189</v>
      </c>
      <c r="E741" s="3">
        <f ca="1">Table3[[#This Row],[Total Revenue (in million Rubles)]]/1000000</f>
        <v>83.471068044793299</v>
      </c>
      <c r="F741" s="3">
        <f ca="1">Table3[[#This Row],[Total Paid Fees (in million Rubles)]]/1000000</f>
        <v>5.5256057715833302</v>
      </c>
      <c r="G741">
        <v>136</v>
      </c>
      <c r="H741" s="4">
        <f ca="1">Table3[[#This Row],[Salary 2014 (in thosands Rubles)]]/1000</f>
        <v>251.353452</v>
      </c>
      <c r="I741" s="4">
        <f ca="1">Table3[[#This Row],[Salary 2015 (in thosands Rubles)]]/1000</f>
        <v>243.429732</v>
      </c>
      <c r="J741" s="4">
        <f ca="1">Table3[[#This Row],[Salary 2016 (in thosands Rubles)]]/1000</f>
        <v>215.148</v>
      </c>
    </row>
    <row r="742" spans="1:10" x14ac:dyDescent="0.25">
      <c r="A742" s="1">
        <v>-0.13791123738984301</v>
      </c>
      <c r="B742" s="1">
        <v>9.9305175961310194E-3</v>
      </c>
      <c r="C742" s="5" t="s">
        <v>683</v>
      </c>
      <c r="D742" s="5" t="s">
        <v>189</v>
      </c>
      <c r="E742" s="3">
        <f ca="1">Table3[[#This Row],[Total Revenue (in million Rubles)]]/1000000</f>
        <v>75.022992296743297</v>
      </c>
      <c r="F742" s="3">
        <f ca="1">Table3[[#This Row],[Total Paid Fees (in million Rubles)]]/1000000</f>
        <v>4.284012877805</v>
      </c>
      <c r="G742">
        <v>153</v>
      </c>
      <c r="H742" s="4">
        <f ca="1">Table3[[#This Row],[Salary 2014 (in thosands Rubles)]]/1000</f>
        <v>279.70549200000005</v>
      </c>
      <c r="I742" s="4">
        <f ca="1">Table3[[#This Row],[Salary 2015 (in thosands Rubles)]]/1000</f>
        <v>251.809236</v>
      </c>
      <c r="J742" s="4">
        <f ca="1">Table3[[#This Row],[Salary 2016 (in thosands Rubles)]]/1000</f>
        <v>259.86</v>
      </c>
    </row>
    <row r="743" spans="1:10" x14ac:dyDescent="0.25">
      <c r="A743" s="1">
        <v>-0.13307287279253199</v>
      </c>
      <c r="B743" s="1">
        <v>-5.5868607837336E-2</v>
      </c>
      <c r="C743" s="5" t="s">
        <v>660</v>
      </c>
      <c r="D743" s="5" t="s">
        <v>189</v>
      </c>
      <c r="E743" s="3">
        <f ca="1">Table3[[#This Row],[Total Revenue (in million Rubles)]]/1000000</f>
        <v>120.385984417307</v>
      </c>
      <c r="F743" s="3">
        <f ca="1">Table3[[#This Row],[Total Paid Fees (in million Rubles)]]/1000000</f>
        <v>27.7269549446833</v>
      </c>
      <c r="G743">
        <v>386</v>
      </c>
      <c r="H743" s="4">
        <f ca="1">Table3[[#This Row],[Salary 2014 (in thosands Rubles)]]/1000</f>
        <v>215.98020000000002</v>
      </c>
      <c r="I743" s="4">
        <f ca="1">Table3[[#This Row],[Salary 2015 (in thosands Rubles)]]/1000</f>
        <v>225.71967599999999</v>
      </c>
      <c r="J743" s="4">
        <f ca="1">Table3[[#This Row],[Salary 2016 (in thosands Rubles)]]/1000</f>
        <v>240.49199999999999</v>
      </c>
    </row>
    <row r="744" spans="1:10" x14ac:dyDescent="0.25">
      <c r="A744" s="1">
        <v>-0.111684872162389</v>
      </c>
      <c r="B744" s="1">
        <v>-1.0967396641132001E-2</v>
      </c>
      <c r="C744" s="5" t="s">
        <v>546</v>
      </c>
      <c r="D744" s="5" t="s">
        <v>189</v>
      </c>
      <c r="E744" s="3">
        <f ca="1">Table3[[#This Row],[Total Revenue (in million Rubles)]]/1000000</f>
        <v>86.655628371030005</v>
      </c>
      <c r="F744" s="3">
        <f ca="1">Table3[[#This Row],[Total Paid Fees (in million Rubles)]]/1000000</f>
        <v>6.1996393285833298</v>
      </c>
      <c r="G744">
        <v>282</v>
      </c>
      <c r="H744" s="4">
        <f ca="1">Table3[[#This Row],[Salary 2014 (in thosands Rubles)]]/1000</f>
        <v>262.66458</v>
      </c>
      <c r="I744" s="4">
        <f ca="1">Table3[[#This Row],[Salary 2015 (in thosands Rubles)]]/1000</f>
        <v>242.17023600000002</v>
      </c>
      <c r="J744" s="4">
        <f ca="1">Table3[[#This Row],[Salary 2016 (in thosands Rubles)]]/1000</f>
        <v>233.07599999999999</v>
      </c>
    </row>
    <row r="745" spans="1:10" x14ac:dyDescent="0.25">
      <c r="A745" s="1">
        <v>-8.1790710720779605E-2</v>
      </c>
      <c r="B745" s="1">
        <v>2.21471401130795E-2</v>
      </c>
      <c r="C745" s="5" t="s">
        <v>406</v>
      </c>
      <c r="D745" s="5" t="s">
        <v>189</v>
      </c>
      <c r="E745" s="3">
        <f ca="1">Table3[[#This Row],[Total Revenue (in million Rubles)]]/1000000</f>
        <v>56.628563579931999</v>
      </c>
      <c r="F745" s="3">
        <f ca="1">Table3[[#This Row],[Total Paid Fees (in million Rubles)]]/1000000</f>
        <v>7.6569758423699996</v>
      </c>
      <c r="G745">
        <v>164</v>
      </c>
      <c r="H745" s="4">
        <f ca="1">Table3[[#This Row],[Salary 2014 (in thosands Rubles)]]/1000</f>
        <v>283.34227199999998</v>
      </c>
      <c r="I745" s="4">
        <f ca="1">Table3[[#This Row],[Salary 2015 (in thosands Rubles)]]/1000</f>
        <v>274.35164399999996</v>
      </c>
      <c r="J745" s="4">
        <f ca="1">Table3[[#This Row],[Salary 2016 (in thosands Rubles)]]/1000</f>
        <v>282.89999999999998</v>
      </c>
    </row>
    <row r="746" spans="1:10" x14ac:dyDescent="0.25">
      <c r="A746" s="1">
        <v>-6.8945950608001905E-2</v>
      </c>
      <c r="B746" s="1">
        <v>0.122471138347383</v>
      </c>
      <c r="C746" s="5" t="s">
        <v>342</v>
      </c>
      <c r="D746" s="5" t="s">
        <v>1</v>
      </c>
      <c r="E746" s="3">
        <f ca="1">Table3[[#This Row],[Total Revenue (in million Rubles)]]/1000000</f>
        <v>28.062373694673301</v>
      </c>
      <c r="F746" s="3">
        <f ca="1">Table3[[#This Row],[Total Paid Fees (in million Rubles)]]/1000000</f>
        <v>0.47164955813999998</v>
      </c>
      <c r="G746">
        <v>73</v>
      </c>
      <c r="H746" s="4">
        <f ca="1">Table3[[#This Row],[Salary 2014 (in thosands Rubles)]]/1000</f>
        <v>267.31075199999998</v>
      </c>
      <c r="I746" s="4">
        <f ca="1">Table3[[#This Row],[Salary 2015 (in thosands Rubles)]]/1000</f>
        <v>239.53557599999999</v>
      </c>
      <c r="J746" s="4">
        <f ca="1">Table3[[#This Row],[Salary 2016 (in thosands Rubles)]]/1000</f>
        <v>219.108</v>
      </c>
    </row>
    <row r="747" spans="1:10" x14ac:dyDescent="0.25">
      <c r="A747" s="1">
        <v>-0.110096492470019</v>
      </c>
      <c r="B747" s="1">
        <v>6.7796894922246095E-2</v>
      </c>
      <c r="C747" s="5" t="s">
        <v>533</v>
      </c>
      <c r="D747" s="5" t="s">
        <v>1</v>
      </c>
      <c r="E747" s="3">
        <f ca="1">Table3[[#This Row],[Total Revenue (in million Rubles)]]/1000000</f>
        <v>64.246632064045002</v>
      </c>
      <c r="F747" s="3">
        <f ca="1">Table3[[#This Row],[Total Paid Fees (in million Rubles)]]/1000000</f>
        <v>4.3278295642366702</v>
      </c>
      <c r="G747">
        <v>152</v>
      </c>
      <c r="H747" s="4">
        <f ca="1">Table3[[#This Row],[Salary 2014 (in thosands Rubles)]]/1000</f>
        <v>218.44430400000002</v>
      </c>
      <c r="I747" s="4">
        <f ca="1">Table3[[#This Row],[Salary 2015 (in thosands Rubles)]]/1000</f>
        <v>213.04760399999998</v>
      </c>
      <c r="J747" s="4">
        <f ca="1">Table3[[#This Row],[Salary 2016 (in thosands Rubles)]]/1000</f>
        <v>225.50399999999999</v>
      </c>
    </row>
    <row r="748" spans="1:10" x14ac:dyDescent="0.25">
      <c r="A748" s="1">
        <v>-4.0852954562930199E-2</v>
      </c>
      <c r="B748" s="1">
        <v>0.11324968679400001</v>
      </c>
      <c r="C748" s="5" t="s">
        <v>239</v>
      </c>
      <c r="D748" s="5" t="s">
        <v>1</v>
      </c>
      <c r="E748" s="3">
        <f ca="1">Table3[[#This Row],[Total Revenue (in million Rubles)]]/1000000</f>
        <v>54.3203519121233</v>
      </c>
      <c r="F748" s="3">
        <f ca="1">Table3[[#This Row],[Total Paid Fees (in million Rubles)]]/1000000</f>
        <v>3.6419992252750002</v>
      </c>
      <c r="G748">
        <v>169</v>
      </c>
      <c r="H748" s="4">
        <f ca="1">Table3[[#This Row],[Salary 2014 (in thosands Rubles)]]/1000</f>
        <v>252.55581599999999</v>
      </c>
      <c r="I748" s="4">
        <f ca="1">Table3[[#This Row],[Salary 2015 (in thosands Rubles)]]/1000</f>
        <v>229.54957199999998</v>
      </c>
      <c r="J748" s="4">
        <f ca="1">Table3[[#This Row],[Salary 2016 (in thosands Rubles)]]/1000</f>
        <v>252.22800000000001</v>
      </c>
    </row>
    <row r="749" spans="1:10" ht="30" x14ac:dyDescent="0.25">
      <c r="A749" s="1">
        <v>9.1847813670949505E-2</v>
      </c>
      <c r="B749" s="1">
        <v>0.254365010697925</v>
      </c>
      <c r="C749" s="5" t="s">
        <v>24</v>
      </c>
      <c r="D749" s="5" t="s">
        <v>1</v>
      </c>
      <c r="E749" s="3">
        <f ca="1">Table3[[#This Row],[Total Revenue (in million Rubles)]]/1000000</f>
        <v>54.154748562983293</v>
      </c>
      <c r="F749" s="3">
        <f ca="1">Table3[[#This Row],[Total Paid Fees (in million Rubles)]]/1000000</f>
        <v>3.1119498665049998</v>
      </c>
      <c r="G749">
        <v>189</v>
      </c>
      <c r="H749" s="4">
        <f ca="1">Table3[[#This Row],[Salary 2014 (in thosands Rubles)]]/1000</f>
        <v>344.03938799999997</v>
      </c>
      <c r="I749" s="4">
        <f ca="1">Table3[[#This Row],[Salary 2015 (in thosands Rubles)]]/1000</f>
        <v>372.592332</v>
      </c>
      <c r="J749" s="4">
        <f ca="1">Table3[[#This Row],[Salary 2016 (in thosands Rubles)]]/1000</f>
        <v>319.10399999999998</v>
      </c>
    </row>
    <row r="750" spans="1:10" ht="30" x14ac:dyDescent="0.25">
      <c r="A750" s="1">
        <v>-9.1339290346051705E-2</v>
      </c>
      <c r="B750" s="1">
        <v>6.7778592079208E-2</v>
      </c>
      <c r="C750" s="5" t="s">
        <v>447</v>
      </c>
      <c r="D750" s="5" t="s">
        <v>1</v>
      </c>
      <c r="E750" s="3">
        <f ca="1">Table3[[#This Row],[Total Revenue (in million Rubles)]]/1000000</f>
        <v>104.957968456735</v>
      </c>
      <c r="F750" s="3">
        <f ca="1">Table3[[#This Row],[Total Paid Fees (in million Rubles)]]/1000000</f>
        <v>6.2920377864483301</v>
      </c>
      <c r="G750">
        <v>305</v>
      </c>
      <c r="H750" s="4">
        <f ca="1">Table3[[#This Row],[Salary 2014 (in thosands Rubles)]]/1000</f>
        <v>237.48915599999998</v>
      </c>
      <c r="I750" s="4">
        <f ca="1">Table3[[#This Row],[Salary 2015 (in thosands Rubles)]]/1000</f>
        <v>204.47532000000001</v>
      </c>
      <c r="J750" s="4">
        <f ca="1">Table3[[#This Row],[Salary 2016 (in thosands Rubles)]]/1000</f>
        <v>202.68</v>
      </c>
    </row>
    <row r="751" spans="1:10" x14ac:dyDescent="0.25">
      <c r="A751" s="1">
        <v>-0.111184907730391</v>
      </c>
      <c r="B751" s="1">
        <v>8.2937429589372502E-2</v>
      </c>
      <c r="C751" s="5" t="s">
        <v>541</v>
      </c>
      <c r="D751" s="5" t="s">
        <v>1</v>
      </c>
      <c r="E751" s="3">
        <f ca="1">Table3[[#This Row],[Total Revenue (in million Rubles)]]/1000000</f>
        <v>29.389123596218003</v>
      </c>
      <c r="F751" s="3">
        <f ca="1">Table3[[#This Row],[Total Paid Fees (in million Rubles)]]/1000000</f>
        <v>0.49332320471166696</v>
      </c>
      <c r="G751">
        <v>69</v>
      </c>
      <c r="H751" s="4">
        <f ca="1">Table3[[#This Row],[Salary 2014 (in thosands Rubles)]]/1000</f>
        <v>217.44975600000001</v>
      </c>
      <c r="I751" s="4">
        <f ca="1">Table3[[#This Row],[Salary 2015 (in thosands Rubles)]]/1000</f>
        <v>223.17498000000001</v>
      </c>
      <c r="J751" s="4">
        <f ca="1">Table3[[#This Row],[Salary 2016 (in thosands Rubles)]]/1000</f>
        <v>217.16399999999999</v>
      </c>
    </row>
    <row r="752" spans="1:10" ht="30" x14ac:dyDescent="0.25">
      <c r="A752" s="1">
        <v>-7.2582988263573595E-2</v>
      </c>
      <c r="B752" s="1">
        <v>7.7393993375400705E-2</v>
      </c>
      <c r="C752" s="5" t="s">
        <v>360</v>
      </c>
      <c r="D752" s="5" t="s">
        <v>1</v>
      </c>
      <c r="E752" s="3">
        <f ca="1">Table3[[#This Row],[Total Revenue (in million Rubles)]]/1000000</f>
        <v>74.255824972904989</v>
      </c>
      <c r="F752" s="3">
        <f ca="1">Table3[[#This Row],[Total Paid Fees (in million Rubles)]]/1000000</f>
        <v>12.925996615166699</v>
      </c>
      <c r="G752">
        <v>186</v>
      </c>
      <c r="H752" s="4">
        <f ca="1">Table3[[#This Row],[Salary 2014 (in thosands Rubles)]]/1000</f>
        <v>238.94386799999998</v>
      </c>
      <c r="I752" s="4">
        <f ca="1">Table3[[#This Row],[Salary 2015 (in thosands Rubles)]]/1000</f>
        <v>246.59132399999999</v>
      </c>
      <c r="J752" s="4">
        <f ca="1">Table3[[#This Row],[Salary 2016 (in thosands Rubles)]]/1000</f>
        <v>240.27600000000001</v>
      </c>
    </row>
    <row r="753" spans="1:10" ht="30" x14ac:dyDescent="0.25">
      <c r="A753" s="1">
        <v>-8.0578603443904001E-4</v>
      </c>
      <c r="B753" s="1">
        <v>0.13326614513702301</v>
      </c>
      <c r="C753" s="5" t="s">
        <v>133</v>
      </c>
      <c r="D753" s="5" t="s">
        <v>1</v>
      </c>
      <c r="E753" s="3">
        <f ca="1">Table3[[#This Row],[Total Revenue (in million Rubles)]]/1000000</f>
        <v>54.839481692216701</v>
      </c>
      <c r="F753" s="3">
        <f ca="1">Table3[[#This Row],[Total Paid Fees (in million Rubles)]]/1000000</f>
        <v>7.8440130099183305</v>
      </c>
      <c r="G753">
        <v>185</v>
      </c>
      <c r="H753" s="4">
        <f ca="1">Table3[[#This Row],[Salary 2014 (in thosands Rubles)]]/1000</f>
        <v>268.57249200000001</v>
      </c>
      <c r="I753" s="4">
        <f ca="1">Table3[[#This Row],[Salary 2015 (in thosands Rubles)]]/1000</f>
        <v>266.794668</v>
      </c>
      <c r="J753" s="4">
        <f ca="1">Table3[[#This Row],[Salary 2016 (in thosands Rubles)]]/1000</f>
        <v>269.904</v>
      </c>
    </row>
    <row r="754" spans="1:10" ht="30" x14ac:dyDescent="0.25">
      <c r="A754" s="1">
        <v>1.25497398575367E-2</v>
      </c>
      <c r="B754" s="1">
        <v>0.114628512289735</v>
      </c>
      <c r="C754" s="5" t="s">
        <v>111</v>
      </c>
      <c r="D754" s="5" t="s">
        <v>1</v>
      </c>
      <c r="E754" s="3">
        <f ca="1">Table3[[#This Row],[Total Revenue (in million Rubles)]]/1000000</f>
        <v>30.485212427880001</v>
      </c>
      <c r="F754" s="3">
        <f ca="1">Table3[[#This Row],[Total Paid Fees (in million Rubles)]]/1000000</f>
        <v>1.6564886997766699</v>
      </c>
      <c r="G754">
        <v>168</v>
      </c>
      <c r="H754" s="4">
        <f ca="1">Table3[[#This Row],[Salary 2014 (in thosands Rubles)]]/1000</f>
        <v>261.20986799999997</v>
      </c>
      <c r="I754" s="4">
        <f ca="1">Table3[[#This Row],[Salary 2015 (in thosands Rubles)]]/1000</f>
        <v>219.26797200000001</v>
      </c>
      <c r="J754" s="4">
        <f ca="1">Table3[[#This Row],[Salary 2016 (in thosands Rubles)]]/1000</f>
        <v>237.876</v>
      </c>
    </row>
    <row r="755" spans="1:10" x14ac:dyDescent="0.25">
      <c r="A755" s="1">
        <v>9.6020168237199305E-2</v>
      </c>
      <c r="B755" s="1">
        <v>0.23872358917117301</v>
      </c>
      <c r="C755" s="5" t="s">
        <v>18</v>
      </c>
      <c r="D755" s="5" t="s">
        <v>1</v>
      </c>
      <c r="E755" s="3">
        <f ca="1">Table3[[#This Row],[Total Revenue (in million Rubles)]]/1000000</f>
        <v>72.958910827968296</v>
      </c>
      <c r="F755" s="3">
        <f ca="1">Table3[[#This Row],[Total Paid Fees (in million Rubles)]]/1000000</f>
        <v>24.411881121025001</v>
      </c>
      <c r="G755">
        <v>167</v>
      </c>
      <c r="H755" s="4">
        <f ca="1">Table3[[#This Row],[Salary 2014 (in thosands Rubles)]]/1000</f>
        <v>428.041584</v>
      </c>
      <c r="I755" s="4">
        <f ca="1">Table3[[#This Row],[Salary 2015 (in thosands Rubles)]]/1000</f>
        <v>396.972576</v>
      </c>
      <c r="J755" s="4">
        <f ca="1">Table3[[#This Row],[Salary 2016 (in thosands Rubles)]]/1000</f>
        <v>422.02800000000002</v>
      </c>
    </row>
    <row r="756" spans="1:10" x14ac:dyDescent="0.25">
      <c r="A756" s="1">
        <v>-4.42306446243933E-2</v>
      </c>
      <c r="B756" s="1">
        <v>7.5609234276095103E-2</v>
      </c>
      <c r="C756" s="5" t="s">
        <v>245</v>
      </c>
      <c r="D756" s="5" t="s">
        <v>1</v>
      </c>
      <c r="E756" s="3">
        <f ca="1">Table3[[#This Row],[Total Revenue (in million Rubles)]]/1000000</f>
        <v>187.418871871005</v>
      </c>
      <c r="F756" s="3">
        <f ca="1">Table3[[#This Row],[Total Paid Fees (in million Rubles)]]/1000000</f>
        <v>63.087356320686695</v>
      </c>
      <c r="G756">
        <v>440</v>
      </c>
      <c r="H756" s="4">
        <f ca="1">Table3[[#This Row],[Salary 2014 (in thosands Rubles)]]/1000</f>
        <v>263.19896399999999</v>
      </c>
      <c r="I756" s="4">
        <f ca="1">Table3[[#This Row],[Salary 2015 (in thosands Rubles)]]/1000</f>
        <v>257.50267200000002</v>
      </c>
      <c r="J756" s="4">
        <f ca="1">Table3[[#This Row],[Salary 2016 (in thosands Rubles)]]/1000</f>
        <v>295.68</v>
      </c>
    </row>
    <row r="757" spans="1:10" ht="30" x14ac:dyDescent="0.25">
      <c r="A757" s="1">
        <v>-5.6380508385956297E-2</v>
      </c>
      <c r="B757" s="1">
        <v>0.13731075294970499</v>
      </c>
      <c r="C757" s="5" t="s">
        <v>292</v>
      </c>
      <c r="D757" s="5" t="s">
        <v>1</v>
      </c>
      <c r="E757" s="3">
        <f ca="1">Table3[[#This Row],[Total Revenue (in million Rubles)]]/1000000</f>
        <v>177.74480825216298</v>
      </c>
      <c r="F757" s="3">
        <f ca="1">Table3[[#This Row],[Total Paid Fees (in million Rubles)]]/1000000</f>
        <v>15.15342420504</v>
      </c>
      <c r="G757">
        <v>396</v>
      </c>
      <c r="H757" s="4">
        <f ca="1">Table3[[#This Row],[Salary 2014 (in thosands Rubles)]]/1000</f>
        <v>269.151408</v>
      </c>
      <c r="I757" s="4">
        <f ca="1">Table3[[#This Row],[Salary 2015 (in thosands Rubles)]]/1000</f>
        <v>275.90673599999997</v>
      </c>
      <c r="J757" s="4">
        <f ca="1">Table3[[#This Row],[Salary 2016 (in thosands Rubles)]]/1000</f>
        <v>261.72000000000003</v>
      </c>
    </row>
    <row r="758" spans="1:10" x14ac:dyDescent="0.25">
      <c r="A758" s="1">
        <v>-0.15072685940066599</v>
      </c>
      <c r="B758" s="1">
        <v>6.5423760927907706E-2</v>
      </c>
      <c r="C758" s="5" t="s">
        <v>752</v>
      </c>
      <c r="D758" s="5" t="s">
        <v>1</v>
      </c>
      <c r="E758" s="3">
        <f ca="1">Table3[[#This Row],[Total Revenue (in million Rubles)]]/1000000</f>
        <v>100.73597856126</v>
      </c>
      <c r="F758" s="3">
        <f ca="1">Table3[[#This Row],[Total Paid Fees (in million Rubles)]]/1000000</f>
        <v>12.9052425674167</v>
      </c>
      <c r="G758">
        <v>152</v>
      </c>
      <c r="H758" s="4">
        <f ca="1">Table3[[#This Row],[Salary 2014 (in thosands Rubles)]]/1000</f>
        <v>248.29558799999998</v>
      </c>
      <c r="I758" s="4">
        <f ca="1">Table3[[#This Row],[Salary 2015 (in thosands Rubles)]]/1000</f>
        <v>230.84762400000002</v>
      </c>
      <c r="J758" s="4">
        <f ca="1">Table3[[#This Row],[Salary 2016 (in thosands Rubles)]]/1000</f>
        <v>240.792</v>
      </c>
    </row>
    <row r="759" spans="1:10" x14ac:dyDescent="0.25">
      <c r="A759" s="1">
        <v>-2.08230919563984E-2</v>
      </c>
      <c r="B759" s="1">
        <v>0.165273968894665</v>
      </c>
      <c r="C759" s="5" t="s">
        <v>174</v>
      </c>
      <c r="D759" s="5" t="s">
        <v>1</v>
      </c>
      <c r="E759" s="3">
        <f ca="1">Table3[[#This Row],[Total Revenue (in million Rubles)]]/1000000</f>
        <v>86.773267269738298</v>
      </c>
      <c r="F759" s="3">
        <f ca="1">Table3[[#This Row],[Total Paid Fees (in million Rubles)]]/1000000</f>
        <v>9.0498293301516703</v>
      </c>
      <c r="G759">
        <v>205</v>
      </c>
      <c r="H759" s="4">
        <f ca="1">Table3[[#This Row],[Salary 2014 (in thosands Rubles)]]/1000</f>
        <v>298.260492</v>
      </c>
      <c r="I759" s="4">
        <f ca="1">Table3[[#This Row],[Salary 2015 (in thosands Rubles)]]/1000</f>
        <v>286.26544799999999</v>
      </c>
      <c r="J759" s="4">
        <f ca="1">Table3[[#This Row],[Salary 2016 (in thosands Rubles)]]/1000</f>
        <v>292.608</v>
      </c>
    </row>
    <row r="760" spans="1:10" ht="30" x14ac:dyDescent="0.25">
      <c r="A760" s="1">
        <v>-1.0693209331080099E-2</v>
      </c>
      <c r="B760" s="1">
        <v>7.0671539105092898E-2</v>
      </c>
      <c r="C760" s="5" t="s">
        <v>156</v>
      </c>
      <c r="D760" s="5" t="s">
        <v>1</v>
      </c>
      <c r="E760" s="3">
        <f ca="1">Table3[[#This Row],[Total Revenue (in million Rubles)]]/1000000</f>
        <v>141.88323162822198</v>
      </c>
      <c r="F760" s="3">
        <f ca="1">Table3[[#This Row],[Total Paid Fees (in million Rubles)]]/1000000</f>
        <v>47.001184266073302</v>
      </c>
      <c r="G760">
        <v>618</v>
      </c>
      <c r="H760" s="4">
        <f ca="1">Table3[[#This Row],[Salary 2014 (in thosands Rubles)]]/1000</f>
        <v>263.61459600000001</v>
      </c>
      <c r="I760" s="4">
        <f ca="1">Table3[[#This Row],[Salary 2015 (in thosands Rubles)]]/1000</f>
        <v>232.094268</v>
      </c>
      <c r="J760" s="4">
        <f ca="1">Table3[[#This Row],[Salary 2016 (in thosands Rubles)]]/1000</f>
        <v>221.67599999999999</v>
      </c>
    </row>
    <row r="761" spans="1:10" x14ac:dyDescent="0.25">
      <c r="A761" s="1">
        <v>-3.8123316399367099E-2</v>
      </c>
      <c r="B761" s="1">
        <v>0.119782249751509</v>
      </c>
      <c r="C761" s="5" t="s">
        <v>225</v>
      </c>
      <c r="D761" s="5" t="s">
        <v>1</v>
      </c>
      <c r="E761" s="3">
        <f ca="1">Table3[[#This Row],[Total Revenue (in million Rubles)]]/1000000</f>
        <v>91.1283453299</v>
      </c>
      <c r="F761" s="3">
        <f ca="1">Table3[[#This Row],[Total Paid Fees (in million Rubles)]]/1000000</f>
        <v>7.2063302988366695</v>
      </c>
      <c r="G761">
        <v>275</v>
      </c>
      <c r="H761" s="4">
        <f ca="1">Table3[[#This Row],[Salary 2014 (in thosands Rubles)]]/1000</f>
        <v>267.97873200000004</v>
      </c>
      <c r="I761" s="4">
        <f ca="1">Table3[[#This Row],[Salary 2015 (in thosands Rubles)]]/1000</f>
        <v>244.277964</v>
      </c>
      <c r="J761" s="4">
        <f ca="1">Table3[[#This Row],[Salary 2016 (in thosands Rubles)]]/1000</f>
        <v>238.36799999999999</v>
      </c>
    </row>
    <row r="762" spans="1:10" ht="30" x14ac:dyDescent="0.25">
      <c r="A762" s="1">
        <v>-0.18103735184203101</v>
      </c>
      <c r="B762" s="1">
        <v>-6.2136144291914303E-2</v>
      </c>
      <c r="C762" s="5" t="s">
        <v>863</v>
      </c>
      <c r="D762" s="5" t="s">
        <v>1</v>
      </c>
      <c r="E762" s="3">
        <f ca="1">Table3[[#This Row],[Total Revenue (in million Rubles)]]/1000000</f>
        <v>47.384774580557504</v>
      </c>
      <c r="F762" s="3">
        <f ca="1">Table3[[#This Row],[Total Paid Fees (in million Rubles)]]/1000000</f>
        <v>5.9552703811149996</v>
      </c>
      <c r="G762">
        <v>106</v>
      </c>
      <c r="H762" s="4">
        <f ca="1">Table3[[#This Row],[Salary 2014 (in thosands Rubles)]]/1000</f>
        <v>239.65638000000001</v>
      </c>
      <c r="I762" s="4">
        <f ca="1">Table3[[#This Row],[Salary 2015 (in thosands Rubles)]]/1000</f>
        <v>217.378728</v>
      </c>
      <c r="J762" s="4">
        <f ca="1">Table3[[#This Row],[Salary 2016 (in thosands Rubles)]]/1000</f>
        <v>202.536</v>
      </c>
    </row>
    <row r="763" spans="1:10" x14ac:dyDescent="0.25">
      <c r="A763" s="1">
        <v>4.3209425008435498E-2</v>
      </c>
      <c r="B763" s="1">
        <v>0.185406635556123</v>
      </c>
      <c r="C763" s="5" t="s">
        <v>60</v>
      </c>
      <c r="D763" s="5" t="s">
        <v>1</v>
      </c>
      <c r="E763" s="3">
        <f ca="1">Table3[[#This Row],[Total Revenue (in million Rubles)]]/1000000</f>
        <v>48.115329855961704</v>
      </c>
      <c r="F763" s="3">
        <f ca="1">Table3[[#This Row],[Total Paid Fees (in million Rubles)]]/1000000</f>
        <v>10.8411245954583</v>
      </c>
      <c r="G763">
        <v>134</v>
      </c>
      <c r="H763" s="4">
        <f ca="1">Table3[[#This Row],[Salary 2014 (in thosands Rubles)]]/1000</f>
        <v>323.04997200000003</v>
      </c>
      <c r="I763" s="4">
        <f ca="1">Table3[[#This Row],[Salary 2015 (in thosands Rubles)]]/1000</f>
        <v>326.58217200000001</v>
      </c>
      <c r="J763" s="4">
        <f ca="1">Table3[[#This Row],[Salary 2016 (in thosands Rubles)]]/1000</f>
        <v>338.58</v>
      </c>
    </row>
    <row r="764" spans="1:10" ht="30" x14ac:dyDescent="0.25">
      <c r="A764" s="1">
        <v>-4.91175430678727E-2</v>
      </c>
      <c r="B764" s="1">
        <v>0.117627777548119</v>
      </c>
      <c r="C764" s="5" t="s">
        <v>264</v>
      </c>
      <c r="D764" s="5" t="s">
        <v>1</v>
      </c>
      <c r="E764" s="3">
        <f ca="1">Table3[[#This Row],[Total Revenue (in million Rubles)]]/1000000</f>
        <v>87.844362059816703</v>
      </c>
      <c r="F764" s="3">
        <f ca="1">Table3[[#This Row],[Total Paid Fees (in million Rubles)]]/1000000</f>
        <v>6.8295447567916696</v>
      </c>
      <c r="G764">
        <v>246</v>
      </c>
      <c r="H764" s="4">
        <f ca="1">Table3[[#This Row],[Salary 2014 (in thosands Rubles)]]/1000</f>
        <v>267.88966800000003</v>
      </c>
      <c r="I764" s="4">
        <f ca="1">Table3[[#This Row],[Salary 2015 (in thosands Rubles)]]/1000</f>
        <v>247.041144</v>
      </c>
      <c r="J764" s="4">
        <f ca="1">Table3[[#This Row],[Salary 2016 (in thosands Rubles)]]/1000</f>
        <v>233.00399999999999</v>
      </c>
    </row>
    <row r="765" spans="1:10" ht="45" x14ac:dyDescent="0.25">
      <c r="A765" s="1">
        <v>-6.4118897594466401E-2</v>
      </c>
      <c r="B765" s="1">
        <v>0.20603136216273499</v>
      </c>
      <c r="C765" s="5" t="s">
        <v>322</v>
      </c>
      <c r="D765" s="5" t="s">
        <v>1</v>
      </c>
      <c r="E765" s="3">
        <f ca="1">Table3[[#This Row],[Total Revenue (in million Rubles)]]/1000000</f>
        <v>87.801195652410001</v>
      </c>
      <c r="F765" s="3">
        <f ca="1">Table3[[#This Row],[Total Paid Fees (in million Rubles)]]/1000000</f>
        <v>3.3347619884480002</v>
      </c>
      <c r="G765">
        <v>140</v>
      </c>
      <c r="H765" s="4">
        <f ca="1">Table3[[#This Row],[Salary 2014 (in thosands Rubles)]]/1000</f>
        <v>328.54225199999996</v>
      </c>
      <c r="I765" s="4">
        <f ca="1">Table3[[#This Row],[Salary 2015 (in thosands Rubles)]]/1000</f>
        <v>295.84018800000001</v>
      </c>
      <c r="J765" s="4">
        <f ca="1">Table3[[#This Row],[Salary 2016 (in thosands Rubles)]]/1000</f>
        <v>309.56400000000002</v>
      </c>
    </row>
    <row r="766" spans="1:10" ht="30" x14ac:dyDescent="0.25">
      <c r="A766" s="1">
        <v>-5.5587628790964697E-2</v>
      </c>
      <c r="B766" s="1">
        <v>6.3121503462818501E-2</v>
      </c>
      <c r="C766" s="5" t="s">
        <v>285</v>
      </c>
      <c r="D766" s="5" t="s">
        <v>1</v>
      </c>
      <c r="E766" s="3">
        <f ca="1">Table3[[#This Row],[Total Revenue (in million Rubles)]]/1000000</f>
        <v>62.264878087360003</v>
      </c>
      <c r="F766" s="3">
        <f ca="1">Table3[[#This Row],[Total Paid Fees (in million Rubles)]]/1000000</f>
        <v>18.008688658585001</v>
      </c>
      <c r="G766">
        <v>168</v>
      </c>
      <c r="H766" s="4">
        <f ca="1">Table3[[#This Row],[Salary 2014 (in thosands Rubles)]]/1000</f>
        <v>246.11351999999999</v>
      </c>
      <c r="I766" s="4">
        <f ca="1">Table3[[#This Row],[Salary 2015 (in thosands Rubles)]]/1000</f>
        <v>250.79392800000002</v>
      </c>
      <c r="J766" s="4">
        <f ca="1">Table3[[#This Row],[Salary 2016 (in thosands Rubles)]]/1000</f>
        <v>245.58</v>
      </c>
    </row>
    <row r="767" spans="1:10" x14ac:dyDescent="0.25">
      <c r="A767" s="1">
        <v>0.13013711465092401</v>
      </c>
      <c r="B767" s="1">
        <v>0.352092790534352</v>
      </c>
      <c r="C767" s="5" t="s">
        <v>0</v>
      </c>
      <c r="D767" s="5" t="s">
        <v>1</v>
      </c>
      <c r="E767" s="3">
        <f ca="1">Table3[[#This Row],[Total Revenue (in million Rubles)]]/1000000</f>
        <v>77.49464815548501</v>
      </c>
      <c r="F767" s="3">
        <f ca="1">Table3[[#This Row],[Total Paid Fees (in million Rubles)]]/1000000</f>
        <v>15.8637495666833</v>
      </c>
      <c r="G767">
        <v>140</v>
      </c>
      <c r="H767" s="4">
        <f ca="1">Table3[[#This Row],[Salary 2014 (in thosands Rubles)]]/1000</f>
        <v>539.41611599999999</v>
      </c>
      <c r="I767" s="4">
        <f ca="1">Table3[[#This Row],[Salary 2015 (in thosands Rubles)]]/1000</f>
        <v>484.5204</v>
      </c>
      <c r="J767" s="4">
        <f ca="1">Table3[[#This Row],[Salary 2016 (in thosands Rubles)]]/1000</f>
        <v>508.35599999999999</v>
      </c>
    </row>
    <row r="768" spans="1:10" ht="45" x14ac:dyDescent="0.25">
      <c r="A768" s="1">
        <v>-9.6221866064130204E-2</v>
      </c>
      <c r="B768" s="1">
        <v>1.7719570105256099E-2</v>
      </c>
      <c r="C768" s="5" t="s">
        <v>467</v>
      </c>
      <c r="D768" s="5" t="s">
        <v>1</v>
      </c>
      <c r="E768" s="3">
        <f ca="1">Table3[[#This Row],[Total Revenue (in million Rubles)]]/1000000</f>
        <v>48.337601354972499</v>
      </c>
      <c r="F768" s="3">
        <f ca="1">Table3[[#This Row],[Total Paid Fees (in million Rubles)]]/1000000</f>
        <v>0.98834580570250008</v>
      </c>
      <c r="G768">
        <v>148</v>
      </c>
      <c r="H768" s="4">
        <f ca="1">Table3[[#This Row],[Salary 2014 (in thosands Rubles)]]/1000</f>
        <v>259.77</v>
      </c>
      <c r="I768" s="4">
        <f ca="1">Table3[[#This Row],[Salary 2015 (in thosands Rubles)]]/1000</f>
        <v>266.62759199999999</v>
      </c>
      <c r="J768" s="4">
        <f ca="1">Table3[[#This Row],[Salary 2016 (in thosands Rubles)]]/1000</f>
        <v>261.18</v>
      </c>
    </row>
    <row r="769" spans="1:10" ht="30" x14ac:dyDescent="0.25">
      <c r="A769" s="1">
        <v>-6.2516187581638405E-2</v>
      </c>
      <c r="B769" s="1">
        <v>8.28309952828339E-2</v>
      </c>
      <c r="C769" s="5" t="s">
        <v>318</v>
      </c>
      <c r="D769" s="5" t="s">
        <v>1</v>
      </c>
      <c r="E769" s="3">
        <f ca="1">Table3[[#This Row],[Total Revenue (in million Rubles)]]/1000000</f>
        <v>55.6301779786683</v>
      </c>
      <c r="F769" s="3">
        <f ca="1">Table3[[#This Row],[Total Paid Fees (in million Rubles)]]/1000000</f>
        <v>7.0428996791616694</v>
      </c>
      <c r="G769">
        <v>163</v>
      </c>
      <c r="H769" s="4">
        <f ca="1">Table3[[#This Row],[Salary 2014 (in thosands Rubles)]]/1000</f>
        <v>238.736052</v>
      </c>
      <c r="I769" s="4">
        <f ca="1">Table3[[#This Row],[Salary 2015 (in thosands Rubles)]]/1000</f>
        <v>234.66466800000001</v>
      </c>
      <c r="J769" s="4">
        <f ca="1">Table3[[#This Row],[Salary 2016 (in thosands Rubles)]]/1000</f>
        <v>229.24799999999999</v>
      </c>
    </row>
    <row r="770" spans="1:10" ht="30" x14ac:dyDescent="0.25">
      <c r="A770" s="1">
        <v>-2.12564718788011E-2</v>
      </c>
      <c r="B770" s="1">
        <v>0.16070822612202801</v>
      </c>
      <c r="C770" s="5" t="s">
        <v>177</v>
      </c>
      <c r="D770" s="5" t="s">
        <v>1</v>
      </c>
      <c r="E770" s="3">
        <f ca="1">Table3[[#This Row],[Total Revenue (in million Rubles)]]/1000000</f>
        <v>162.604833473768</v>
      </c>
      <c r="F770" s="3">
        <f ca="1">Table3[[#This Row],[Total Paid Fees (in million Rubles)]]/1000000</f>
        <v>27.367309892591699</v>
      </c>
      <c r="G770">
        <v>338</v>
      </c>
      <c r="H770" s="4">
        <f ca="1">Table3[[#This Row],[Salary 2014 (in thosands Rubles)]]/1000</f>
        <v>320.2593</v>
      </c>
      <c r="I770" s="4">
        <f ca="1">Table3[[#This Row],[Salary 2015 (in thosands Rubles)]]/1000</f>
        <v>258.73646400000001</v>
      </c>
      <c r="J770" s="4">
        <f ca="1">Table3[[#This Row],[Salary 2016 (in thosands Rubles)]]/1000</f>
        <v>350.25599999999997</v>
      </c>
    </row>
    <row r="771" spans="1:10" x14ac:dyDescent="0.25">
      <c r="A771" s="1">
        <v>-7.6024780214479101E-2</v>
      </c>
      <c r="B771" s="1">
        <v>2.7130331612373101E-2</v>
      </c>
      <c r="C771" s="5" t="s">
        <v>378</v>
      </c>
      <c r="D771" s="5" t="s">
        <v>1</v>
      </c>
      <c r="E771" s="3">
        <f ca="1">Table3[[#This Row],[Total Revenue (in million Rubles)]]/1000000</f>
        <v>100.010420912565</v>
      </c>
      <c r="F771" s="3">
        <f ca="1">Table3[[#This Row],[Total Paid Fees (in million Rubles)]]/1000000</f>
        <v>32.714588388261696</v>
      </c>
      <c r="G771">
        <v>292</v>
      </c>
      <c r="H771" s="4">
        <f ca="1">Table3[[#This Row],[Salary 2014 (in thosands Rubles)]]/1000</f>
        <v>239.03293199999999</v>
      </c>
      <c r="I771" s="4">
        <f ca="1">Table3[[#This Row],[Salary 2015 (in thosands Rubles)]]/1000</f>
        <v>213.895836</v>
      </c>
      <c r="J771" s="4">
        <f ca="1">Table3[[#This Row],[Salary 2016 (in thosands Rubles)]]/1000</f>
        <v>221.52</v>
      </c>
    </row>
    <row r="772" spans="1:10" ht="30" x14ac:dyDescent="0.25">
      <c r="A772" s="1">
        <v>1.8082937482324798E-2</v>
      </c>
      <c r="B772" s="1">
        <v>0.105724132743873</v>
      </c>
      <c r="C772" s="5" t="s">
        <v>95</v>
      </c>
      <c r="D772" s="5" t="s">
        <v>1</v>
      </c>
      <c r="E772" s="3">
        <f ca="1">Table3[[#This Row],[Total Revenue (in million Rubles)]]/1000000</f>
        <v>51.902284670616702</v>
      </c>
      <c r="F772" s="3">
        <f ca="1">Table3[[#This Row],[Total Paid Fees (in million Rubles)]]/1000000</f>
        <v>11.338750886129999</v>
      </c>
      <c r="G772">
        <v>265</v>
      </c>
      <c r="H772" s="4">
        <f ca="1">Table3[[#This Row],[Salary 2014 (in thosands Rubles)]]/1000</f>
        <v>266.68730399999998</v>
      </c>
      <c r="I772" s="4">
        <f ca="1">Table3[[#This Row],[Salary 2015 (in thosands Rubles)]]/1000</f>
        <v>244.18799999999999</v>
      </c>
      <c r="J772" s="4">
        <f ca="1">Table3[[#This Row],[Salary 2016 (in thosands Rubles)]]/1000</f>
        <v>234.22800000000001</v>
      </c>
    </row>
    <row r="773" spans="1:10" ht="30" x14ac:dyDescent="0.25">
      <c r="A773" s="1">
        <v>6.2346101670939597E-2</v>
      </c>
      <c r="B773" s="1">
        <v>0.21319318836810899</v>
      </c>
      <c r="C773" s="5" t="s">
        <v>46</v>
      </c>
      <c r="D773" s="5" t="s">
        <v>1</v>
      </c>
      <c r="E773" s="3">
        <f ca="1">Table3[[#This Row],[Total Revenue (in million Rubles)]]/1000000</f>
        <v>27.372138004135003</v>
      </c>
      <c r="F773" s="3">
        <f ca="1">Table3[[#This Row],[Total Paid Fees (in million Rubles)]]/1000000</f>
        <v>4.5057062559233296</v>
      </c>
      <c r="G773">
        <v>83</v>
      </c>
      <c r="H773" s="4">
        <f ca="1">Table3[[#This Row],[Salary 2014 (in thosands Rubles)]]/1000</f>
        <v>343.74250799999999</v>
      </c>
      <c r="I773" s="4">
        <f ca="1">Table3[[#This Row],[Salary 2015 (in thosands Rubles)]]/1000</f>
        <v>328.17581999999999</v>
      </c>
      <c r="J773" s="4">
        <f ca="1">Table3[[#This Row],[Salary 2016 (in thosands Rubles)]]/1000</f>
        <v>335.35199999999998</v>
      </c>
    </row>
    <row r="774" spans="1:10" ht="30" x14ac:dyDescent="0.25">
      <c r="A774" s="1">
        <v>1.5870398301305801E-2</v>
      </c>
      <c r="B774" s="1">
        <v>0.144974824530819</v>
      </c>
      <c r="C774" s="5" t="s">
        <v>99</v>
      </c>
      <c r="D774" s="5" t="s">
        <v>1</v>
      </c>
      <c r="E774" s="3">
        <f ca="1">Table3[[#This Row],[Total Revenue (in million Rubles)]]/1000000</f>
        <v>29.605451072434001</v>
      </c>
      <c r="F774" s="3">
        <f ca="1">Table3[[#This Row],[Total Paid Fees (in million Rubles)]]/1000000</f>
        <v>4.97943850372</v>
      </c>
      <c r="G774">
        <v>103</v>
      </c>
      <c r="H774" s="4">
        <f ca="1">Table3[[#This Row],[Salary 2014 (in thosands Rubles)]]/1000</f>
        <v>290.36348399999997</v>
      </c>
      <c r="I774" s="4">
        <f ca="1">Table3[[#This Row],[Salary 2015 (in thosands Rubles)]]/1000</f>
        <v>275.89388400000001</v>
      </c>
      <c r="J774" s="4">
        <f ca="1">Table3[[#This Row],[Salary 2016 (in thosands Rubles)]]/1000</f>
        <v>270.26400000000001</v>
      </c>
    </row>
    <row r="775" spans="1:10" x14ac:dyDescent="0.25">
      <c r="A775" s="1">
        <v>-0.110132284174325</v>
      </c>
      <c r="B775" s="1">
        <v>7.9715270635281194E-2</v>
      </c>
      <c r="C775" s="5" t="s">
        <v>535</v>
      </c>
      <c r="D775" s="5" t="s">
        <v>1</v>
      </c>
      <c r="E775" s="3">
        <f ca="1">Table3[[#This Row],[Total Revenue (in million Rubles)]]/1000000</f>
        <v>49.425993610533297</v>
      </c>
      <c r="F775" s="3">
        <f ca="1">Table3[[#This Row],[Total Paid Fees (in million Rubles)]]/1000000</f>
        <v>7.5990143410883304</v>
      </c>
      <c r="G775">
        <v>91</v>
      </c>
      <c r="H775" s="4">
        <f ca="1">Table3[[#This Row],[Salary 2014 (in thosands Rubles)]]/1000</f>
        <v>255.49492800000002</v>
      </c>
      <c r="I775" s="4">
        <f ca="1">Table3[[#This Row],[Salary 2015 (in thosands Rubles)]]/1000</f>
        <v>262.73343599999998</v>
      </c>
      <c r="J775" s="4">
        <f ca="1">Table3[[#This Row],[Salary 2016 (in thosands Rubles)]]/1000</f>
        <v>227.76</v>
      </c>
    </row>
    <row r="776" spans="1:10" ht="30" x14ac:dyDescent="0.25">
      <c r="A776" s="1">
        <v>-7.8796951950478207E-3</v>
      </c>
      <c r="B776" s="1">
        <v>0.13094473440248899</v>
      </c>
      <c r="C776" s="5" t="s">
        <v>149</v>
      </c>
      <c r="D776" s="5" t="s">
        <v>1</v>
      </c>
      <c r="E776" s="3">
        <f ca="1">Table3[[#This Row],[Total Revenue (in million Rubles)]]/1000000</f>
        <v>36.290651518661697</v>
      </c>
      <c r="F776" s="3">
        <f ca="1">Table3[[#This Row],[Total Paid Fees (in million Rubles)]]/1000000</f>
        <v>2.8483675099900001</v>
      </c>
      <c r="G776">
        <v>129</v>
      </c>
      <c r="H776" s="4">
        <f ca="1">Table3[[#This Row],[Salary 2014 (in thosands Rubles)]]/1000</f>
        <v>253.001136</v>
      </c>
      <c r="I776" s="4">
        <f ca="1">Table3[[#This Row],[Salary 2015 (in thosands Rubles)]]/1000</f>
        <v>245.61457199999998</v>
      </c>
      <c r="J776" s="4">
        <f ca="1">Table3[[#This Row],[Salary 2016 (in thosands Rubles)]]/1000</f>
        <v>274.75200000000001</v>
      </c>
    </row>
    <row r="777" spans="1:10" x14ac:dyDescent="0.25">
      <c r="A777" s="1">
        <v>-7.8314714825649903E-2</v>
      </c>
      <c r="B777" s="1">
        <v>0.15702406635771499</v>
      </c>
      <c r="C777" s="5" t="s">
        <v>389</v>
      </c>
      <c r="D777" s="5" t="s">
        <v>11</v>
      </c>
      <c r="E777" s="3">
        <f ca="1">Table3[[#This Row],[Total Revenue (in million Rubles)]]/1000000</f>
        <v>201.254670584764</v>
      </c>
      <c r="F777" s="3">
        <f ca="1">Table3[[#This Row],[Total Paid Fees (in million Rubles)]]/1000000</f>
        <v>10.505191138159999</v>
      </c>
      <c r="G777">
        <v>323</v>
      </c>
      <c r="H777" s="4">
        <f ca="1">Table3[[#This Row],[Salary 2014 (in thosands Rubles)]]/1000</f>
        <v>322.27808399999998</v>
      </c>
      <c r="I777" s="4">
        <f ca="1">Table3[[#This Row],[Salary 2015 (in thosands Rubles)]]/1000</f>
        <v>319.86057599999998</v>
      </c>
      <c r="J777" s="4">
        <f ca="1">Table3[[#This Row],[Salary 2016 (in thosands Rubles)]]/1000</f>
        <v>299.916</v>
      </c>
    </row>
    <row r="778" spans="1:10" x14ac:dyDescent="0.25">
      <c r="A778" s="1">
        <v>-0.14551620879055999</v>
      </c>
      <c r="B778" s="1">
        <v>0.145352214139019</v>
      </c>
      <c r="C778" s="5" t="s">
        <v>720</v>
      </c>
      <c r="D778" s="5" t="s">
        <v>11</v>
      </c>
      <c r="E778" s="3">
        <f ca="1">Table3[[#This Row],[Total Revenue (in million Rubles)]]/1000000</f>
        <v>137.49921026042</v>
      </c>
      <c r="F778" s="3">
        <f ca="1">Table3[[#This Row],[Total Paid Fees (in million Rubles)]]/1000000</f>
        <v>7.6249653052275006</v>
      </c>
      <c r="G778">
        <v>148</v>
      </c>
      <c r="H778" s="4">
        <f ca="1">Table3[[#This Row],[Salary 2014 (in thosands Rubles)]]/1000</f>
        <v>340.00182000000001</v>
      </c>
      <c r="I778" s="4">
        <f ca="1">Table3[[#This Row],[Salary 2015 (in thosands Rubles)]]/1000</f>
        <v>281.39454000000001</v>
      </c>
      <c r="J778" s="4">
        <f ca="1">Table3[[#This Row],[Salary 2016 (in thosands Rubles)]]/1000</f>
        <v>321.21600000000001</v>
      </c>
    </row>
    <row r="779" spans="1:10" ht="30" x14ac:dyDescent="0.25">
      <c r="A779" s="1">
        <v>-7.6098669474608902E-2</v>
      </c>
      <c r="B779" s="1">
        <v>0.17483127143052399</v>
      </c>
      <c r="C779" s="5" t="s">
        <v>380</v>
      </c>
      <c r="D779" s="5" t="s">
        <v>11</v>
      </c>
      <c r="E779" s="3">
        <f ca="1">Table3[[#This Row],[Total Revenue (in million Rubles)]]/1000000</f>
        <v>444.02544380926298</v>
      </c>
      <c r="F779" s="3">
        <f ca="1">Table3[[#This Row],[Total Paid Fees (in million Rubles)]]/1000000</f>
        <v>67.422315512672</v>
      </c>
      <c r="G779">
        <v>500</v>
      </c>
      <c r="H779" s="4">
        <f ca="1">Table3[[#This Row],[Salary 2014 (in thosands Rubles)]]/1000</f>
        <v>391.33237199999996</v>
      </c>
      <c r="I779" s="4">
        <f ca="1">Table3[[#This Row],[Salary 2015 (in thosands Rubles)]]/1000</f>
        <v>370.44604800000002</v>
      </c>
      <c r="J779" s="4">
        <f ca="1">Table3[[#This Row],[Salary 2016 (in thosands Rubles)]]/1000</f>
        <v>393.93599999999998</v>
      </c>
    </row>
    <row r="780" spans="1:10" x14ac:dyDescent="0.25">
      <c r="A780" s="1">
        <v>-0.29395368010564599</v>
      </c>
      <c r="B780" s="1">
        <v>6.3615928754546303E-2</v>
      </c>
      <c r="C780" s="5" t="s">
        <v>1125</v>
      </c>
      <c r="D780" s="5" t="s">
        <v>11</v>
      </c>
      <c r="E780" s="3">
        <f ca="1">Table3[[#This Row],[Total Revenue (in million Rubles)]]/1000000</f>
        <v>271.324827258455</v>
      </c>
      <c r="F780" s="3">
        <f ca="1">Table3[[#This Row],[Total Paid Fees (in million Rubles)]]/1000000</f>
        <v>2.0192401546449998</v>
      </c>
      <c r="G780">
        <v>188</v>
      </c>
      <c r="H780" s="4">
        <f ca="1">Table3[[#This Row],[Salary 2014 (in thosands Rubles)]]/1000</f>
        <v>245.83148399999999</v>
      </c>
      <c r="I780" s="4">
        <f ca="1">Table3[[#This Row],[Salary 2015 (in thosands Rubles)]]/1000</f>
        <v>212.19937200000001</v>
      </c>
      <c r="J780" s="4">
        <f ca="1">Table3[[#This Row],[Salary 2016 (in thosands Rubles)]]/1000</f>
        <v>250.30799999999999</v>
      </c>
    </row>
    <row r="781" spans="1:10" x14ac:dyDescent="0.25">
      <c r="A781" s="1">
        <v>0.113107025682655</v>
      </c>
      <c r="B781" s="1">
        <v>0.24827260557015601</v>
      </c>
      <c r="C781" s="5" t="s">
        <v>10</v>
      </c>
      <c r="D781" s="5" t="s">
        <v>11</v>
      </c>
      <c r="E781" s="3">
        <f ca="1">Table3[[#This Row],[Total Revenue (in million Rubles)]]/1000000</f>
        <v>63.656895742346002</v>
      </c>
      <c r="F781" s="3">
        <f ca="1">Table3[[#This Row],[Total Paid Fees (in million Rubles)]]/1000000</f>
        <v>6.8613532551539995</v>
      </c>
      <c r="G781">
        <v>229</v>
      </c>
      <c r="H781" s="4">
        <f ca="1">Table3[[#This Row],[Salary 2014 (in thosands Rubles)]]/1000</f>
        <v>410.13971999999995</v>
      </c>
      <c r="I781" s="4">
        <f ca="1">Table3[[#This Row],[Salary 2015 (in thosands Rubles)]]/1000</f>
        <v>371.38424400000002</v>
      </c>
      <c r="J781" s="4">
        <f ca="1">Table3[[#This Row],[Salary 2016 (in thosands Rubles)]]/1000</f>
        <v>397.11599999999999</v>
      </c>
    </row>
    <row r="782" spans="1:10" x14ac:dyDescent="0.25">
      <c r="A782" s="1">
        <v>-0.21543225396267801</v>
      </c>
      <c r="B782" s="1">
        <v>0.20969246700756999</v>
      </c>
      <c r="C782" s="5" t="s">
        <v>980</v>
      </c>
      <c r="D782" s="5" t="s">
        <v>11</v>
      </c>
      <c r="E782" s="3">
        <f ca="1">Table3[[#This Row],[Total Revenue (in million Rubles)]]/1000000</f>
        <v>247.26965966384398</v>
      </c>
      <c r="F782" s="3">
        <f ca="1">Table3[[#This Row],[Total Paid Fees (in million Rubles)]]/1000000</f>
        <v>4.76308087546</v>
      </c>
      <c r="G782">
        <v>150</v>
      </c>
      <c r="H782" s="4">
        <f ca="1">Table3[[#This Row],[Salary 2014 (in thosands Rubles)]]/1000</f>
        <v>378.95247600000005</v>
      </c>
      <c r="I782" s="4">
        <f ca="1">Table3[[#This Row],[Salary 2015 (in thosands Rubles)]]/1000</f>
        <v>328.48426799999999</v>
      </c>
      <c r="J782" s="4">
        <f ca="1">Table3[[#This Row],[Salary 2016 (in thosands Rubles)]]/1000</f>
        <v>369.108</v>
      </c>
    </row>
    <row r="783" spans="1:10" x14ac:dyDescent="0.25">
      <c r="A783" s="1">
        <v>-0.28530552946681598</v>
      </c>
      <c r="B783" s="1">
        <v>9.8480145551186601E-2</v>
      </c>
      <c r="C783" s="5" t="s">
        <v>1119</v>
      </c>
      <c r="D783" s="5" t="s">
        <v>11</v>
      </c>
      <c r="E783" s="3">
        <f ca="1">Table3[[#This Row],[Total Revenue (in million Rubles)]]/1000000</f>
        <v>155.893554628098</v>
      </c>
      <c r="F783" s="3">
        <f ca="1">Table3[[#This Row],[Total Paid Fees (in million Rubles)]]/1000000</f>
        <v>2.4354625949459998</v>
      </c>
      <c r="G783">
        <v>102</v>
      </c>
      <c r="H783" s="4">
        <f ca="1">Table3[[#This Row],[Salary 2014 (in thosands Rubles)]]/1000</f>
        <v>300.2199</v>
      </c>
      <c r="I783" s="4">
        <f ca="1">Table3[[#This Row],[Salary 2015 (in thosands Rubles)]]/1000</f>
        <v>258.83927999999997</v>
      </c>
      <c r="J783" s="4">
        <f ca="1">Table3[[#This Row],[Salary 2016 (in thosands Rubles)]]/1000</f>
        <v>231.94800000000001</v>
      </c>
    </row>
    <row r="784" spans="1:10" ht="30" x14ac:dyDescent="0.25">
      <c r="A784" s="1">
        <v>-9.3814727413719004E-2</v>
      </c>
      <c r="B784" s="1">
        <v>0.15044962991088701</v>
      </c>
      <c r="C784" s="5" t="s">
        <v>460</v>
      </c>
      <c r="D784" s="5" t="s">
        <v>11</v>
      </c>
      <c r="E784" s="3">
        <f ca="1">Table3[[#This Row],[Total Revenue (in million Rubles)]]/1000000</f>
        <v>144.237438039615</v>
      </c>
      <c r="F784" s="3">
        <f ca="1">Table3[[#This Row],[Total Paid Fees (in million Rubles)]]/1000000</f>
        <v>6.50289547941167</v>
      </c>
      <c r="G784">
        <v>217</v>
      </c>
      <c r="H784" s="4">
        <f ca="1">Table3[[#This Row],[Salary 2014 (in thosands Rubles)]]/1000</f>
        <v>312.70370400000002</v>
      </c>
      <c r="I784" s="4">
        <f ca="1">Table3[[#This Row],[Salary 2015 (in thosands Rubles)]]/1000</f>
        <v>302.60034000000002</v>
      </c>
      <c r="J784" s="4">
        <f ca="1">Table3[[#This Row],[Salary 2016 (in thosands Rubles)]]/1000</f>
        <v>309.51600000000002</v>
      </c>
    </row>
    <row r="785" spans="1:10" x14ac:dyDescent="0.25">
      <c r="A785" s="1">
        <v>-0.339073759518211</v>
      </c>
      <c r="B785" s="1">
        <v>0.149751256745808</v>
      </c>
      <c r="C785" s="5" t="s">
        <v>1159</v>
      </c>
      <c r="D785" s="5" t="s">
        <v>11</v>
      </c>
      <c r="E785" s="3">
        <f ca="1">Table3[[#This Row],[Total Revenue (in million Rubles)]]/1000000</f>
        <v>183.183431769968</v>
      </c>
      <c r="F785" s="3">
        <f ca="1">Table3[[#This Row],[Total Paid Fees (in million Rubles)]]/1000000</f>
        <v>0.75246209907999995</v>
      </c>
      <c r="G785">
        <v>74</v>
      </c>
      <c r="H785" s="4">
        <f ca="1">Table3[[#This Row],[Salary 2014 (in thosands Rubles)]]/1000</f>
        <v>296.86515600000001</v>
      </c>
      <c r="I785" s="4">
        <f ca="1">Table3[[#This Row],[Salary 2015 (in thosands Rubles)]]/1000</f>
        <v>316.86606</v>
      </c>
      <c r="J785" s="4">
        <f ca="1">Table3[[#This Row],[Salary 2016 (in thosands Rubles)]]/1000</f>
        <v>277.28399999999999</v>
      </c>
    </row>
    <row r="786" spans="1:10" x14ac:dyDescent="0.25">
      <c r="A786" s="1">
        <v>-0.27765512783680502</v>
      </c>
      <c r="B786" s="1">
        <v>3.9922028936569598E-2</v>
      </c>
      <c r="C786" s="5" t="s">
        <v>1109</v>
      </c>
      <c r="D786" s="5" t="s">
        <v>11</v>
      </c>
      <c r="E786" s="3">
        <f ca="1">Table3[[#This Row],[Total Revenue (in million Rubles)]]/1000000</f>
        <v>184.244562743383</v>
      </c>
      <c r="F786" s="3">
        <f ca="1">Table3[[#This Row],[Total Paid Fees (in million Rubles)]]/1000000</f>
        <v>11.08499249071</v>
      </c>
      <c r="G786">
        <v>135</v>
      </c>
      <c r="H786" s="4">
        <f ca="1">Table3[[#This Row],[Salary 2014 (in thosands Rubles)]]/1000</f>
        <v>265.26228000000003</v>
      </c>
      <c r="I786" s="4">
        <f ca="1">Table3[[#This Row],[Salary 2015 (in thosands Rubles)]]/1000</f>
        <v>239.201424</v>
      </c>
      <c r="J786" s="4">
        <f ca="1">Table3[[#This Row],[Salary 2016 (in thosands Rubles)]]/1000</f>
        <v>236.48400000000001</v>
      </c>
    </row>
    <row r="787" spans="1:10" x14ac:dyDescent="0.25">
      <c r="A787" s="1">
        <v>-0.26268246896610897</v>
      </c>
      <c r="B787" s="1">
        <v>8.4106286383784395E-2</v>
      </c>
      <c r="C787" s="5" t="s">
        <v>1088</v>
      </c>
      <c r="D787" s="5" t="s">
        <v>11</v>
      </c>
      <c r="E787" s="3">
        <f ca="1">Table3[[#This Row],[Total Revenue (in million Rubles)]]/1000000</f>
        <v>106.63625949103501</v>
      </c>
      <c r="F787" s="3">
        <f ca="1">Table3[[#This Row],[Total Paid Fees (in million Rubles)]]/1000000</f>
        <v>6.8283133029816696</v>
      </c>
      <c r="G787">
        <v>68</v>
      </c>
      <c r="H787" s="4">
        <f ca="1">Table3[[#This Row],[Salary 2014 (in thosands Rubles)]]/1000</f>
        <v>297.637044</v>
      </c>
      <c r="I787" s="4">
        <f ca="1">Table3[[#This Row],[Salary 2015 (in thosands Rubles)]]/1000</f>
        <v>279.06832799999995</v>
      </c>
      <c r="J787" s="4">
        <f ca="1">Table3[[#This Row],[Salary 2016 (in thosands Rubles)]]/1000</f>
        <v>286.428</v>
      </c>
    </row>
    <row r="788" spans="1:10" x14ac:dyDescent="0.25">
      <c r="A788" s="1">
        <v>2.8321295195909299E-2</v>
      </c>
      <c r="B788" s="1">
        <v>0.27568496787848001</v>
      </c>
      <c r="C788" s="5" t="s">
        <v>80</v>
      </c>
      <c r="D788" s="5" t="s">
        <v>11</v>
      </c>
      <c r="E788" s="3">
        <f ca="1">Table3[[#This Row],[Total Revenue (in million Rubles)]]/1000000</f>
        <v>80.386963147874994</v>
      </c>
      <c r="F788" s="3">
        <f ca="1">Table3[[#This Row],[Total Paid Fees (in million Rubles)]]/1000000</f>
        <v>3.0622301882783298</v>
      </c>
      <c r="G788">
        <v>140</v>
      </c>
      <c r="H788" s="4">
        <f ca="1">Table3[[#This Row],[Salary 2014 (in thosands Rubles)]]/1000</f>
        <v>404.92947600000002</v>
      </c>
      <c r="I788" s="4">
        <f ca="1">Table3[[#This Row],[Salary 2015 (in thosands Rubles)]]/1000</f>
        <v>405.85330800000003</v>
      </c>
      <c r="J788" s="4">
        <f ca="1">Table3[[#This Row],[Salary 2016 (in thosands Rubles)]]/1000</f>
        <v>442.88400000000001</v>
      </c>
    </row>
    <row r="789" spans="1:10" x14ac:dyDescent="0.25">
      <c r="A789" s="1">
        <v>-0.32360271212244801</v>
      </c>
      <c r="B789" s="1">
        <v>3.7090511343668399E-2</v>
      </c>
      <c r="C789" s="5" t="s">
        <v>1154</v>
      </c>
      <c r="D789" s="5" t="s">
        <v>11</v>
      </c>
      <c r="E789" s="3">
        <f ca="1">Table3[[#This Row],[Total Revenue (in million Rubles)]]/1000000</f>
        <v>121.82066785962499</v>
      </c>
      <c r="F789" s="3">
        <f ca="1">Table3[[#This Row],[Total Paid Fees (in million Rubles)]]/1000000</f>
        <v>11.148349949875001</v>
      </c>
      <c r="G789">
        <v>55</v>
      </c>
      <c r="H789" s="4">
        <f ca="1">Table3[[#This Row],[Salary 2014 (in thosands Rubles)]]/1000</f>
        <v>304.10902799999997</v>
      </c>
      <c r="I789" s="4">
        <f ca="1">Table3[[#This Row],[Salary 2015 (in thosands Rubles)]]/1000</f>
        <v>278.92695600000002</v>
      </c>
      <c r="J789" s="4">
        <f ca="1">Table3[[#This Row],[Salary 2016 (in thosands Rubles)]]/1000</f>
        <v>286.88400000000001</v>
      </c>
    </row>
    <row r="790" spans="1:10" ht="30" x14ac:dyDescent="0.25">
      <c r="A790" s="1">
        <v>-0.22749322555941001</v>
      </c>
      <c r="B790" s="1">
        <v>0.21599912598434001</v>
      </c>
      <c r="C790" s="5" t="s">
        <v>1020</v>
      </c>
      <c r="D790" s="5" t="s">
        <v>11</v>
      </c>
      <c r="E790" s="3">
        <f ca="1">Table3[[#This Row],[Total Revenue (in million Rubles)]]/1000000</f>
        <v>187.81418826894998</v>
      </c>
      <c r="F790" s="3">
        <f ca="1">Table3[[#This Row],[Total Paid Fees (in million Rubles)]]/1000000</f>
        <v>1.8034842761816698</v>
      </c>
      <c r="G790">
        <v>111</v>
      </c>
      <c r="H790" s="4">
        <f ca="1">Table3[[#This Row],[Salary 2014 (in thosands Rubles)]]/1000</f>
        <v>385.26117599999998</v>
      </c>
      <c r="I790" s="4">
        <f ca="1">Table3[[#This Row],[Salary 2015 (in thosands Rubles)]]/1000</f>
        <v>336.22117200000002</v>
      </c>
      <c r="J790" s="4">
        <f ca="1">Table3[[#This Row],[Salary 2016 (in thosands Rubles)]]/1000</f>
        <v>336.81599999999997</v>
      </c>
    </row>
    <row r="791" spans="1:10" x14ac:dyDescent="0.25">
      <c r="A791" s="1">
        <v>-0.15940887432251299</v>
      </c>
      <c r="B791" s="1">
        <v>0.141942777131914</v>
      </c>
      <c r="C791" s="5" t="s">
        <v>784</v>
      </c>
      <c r="D791" s="5" t="s">
        <v>11</v>
      </c>
      <c r="E791" s="3">
        <f ca="1">Table3[[#This Row],[Total Revenue (in million Rubles)]]/1000000</f>
        <v>222.98966170672</v>
      </c>
      <c r="F791" s="3">
        <f ca="1">Table3[[#This Row],[Total Paid Fees (in million Rubles)]]/1000000</f>
        <v>3.9300202295050002</v>
      </c>
      <c r="G791">
        <v>255</v>
      </c>
      <c r="H791" s="4">
        <f ca="1">Table3[[#This Row],[Salary 2014 (in thosands Rubles)]]/1000</f>
        <v>334.49469599999998</v>
      </c>
      <c r="I791" s="4">
        <f ca="1">Table3[[#This Row],[Salary 2015 (in thosands Rubles)]]/1000</f>
        <v>273.42629999999997</v>
      </c>
      <c r="J791" s="4">
        <f ca="1">Table3[[#This Row],[Salary 2016 (in thosands Rubles)]]/1000</f>
        <v>266.14800000000002</v>
      </c>
    </row>
    <row r="792" spans="1:10" x14ac:dyDescent="0.25">
      <c r="A792" s="1">
        <v>-0.15022270569193499</v>
      </c>
      <c r="B792" s="1">
        <v>5.0048270318083801E-2</v>
      </c>
      <c r="C792" s="5" t="s">
        <v>748</v>
      </c>
      <c r="D792" s="5" t="s">
        <v>11</v>
      </c>
      <c r="E792" s="3">
        <f ca="1">Table3[[#This Row],[Total Revenue (in million Rubles)]]/1000000</f>
        <v>340.35467416520498</v>
      </c>
      <c r="F792" s="3">
        <f ca="1">Table3[[#This Row],[Total Paid Fees (in million Rubles)]]/1000000</f>
        <v>53.064918783326704</v>
      </c>
      <c r="G792">
        <v>470</v>
      </c>
      <c r="H792" s="4">
        <f ca="1">Table3[[#This Row],[Salary 2014 (in thosands Rubles)]]/1000</f>
        <v>268.30529999999999</v>
      </c>
      <c r="I792" s="4">
        <f ca="1">Table3[[#This Row],[Salary 2015 (in thosands Rubles)]]/1000</f>
        <v>266.31914399999999</v>
      </c>
      <c r="J792" s="4">
        <f ca="1">Table3[[#This Row],[Salary 2016 (in thosands Rubles)]]/1000</f>
        <v>264.82799999999997</v>
      </c>
    </row>
    <row r="793" spans="1:10" x14ac:dyDescent="0.25">
      <c r="A793" s="1">
        <v>-0.16829195026841001</v>
      </c>
      <c r="B793" s="1">
        <v>0.167414729288693</v>
      </c>
      <c r="C793" s="5" t="s">
        <v>818</v>
      </c>
      <c r="D793" s="5" t="s">
        <v>11</v>
      </c>
      <c r="E793" s="3">
        <f ca="1">Table3[[#This Row],[Total Revenue (in million Rubles)]]/1000000</f>
        <v>72.435928559786703</v>
      </c>
      <c r="F793" s="3">
        <f ca="1">Table3[[#This Row],[Total Paid Fees (in million Rubles)]]/1000000</f>
        <v>5.0226110709416698</v>
      </c>
      <c r="G793">
        <v>56</v>
      </c>
      <c r="H793" s="4">
        <f ca="1">Table3[[#This Row],[Salary 2014 (in thosands Rubles)]]/1000</f>
        <v>331.48136399999999</v>
      </c>
      <c r="I793" s="4">
        <f ca="1">Table3[[#This Row],[Salary 2015 (in thosands Rubles)]]/1000</f>
        <v>362.33643599999999</v>
      </c>
      <c r="J793" s="4">
        <f ca="1">Table3[[#This Row],[Salary 2016 (in thosands Rubles)]]/1000</f>
        <v>374.83199999999999</v>
      </c>
    </row>
    <row r="794" spans="1:10" ht="30" x14ac:dyDescent="0.25">
      <c r="A794" s="1">
        <v>-0.123825582499416</v>
      </c>
      <c r="B794" s="1">
        <v>0.16692995618097101</v>
      </c>
      <c r="C794" s="5" t="s">
        <v>609</v>
      </c>
      <c r="D794" s="5" t="s">
        <v>11</v>
      </c>
      <c r="E794" s="3">
        <f ca="1">Table3[[#This Row],[Total Revenue (in million Rubles)]]/1000000</f>
        <v>136.29604746235799</v>
      </c>
      <c r="F794" s="3">
        <f ca="1">Table3[[#This Row],[Total Paid Fees (in million Rubles)]]/1000000</f>
        <v>13.0441917542867</v>
      </c>
      <c r="G794">
        <v>132</v>
      </c>
      <c r="H794" s="4">
        <f ca="1">Table3[[#This Row],[Salary 2014 (in thosands Rubles)]]/1000</f>
        <v>360.60529200000002</v>
      </c>
      <c r="I794" s="4">
        <f ca="1">Table3[[#This Row],[Salary 2015 (in thosands Rubles)]]/1000</f>
        <v>329.08831199999997</v>
      </c>
      <c r="J794" s="4">
        <f ca="1">Table3[[#This Row],[Salary 2016 (in thosands Rubles)]]/1000</f>
        <v>389.46</v>
      </c>
    </row>
    <row r="795" spans="1:10" x14ac:dyDescent="0.25">
      <c r="A795" s="1">
        <v>-1.632196474375E-2</v>
      </c>
      <c r="B795" s="1">
        <v>0.28462194816457598</v>
      </c>
      <c r="C795" s="5" t="s">
        <v>167</v>
      </c>
      <c r="D795" s="5" t="s">
        <v>11</v>
      </c>
      <c r="E795" s="3">
        <f ca="1">Table3[[#This Row],[Total Revenue (in million Rubles)]]/1000000</f>
        <v>77.894708415329987</v>
      </c>
      <c r="F795" s="3">
        <f ca="1">Table3[[#This Row],[Total Paid Fees (in million Rubles)]]/1000000</f>
        <v>5.5468671153783307</v>
      </c>
      <c r="G795">
        <v>95</v>
      </c>
      <c r="H795" s="4">
        <f ca="1">Table3[[#This Row],[Salary 2014 (in thosands Rubles)]]/1000</f>
        <v>486.40819199999999</v>
      </c>
      <c r="I795" s="4">
        <f ca="1">Table3[[#This Row],[Salary 2015 (in thosands Rubles)]]/1000</f>
        <v>426.005244</v>
      </c>
      <c r="J795" s="4">
        <f ca="1">Table3[[#This Row],[Salary 2016 (in thosands Rubles)]]/1000</f>
        <v>418.96800000000002</v>
      </c>
    </row>
    <row r="796" spans="1:10" x14ac:dyDescent="0.25">
      <c r="A796" s="1">
        <v>-0.15814918780003501</v>
      </c>
      <c r="B796" s="1">
        <v>4.1680964551390302E-2</v>
      </c>
      <c r="C796" s="5" t="s">
        <v>777</v>
      </c>
      <c r="D796" s="5" t="s">
        <v>11</v>
      </c>
      <c r="E796" s="3">
        <f ca="1">Table3[[#This Row],[Total Revenue (in million Rubles)]]/1000000</f>
        <v>308.69075039720701</v>
      </c>
      <c r="F796" s="3">
        <f ca="1">Table3[[#This Row],[Total Paid Fees (in million Rubles)]]/1000000</f>
        <v>80.107845533999992</v>
      </c>
      <c r="G796">
        <v>307</v>
      </c>
      <c r="H796" s="4">
        <f ca="1">Table3[[#This Row],[Salary 2014 (in thosands Rubles)]]/1000</f>
        <v>333.73765200000003</v>
      </c>
      <c r="I796" s="4">
        <f ca="1">Table3[[#This Row],[Salary 2015 (in thosands Rubles)]]/1000</f>
        <v>297.25390800000002</v>
      </c>
      <c r="J796" s="4">
        <f ca="1">Table3[[#This Row],[Salary 2016 (in thosands Rubles)]]/1000</f>
        <v>316.30799999999999</v>
      </c>
    </row>
    <row r="797" spans="1:10" x14ac:dyDescent="0.25">
      <c r="A797" s="1">
        <v>-7.3105148044159393E-2</v>
      </c>
      <c r="B797" s="1">
        <v>0.18656706616059901</v>
      </c>
      <c r="C797" s="5" t="s">
        <v>365</v>
      </c>
      <c r="D797" s="5" t="s">
        <v>11</v>
      </c>
      <c r="E797" s="3">
        <f ca="1">Table3[[#This Row],[Total Revenue (in million Rubles)]]/1000000</f>
        <v>145.09032155846802</v>
      </c>
      <c r="F797" s="3">
        <f ca="1">Table3[[#This Row],[Total Paid Fees (in million Rubles)]]/1000000</f>
        <v>5.9142174772666705</v>
      </c>
      <c r="G797">
        <v>208</v>
      </c>
      <c r="H797" s="4">
        <f ca="1">Table3[[#This Row],[Salary 2014 (in thosands Rubles)]]/1000</f>
        <v>342.733116</v>
      </c>
      <c r="I797" s="4">
        <f ca="1">Table3[[#This Row],[Salary 2015 (in thosands Rubles)]]/1000</f>
        <v>316.44194400000003</v>
      </c>
      <c r="J797" s="4">
        <f ca="1">Table3[[#This Row],[Salary 2016 (in thosands Rubles)]]/1000</f>
        <v>355.404</v>
      </c>
    </row>
    <row r="798" spans="1:10" ht="30" x14ac:dyDescent="0.25">
      <c r="A798" s="1">
        <v>-0.12832915404588799</v>
      </c>
      <c r="B798" s="1">
        <v>0.18498753041827201</v>
      </c>
      <c r="C798" s="5" t="s">
        <v>636</v>
      </c>
      <c r="D798" s="5" t="s">
        <v>11</v>
      </c>
      <c r="E798" s="3">
        <f ca="1">Table3[[#This Row],[Total Revenue (in million Rubles)]]/1000000</f>
        <v>191.183323932316</v>
      </c>
      <c r="F798" s="3">
        <f ca="1">Table3[[#This Row],[Total Paid Fees (in million Rubles)]]/1000000</f>
        <v>14.2974776417583</v>
      </c>
      <c r="G798">
        <v>178</v>
      </c>
      <c r="H798" s="4">
        <f ca="1">Table3[[#This Row],[Salary 2014 (in thosands Rubles)]]/1000</f>
        <v>372.76252799999997</v>
      </c>
      <c r="I798" s="4">
        <f ca="1">Table3[[#This Row],[Salary 2015 (in thosands Rubles)]]/1000</f>
        <v>351.88776000000001</v>
      </c>
      <c r="J798" s="4">
        <f ca="1">Table3[[#This Row],[Salary 2016 (in thosands Rubles)]]/1000</f>
        <v>369.67200000000003</v>
      </c>
    </row>
    <row r="799" spans="1:10" ht="30" x14ac:dyDescent="0.25">
      <c r="A799" s="1">
        <v>-0.10063754087261401</v>
      </c>
      <c r="B799" s="1">
        <v>0.211139049421432</v>
      </c>
      <c r="C799" s="5" t="s">
        <v>485</v>
      </c>
      <c r="D799" s="5" t="s">
        <v>11</v>
      </c>
      <c r="E799" s="3">
        <f ca="1">Table3[[#This Row],[Total Revenue (in million Rubles)]]/1000000</f>
        <v>159.51242431883</v>
      </c>
      <c r="F799" s="3">
        <f ca="1">Table3[[#This Row],[Total Paid Fees (in million Rubles)]]/1000000</f>
        <v>9.0634488236916706</v>
      </c>
      <c r="G799">
        <v>164</v>
      </c>
      <c r="H799" s="4">
        <f ca="1">Table3[[#This Row],[Salary 2014 (in thosands Rubles)]]/1000</f>
        <v>381.77283599999998</v>
      </c>
      <c r="I799" s="4">
        <f ca="1">Table3[[#This Row],[Salary 2015 (in thosands Rubles)]]/1000</f>
        <v>351.05238000000003</v>
      </c>
      <c r="J799" s="4">
        <f ca="1">Table3[[#This Row],[Salary 2016 (in thosands Rubles)]]/1000</f>
        <v>393.56400000000002</v>
      </c>
    </row>
    <row r="800" spans="1:10" ht="30" x14ac:dyDescent="0.25">
      <c r="A800" s="1">
        <v>-0.177969811204293</v>
      </c>
      <c r="B800" s="1">
        <v>0.20811210173428199</v>
      </c>
      <c r="C800" s="5" t="s">
        <v>853</v>
      </c>
      <c r="D800" s="5" t="s">
        <v>11</v>
      </c>
      <c r="E800" s="3">
        <f ca="1">Table3[[#This Row],[Total Revenue (in million Rubles)]]/1000000</f>
        <v>297.59139514814001</v>
      </c>
      <c r="F800" s="3">
        <f ca="1">Table3[[#This Row],[Total Paid Fees (in million Rubles)]]/1000000</f>
        <v>5.3971850089600002</v>
      </c>
      <c r="G800">
        <v>227</v>
      </c>
      <c r="H800" s="4">
        <f ca="1">Table3[[#This Row],[Salary 2014 (in thosands Rubles)]]/1000</f>
        <v>378.40324800000002</v>
      </c>
      <c r="I800" s="4">
        <f ca="1">Table3[[#This Row],[Salary 2015 (in thosands Rubles)]]/1000</f>
        <v>328.034448</v>
      </c>
      <c r="J800" s="4">
        <f ca="1">Table3[[#This Row],[Salary 2016 (in thosands Rubles)]]/1000</f>
        <v>348.14400000000001</v>
      </c>
    </row>
    <row r="801" spans="1:10" x14ac:dyDescent="0.25">
      <c r="A801" s="1">
        <v>-0.27963642173652498</v>
      </c>
      <c r="B801" s="1">
        <v>0.14588767805221101</v>
      </c>
      <c r="C801" s="5" t="s">
        <v>1112</v>
      </c>
      <c r="D801" s="5" t="s">
        <v>11</v>
      </c>
      <c r="E801" s="3">
        <f ca="1">Table3[[#This Row],[Total Revenue (in million Rubles)]]/1000000</f>
        <v>100.854649794593</v>
      </c>
      <c r="F801" s="3">
        <f ca="1">Table3[[#This Row],[Total Paid Fees (in million Rubles)]]/1000000</f>
        <v>2.5896108698920002</v>
      </c>
      <c r="G801">
        <v>51</v>
      </c>
      <c r="H801" s="4">
        <f ca="1">Table3[[#This Row],[Salary 2014 (in thosands Rubles)]]/1000</f>
        <v>313.41621600000002</v>
      </c>
      <c r="I801" s="4">
        <f ca="1">Table3[[#This Row],[Salary 2015 (in thosands Rubles)]]/1000</f>
        <v>301.84207199999997</v>
      </c>
      <c r="J801" s="4">
        <f ca="1">Table3[[#This Row],[Salary 2016 (in thosands Rubles)]]/1000</f>
        <v>332.916</v>
      </c>
    </row>
    <row r="802" spans="1:10" ht="45" x14ac:dyDescent="0.25">
      <c r="A802" s="1">
        <v>-0.128550122480006</v>
      </c>
      <c r="B802" s="1">
        <v>0.175010164782748</v>
      </c>
      <c r="C802" s="5" t="s">
        <v>641</v>
      </c>
      <c r="D802" s="5" t="s">
        <v>11</v>
      </c>
      <c r="E802" s="3">
        <f ca="1">Table3[[#This Row],[Total Revenue (in million Rubles)]]/1000000</f>
        <v>160.02977248176802</v>
      </c>
      <c r="F802" s="3">
        <f ca="1">Table3[[#This Row],[Total Paid Fees (in million Rubles)]]/1000000</f>
        <v>14.084536150036699</v>
      </c>
      <c r="G802">
        <v>147</v>
      </c>
      <c r="H802" s="4">
        <f ca="1">Table3[[#This Row],[Salary 2014 (in thosands Rubles)]]/1000</f>
        <v>363.02486399999998</v>
      </c>
      <c r="I802" s="4">
        <f ca="1">Table3[[#This Row],[Salary 2015 (in thosands Rubles)]]/1000</f>
        <v>337.67344799999995</v>
      </c>
      <c r="J802" s="4">
        <f ca="1">Table3[[#This Row],[Salary 2016 (in thosands Rubles)]]/1000</f>
        <v>397.10399999999998</v>
      </c>
    </row>
    <row r="803" spans="1:10" ht="30" x14ac:dyDescent="0.25">
      <c r="A803" s="1">
        <v>-9.3449156907750797E-2</v>
      </c>
      <c r="B803" s="1">
        <v>0.15261216638761799</v>
      </c>
      <c r="C803" s="5" t="s">
        <v>457</v>
      </c>
      <c r="D803" s="5" t="s">
        <v>11</v>
      </c>
      <c r="E803" s="3">
        <f ca="1">Table3[[#This Row],[Total Revenue (in million Rubles)]]/1000000</f>
        <v>199.79425209518999</v>
      </c>
      <c r="F803" s="3">
        <f ca="1">Table3[[#This Row],[Total Paid Fees (in million Rubles)]]/1000000</f>
        <v>35.909566969808303</v>
      </c>
      <c r="G803">
        <v>206</v>
      </c>
      <c r="H803" s="4">
        <f ca="1">Table3[[#This Row],[Salary 2014 (in thosands Rubles)]]/1000</f>
        <v>389.298744</v>
      </c>
      <c r="I803" s="4">
        <f ca="1">Table3[[#This Row],[Salary 2015 (in thosands Rubles)]]/1000</f>
        <v>367.27160399999997</v>
      </c>
      <c r="J803" s="4">
        <f ca="1">Table3[[#This Row],[Salary 2016 (in thosands Rubles)]]/1000</f>
        <v>395.76</v>
      </c>
    </row>
    <row r="804" spans="1:10" x14ac:dyDescent="0.25">
      <c r="A804" s="1">
        <v>0.107735257576376</v>
      </c>
      <c r="B804" s="1">
        <v>0.238744491044414</v>
      </c>
      <c r="C804" s="5" t="s">
        <v>12</v>
      </c>
      <c r="D804" s="5" t="s">
        <v>11</v>
      </c>
      <c r="E804" s="3">
        <f ca="1">Table3[[#This Row],[Total Revenue (in million Rubles)]]/1000000</f>
        <v>71.753378937241706</v>
      </c>
      <c r="F804" s="3">
        <f ca="1">Table3[[#This Row],[Total Paid Fees (in million Rubles)]]/1000000</f>
        <v>1.31686124376333</v>
      </c>
      <c r="G804">
        <v>305</v>
      </c>
      <c r="H804" s="4">
        <f ca="1">Table3[[#This Row],[Salary 2014 (in thosands Rubles)]]/1000</f>
        <v>367.16634000000005</v>
      </c>
      <c r="I804" s="4">
        <f ca="1">Table3[[#This Row],[Salary 2015 (in thosands Rubles)]]/1000</f>
        <v>383.850684</v>
      </c>
      <c r="J804" s="4">
        <f ca="1">Table3[[#This Row],[Salary 2016 (in thosands Rubles)]]/1000</f>
        <v>352.68</v>
      </c>
    </row>
    <row r="805" spans="1:10" x14ac:dyDescent="0.25">
      <c r="A805" s="1">
        <v>-7.9221752713596799E-2</v>
      </c>
      <c r="B805" s="1">
        <v>0.231017257863534</v>
      </c>
      <c r="C805" s="5" t="s">
        <v>12</v>
      </c>
      <c r="D805" s="5" t="s">
        <v>11</v>
      </c>
      <c r="E805" s="3">
        <f ca="1">Table3[[#This Row],[Total Revenue (in million Rubles)]]/1000000</f>
        <v>71.753378937241706</v>
      </c>
      <c r="F805" s="3">
        <f ca="1">Table3[[#This Row],[Total Paid Fees (in million Rubles)]]/1000000</f>
        <v>1.31686124376333</v>
      </c>
      <c r="G805">
        <v>86</v>
      </c>
      <c r="H805" s="4">
        <f ca="1">Table3[[#This Row],[Salary 2014 (in thosands Rubles)]]/1000</f>
        <v>367.16634000000005</v>
      </c>
      <c r="I805" s="4">
        <f ca="1">Table3[[#This Row],[Salary 2015 (in thosands Rubles)]]/1000</f>
        <v>383.850684</v>
      </c>
      <c r="J805" s="4">
        <f ca="1">Table3[[#This Row],[Salary 2016 (in thosands Rubles)]]/1000</f>
        <v>352.68</v>
      </c>
    </row>
    <row r="806" spans="1:10" x14ac:dyDescent="0.25">
      <c r="A806" s="1">
        <v>-0.15060270355468999</v>
      </c>
      <c r="B806" s="1">
        <v>0.20255664878995999</v>
      </c>
      <c r="C806" s="5" t="s">
        <v>751</v>
      </c>
      <c r="D806" s="5" t="s">
        <v>11</v>
      </c>
      <c r="E806" s="3">
        <f ca="1">Table3[[#This Row],[Total Revenue (in million Rubles)]]/1000000</f>
        <v>128.88840754877</v>
      </c>
      <c r="F806" s="3">
        <f ca="1">Table3[[#This Row],[Total Paid Fees (in million Rubles)]]/1000000</f>
        <v>1.07412661584333</v>
      </c>
      <c r="G806">
        <v>122</v>
      </c>
      <c r="H806" s="4">
        <f ca="1">Table3[[#This Row],[Salary 2014 (in thosands Rubles)]]/1000</f>
        <v>379.279044</v>
      </c>
      <c r="I806" s="4">
        <f ca="1">Table3[[#This Row],[Salary 2015 (in thosands Rubles)]]/1000</f>
        <v>304.438176</v>
      </c>
      <c r="J806" s="4">
        <f ca="1">Table3[[#This Row],[Salary 2016 (in thosands Rubles)]]/1000</f>
        <v>325.98</v>
      </c>
    </row>
    <row r="807" spans="1:10" x14ac:dyDescent="0.25">
      <c r="A807" s="1">
        <v>-0.117428951064175</v>
      </c>
      <c r="B807" s="1">
        <v>0.12238438525135099</v>
      </c>
      <c r="C807" s="5" t="s">
        <v>576</v>
      </c>
      <c r="D807" s="5" t="s">
        <v>11</v>
      </c>
      <c r="E807" s="3">
        <f ca="1">Table3[[#This Row],[Total Revenue (in million Rubles)]]/1000000</f>
        <v>186.550448083455</v>
      </c>
      <c r="F807" s="3">
        <f ca="1">Table3[[#This Row],[Total Paid Fees (in million Rubles)]]/1000000</f>
        <v>0.80408201706500004</v>
      </c>
      <c r="G807">
        <v>306</v>
      </c>
      <c r="H807" s="4">
        <f ca="1">Table3[[#This Row],[Salary 2014 (in thosands Rubles)]]/1000</f>
        <v>281.47192799999999</v>
      </c>
      <c r="I807" s="4">
        <f ca="1">Table3[[#This Row],[Salary 2015 (in thosands Rubles)]]/1000</f>
        <v>273.58052399999997</v>
      </c>
      <c r="J807" s="4">
        <f ca="1">Table3[[#This Row],[Salary 2016 (in thosands Rubles)]]/1000</f>
        <v>263.48399999999998</v>
      </c>
    </row>
    <row r="808" spans="1:10" ht="30" x14ac:dyDescent="0.25">
      <c r="A808" s="1">
        <v>-0.28656691698654002</v>
      </c>
      <c r="B808" s="1">
        <v>5.0130786044907102E-2</v>
      </c>
      <c r="C808" s="5" t="s">
        <v>1120</v>
      </c>
      <c r="D808" s="5" t="s">
        <v>11</v>
      </c>
      <c r="E808" s="3">
        <f ca="1">Table3[[#This Row],[Total Revenue (in million Rubles)]]/1000000</f>
        <v>396.284618159057</v>
      </c>
      <c r="F808" s="3">
        <f ca="1">Table3[[#This Row],[Total Paid Fees (in million Rubles)]]/1000000</f>
        <v>34.343042122933298</v>
      </c>
      <c r="G808">
        <v>228</v>
      </c>
      <c r="H808" s="4">
        <f ca="1">Table3[[#This Row],[Salary 2014 (in thosands Rubles)]]/1000</f>
        <v>285.83606400000002</v>
      </c>
      <c r="I808" s="4">
        <f ca="1">Table3[[#This Row],[Salary 2015 (in thosands Rubles)]]/1000</f>
        <v>278.32291200000003</v>
      </c>
      <c r="J808" s="4">
        <f ca="1">Table3[[#This Row],[Salary 2016 (in thosands Rubles)]]/1000</f>
        <v>279</v>
      </c>
    </row>
    <row r="809" spans="1:10" x14ac:dyDescent="0.25">
      <c r="A809" s="1">
        <v>-0.288612929601546</v>
      </c>
      <c r="B809" s="1">
        <v>5.0719773059324597E-2</v>
      </c>
      <c r="C809" s="5" t="s">
        <v>1122</v>
      </c>
      <c r="D809" s="5" t="s">
        <v>11</v>
      </c>
      <c r="E809" s="3">
        <f ca="1">Table3[[#This Row],[Total Revenue (in million Rubles)]]/1000000</f>
        <v>115.24754123754201</v>
      </c>
      <c r="F809" s="3">
        <f ca="1">Table3[[#This Row],[Total Paid Fees (in million Rubles)]]/1000000</f>
        <v>1.15618249836</v>
      </c>
      <c r="G809">
        <v>87</v>
      </c>
      <c r="H809" s="4">
        <f ca="1">Table3[[#This Row],[Salary 2014 (in thosands Rubles)]]/1000</f>
        <v>241.407972</v>
      </c>
      <c r="I809" s="4">
        <f ca="1">Table3[[#This Row],[Salary 2015 (in thosands Rubles)]]/1000</f>
        <v>207.19994399999999</v>
      </c>
      <c r="J809" s="4">
        <f ca="1">Table3[[#This Row],[Salary 2016 (in thosands Rubles)]]/1000</f>
        <v>236.73599999999999</v>
      </c>
    </row>
    <row r="810" spans="1:10" x14ac:dyDescent="0.25">
      <c r="A810" s="1">
        <v>-5.2949081228394798E-2</v>
      </c>
      <c r="B810" s="1">
        <v>0.30242232132189401</v>
      </c>
      <c r="C810" s="5" t="s">
        <v>276</v>
      </c>
      <c r="D810" s="5" t="s">
        <v>11</v>
      </c>
      <c r="E810" s="3">
        <f ca="1">Table3[[#This Row],[Total Revenue (in million Rubles)]]/1000000</f>
        <v>118.57492816382</v>
      </c>
      <c r="F810" s="3">
        <f ca="1">Table3[[#This Row],[Total Paid Fees (in million Rubles)]]/1000000</f>
        <v>5.7211966732133304</v>
      </c>
      <c r="G810">
        <v>113</v>
      </c>
      <c r="H810" s="4">
        <f ca="1">Table3[[#This Row],[Salary 2014 (in thosands Rubles)]]/1000</f>
        <v>475.89864</v>
      </c>
      <c r="I810" s="4">
        <f ca="1">Table3[[#This Row],[Salary 2015 (in thosands Rubles)]]/1000</f>
        <v>449.24165999999997</v>
      </c>
      <c r="J810" s="4">
        <f ca="1">Table3[[#This Row],[Salary 2016 (in thosands Rubles)]]/1000</f>
        <v>457.99200000000002</v>
      </c>
    </row>
    <row r="811" spans="1:10" ht="30" x14ac:dyDescent="0.25">
      <c r="A811" s="1">
        <v>6.8002492052804103E-3</v>
      </c>
      <c r="B811" s="1">
        <v>0.14620693467412199</v>
      </c>
      <c r="C811" s="5" t="s">
        <v>122</v>
      </c>
      <c r="D811" s="5" t="s">
        <v>11</v>
      </c>
      <c r="E811" s="3">
        <f ca="1">Table3[[#This Row],[Total Revenue (in million Rubles)]]/1000000</f>
        <v>105.405093232407</v>
      </c>
      <c r="F811" s="3">
        <f ca="1">Table3[[#This Row],[Total Paid Fees (in million Rubles)]]/1000000</f>
        <v>38.08956421061</v>
      </c>
      <c r="G811">
        <v>182</v>
      </c>
      <c r="H811" s="4">
        <f ca="1">Table3[[#This Row],[Salary 2014 (in thosands Rubles)]]/1000</f>
        <v>419.07580799999999</v>
      </c>
      <c r="I811" s="4">
        <f ca="1">Table3[[#This Row],[Salary 2015 (in thosands Rubles)]]/1000</f>
        <v>376.07522399999999</v>
      </c>
      <c r="J811" s="4">
        <f ca="1">Table3[[#This Row],[Salary 2016 (in thosands Rubles)]]/1000</f>
        <v>385.22399999999999</v>
      </c>
    </row>
    <row r="812" spans="1:10" ht="30" x14ac:dyDescent="0.25">
      <c r="A812" s="1">
        <v>5.9877597102810799E-2</v>
      </c>
      <c r="B812" s="1">
        <v>0.273845988240073</v>
      </c>
      <c r="C812" s="5" t="s">
        <v>49</v>
      </c>
      <c r="D812" s="5" t="s">
        <v>11</v>
      </c>
      <c r="E812" s="3">
        <f ca="1">Table3[[#This Row],[Total Revenue (in million Rubles)]]/1000000</f>
        <v>128.027165203685</v>
      </c>
      <c r="F812" s="3">
        <f ca="1">Table3[[#This Row],[Total Paid Fees (in million Rubles)]]/1000000</f>
        <v>13.187157779316699</v>
      </c>
      <c r="G812">
        <v>249</v>
      </c>
      <c r="H812" s="4">
        <f ca="1">Table3[[#This Row],[Salary 2014 (in thosands Rubles)]]/1000</f>
        <v>449.50600799999995</v>
      </c>
      <c r="I812" s="4">
        <f ca="1">Table3[[#This Row],[Salary 2015 (in thosands Rubles)]]/1000</f>
        <v>417.63859200000002</v>
      </c>
      <c r="J812" s="4">
        <f ca="1">Table3[[#This Row],[Salary 2016 (in thosands Rubles)]]/1000</f>
        <v>431.952</v>
      </c>
    </row>
    <row r="813" spans="1:10" ht="30" x14ac:dyDescent="0.25">
      <c r="A813" s="1">
        <v>-0.22172819764219301</v>
      </c>
      <c r="B813" s="1">
        <v>0.100375601714479</v>
      </c>
      <c r="C813" s="5" t="s">
        <v>1003</v>
      </c>
      <c r="D813" s="5" t="s">
        <v>11</v>
      </c>
      <c r="E813" s="3">
        <f ca="1">Table3[[#This Row],[Total Revenue (in million Rubles)]]/1000000</f>
        <v>161.48483058050999</v>
      </c>
      <c r="F813" s="3">
        <f ca="1">Table3[[#This Row],[Total Paid Fees (in million Rubles)]]/1000000</f>
        <v>13.90116455187</v>
      </c>
      <c r="G813">
        <v>118</v>
      </c>
      <c r="H813" s="4">
        <f ca="1">Table3[[#This Row],[Salary 2014 (in thosands Rubles)]]/1000</f>
        <v>323.07965999999999</v>
      </c>
      <c r="I813" s="4">
        <f ca="1">Table3[[#This Row],[Salary 2015 (in thosands Rubles)]]/1000</f>
        <v>305.222148</v>
      </c>
      <c r="J813" s="4">
        <f ca="1">Table3[[#This Row],[Salary 2016 (in thosands Rubles)]]/1000</f>
        <v>295.78800000000001</v>
      </c>
    </row>
    <row r="814" spans="1:10" ht="30" x14ac:dyDescent="0.25">
      <c r="A814" s="1">
        <v>-0.16241202566124399</v>
      </c>
      <c r="B814" s="1">
        <v>5.5237591477433297E-2</v>
      </c>
      <c r="C814" s="5" t="s">
        <v>794</v>
      </c>
      <c r="D814" s="5" t="s">
        <v>11</v>
      </c>
      <c r="E814" s="3">
        <f ca="1">Table3[[#This Row],[Total Revenue (in million Rubles)]]/1000000</f>
        <v>150.43808008906001</v>
      </c>
      <c r="F814" s="3">
        <f ca="1">Table3[[#This Row],[Total Paid Fees (in million Rubles)]]/1000000</f>
        <v>27.988934216998302</v>
      </c>
      <c r="G814">
        <v>168</v>
      </c>
      <c r="H814" s="4">
        <f ca="1">Table3[[#This Row],[Salary 2014 (in thosands Rubles)]]/1000</f>
        <v>313.17871200000002</v>
      </c>
      <c r="I814" s="4">
        <f ca="1">Table3[[#This Row],[Salary 2015 (in thosands Rubles)]]/1000</f>
        <v>285.52003200000001</v>
      </c>
      <c r="J814" s="4">
        <f ca="1">Table3[[#This Row],[Salary 2016 (in thosands Rubles)]]/1000</f>
        <v>273.80399999999997</v>
      </c>
    </row>
    <row r="815" spans="1:10" ht="30" x14ac:dyDescent="0.25">
      <c r="A815" s="1">
        <v>-0.17138522983031201</v>
      </c>
      <c r="B815" s="1">
        <v>0.24898653895514999</v>
      </c>
      <c r="C815" s="5" t="s">
        <v>827</v>
      </c>
      <c r="D815" s="5" t="s">
        <v>11</v>
      </c>
      <c r="E815" s="3">
        <f ca="1">Table3[[#This Row],[Total Revenue (in million Rubles)]]/1000000</f>
        <v>172.71643076029198</v>
      </c>
      <c r="F815" s="3">
        <f ca="1">Table3[[#This Row],[Total Paid Fees (in million Rubles)]]/1000000</f>
        <v>12.873045232455</v>
      </c>
      <c r="G815">
        <v>92</v>
      </c>
      <c r="H815" s="4">
        <f ca="1">Table3[[#This Row],[Salary 2014 (in thosands Rubles)]]/1000</f>
        <v>470.33214000000004</v>
      </c>
      <c r="I815" s="4">
        <f ca="1">Table3[[#This Row],[Salary 2015 (in thosands Rubles)]]/1000</f>
        <v>460.57712400000003</v>
      </c>
      <c r="J815" s="4">
        <f ca="1">Table3[[#This Row],[Salary 2016 (in thosands Rubles)]]/1000</f>
        <v>466.404</v>
      </c>
    </row>
    <row r="816" spans="1:10" ht="30" x14ac:dyDescent="0.25">
      <c r="A816" s="1">
        <v>-0.13848665026631199</v>
      </c>
      <c r="B816" s="1">
        <v>0.238820445423785</v>
      </c>
      <c r="C816" s="5" t="s">
        <v>687</v>
      </c>
      <c r="D816" s="5" t="s">
        <v>11</v>
      </c>
      <c r="E816" s="3">
        <f ca="1">Table3[[#This Row],[Total Revenue (in million Rubles)]]/1000000</f>
        <v>165.579540325663</v>
      </c>
      <c r="F816" s="3">
        <f ca="1">Table3[[#This Row],[Total Paid Fees (in million Rubles)]]/1000000</f>
        <v>5.5394032318366699</v>
      </c>
      <c r="G816">
        <v>132</v>
      </c>
      <c r="H816" s="4">
        <f ca="1">Table3[[#This Row],[Salary 2014 (in thosands Rubles)]]/1000</f>
        <v>404.02399200000002</v>
      </c>
      <c r="I816" s="4">
        <f ca="1">Table3[[#This Row],[Salary 2015 (in thosands Rubles)]]/1000</f>
        <v>384.40332000000001</v>
      </c>
      <c r="J816" s="4">
        <f ca="1">Table3[[#This Row],[Salary 2016 (in thosands Rubles)]]/1000</f>
        <v>385.71600000000001</v>
      </c>
    </row>
    <row r="817" spans="1:10" ht="30" x14ac:dyDescent="0.25">
      <c r="A817" s="1">
        <v>-0.14639704932588701</v>
      </c>
      <c r="B817" s="1">
        <v>0.20306925265069301</v>
      </c>
      <c r="C817" s="5" t="s">
        <v>728</v>
      </c>
      <c r="D817" s="5" t="s">
        <v>11</v>
      </c>
      <c r="E817" s="3">
        <f ca="1">Table3[[#This Row],[Total Revenue (in million Rubles)]]/1000000</f>
        <v>194.40020088569</v>
      </c>
      <c r="F817" s="3">
        <f ca="1">Table3[[#This Row],[Total Paid Fees (in million Rubles)]]/1000000</f>
        <v>8.7225219271099999</v>
      </c>
      <c r="G817">
        <v>166</v>
      </c>
      <c r="H817" s="4">
        <f ca="1">Table3[[#This Row],[Salary 2014 (in thosands Rubles)]]/1000</f>
        <v>384.578352</v>
      </c>
      <c r="I817" s="4">
        <f ca="1">Table3[[#This Row],[Salary 2015 (in thosands Rubles)]]/1000</f>
        <v>351.37367999999998</v>
      </c>
      <c r="J817" s="4">
        <f ca="1">Table3[[#This Row],[Salary 2016 (in thosands Rubles)]]/1000</f>
        <v>356.08800000000002</v>
      </c>
    </row>
    <row r="818" spans="1:10" ht="45" x14ac:dyDescent="0.25">
      <c r="A818" s="1">
        <v>-0.18834903086563201</v>
      </c>
      <c r="B818" s="1">
        <v>0.18509113543792299</v>
      </c>
      <c r="C818" s="5" t="s">
        <v>896</v>
      </c>
      <c r="D818" s="5" t="s">
        <v>11</v>
      </c>
      <c r="E818" s="3">
        <f ca="1">Table3[[#This Row],[Total Revenue (in million Rubles)]]/1000000</f>
        <v>62.963878943763298</v>
      </c>
      <c r="F818" s="3">
        <f ca="1">Table3[[#This Row],[Total Paid Fees (in million Rubles)]]/1000000</f>
        <v>0.194175029985</v>
      </c>
      <c r="G818">
        <v>52</v>
      </c>
      <c r="H818" s="4">
        <f ca="1">Table3[[#This Row],[Salary 2014 (in thosands Rubles)]]/1000</f>
        <v>340.04635200000001</v>
      </c>
      <c r="I818" s="4">
        <f ca="1">Table3[[#This Row],[Salary 2015 (in thosands Rubles)]]/1000</f>
        <v>313.24179599999997</v>
      </c>
      <c r="J818" s="4">
        <f ca="1">Table3[[#This Row],[Salary 2016 (in thosands Rubles)]]/1000</f>
        <v>309.26400000000001</v>
      </c>
    </row>
    <row r="819" spans="1:10" x14ac:dyDescent="0.25">
      <c r="A819" s="1">
        <v>-0.17789017933988399</v>
      </c>
      <c r="B819" s="1">
        <v>0.10319571061062301</v>
      </c>
      <c r="C819" s="5" t="s">
        <v>852</v>
      </c>
      <c r="D819" s="5" t="s">
        <v>11</v>
      </c>
      <c r="E819" s="3">
        <f ca="1">Table3[[#This Row],[Total Revenue (in million Rubles)]]/1000000</f>
        <v>149.93207398207798</v>
      </c>
      <c r="F819" s="3">
        <f ca="1">Table3[[#This Row],[Total Paid Fees (in million Rubles)]]/1000000</f>
        <v>16.010741420118002</v>
      </c>
      <c r="G819">
        <v>137</v>
      </c>
      <c r="H819" s="4">
        <f ca="1">Table3[[#This Row],[Salary 2014 (in thosands Rubles)]]/1000</f>
        <v>329.67039599999998</v>
      </c>
      <c r="I819" s="4">
        <f ca="1">Table3[[#This Row],[Salary 2015 (in thosands Rubles)]]/1000</f>
        <v>285.07021200000003</v>
      </c>
      <c r="J819" s="4">
        <f ca="1">Table3[[#This Row],[Salary 2016 (in thosands Rubles)]]/1000</f>
        <v>316.452</v>
      </c>
    </row>
    <row r="820" spans="1:10" x14ac:dyDescent="0.25">
      <c r="A820" s="1">
        <v>-0.17469336657508799</v>
      </c>
      <c r="B820" s="1">
        <v>0.14688030803135199</v>
      </c>
      <c r="C820" s="5" t="s">
        <v>833</v>
      </c>
      <c r="D820" s="5" t="s">
        <v>11</v>
      </c>
      <c r="E820" s="3">
        <f ca="1">Table3[[#This Row],[Total Revenue (in million Rubles)]]/1000000</f>
        <v>147.85290919069999</v>
      </c>
      <c r="F820" s="3">
        <f ca="1">Table3[[#This Row],[Total Paid Fees (in million Rubles)]]/1000000</f>
        <v>6.6708028988500008</v>
      </c>
      <c r="G820">
        <v>132</v>
      </c>
      <c r="H820" s="4">
        <f ca="1">Table3[[#This Row],[Salary 2014 (in thosands Rubles)]]/1000</f>
        <v>316.68189599999999</v>
      </c>
      <c r="I820" s="4">
        <f ca="1">Table3[[#This Row],[Salary 2015 (in thosands Rubles)]]/1000</f>
        <v>297.07398000000001</v>
      </c>
      <c r="J820" s="4">
        <f ca="1">Table3[[#This Row],[Salary 2016 (in thosands Rubles)]]/1000</f>
        <v>336.52800000000002</v>
      </c>
    </row>
    <row r="821" spans="1:10" x14ac:dyDescent="0.25">
      <c r="A821" s="1">
        <v>-0.124971750957989</v>
      </c>
      <c r="B821" s="1">
        <v>0.16275537391711001</v>
      </c>
      <c r="C821" s="5" t="s">
        <v>616</v>
      </c>
      <c r="D821" s="5" t="s">
        <v>11</v>
      </c>
      <c r="E821" s="3">
        <f ca="1">Table3[[#This Row],[Total Revenue (in million Rubles)]]/1000000</f>
        <v>95.291619300630003</v>
      </c>
      <c r="F821" s="3">
        <f ca="1">Table3[[#This Row],[Total Paid Fees (in million Rubles)]]/1000000</f>
        <v>5.9558936374350004</v>
      </c>
      <c r="G821">
        <v>105</v>
      </c>
      <c r="H821" s="4">
        <f ca="1">Table3[[#This Row],[Salary 2014 (in thosands Rubles)]]/1000</f>
        <v>337.10723999999999</v>
      </c>
      <c r="I821" s="4">
        <f ca="1">Table3[[#This Row],[Salary 2015 (in thosands Rubles)]]/1000</f>
        <v>329.84658000000002</v>
      </c>
      <c r="J821" s="4">
        <f ca="1">Table3[[#This Row],[Salary 2016 (in thosands Rubles)]]/1000</f>
        <v>329.24400000000003</v>
      </c>
    </row>
    <row r="822" spans="1:10" x14ac:dyDescent="0.25">
      <c r="A822" s="1">
        <v>1.6260299660589901E-2</v>
      </c>
      <c r="B822" s="1">
        <v>0.32447023909940798</v>
      </c>
      <c r="C822" s="5" t="s">
        <v>98</v>
      </c>
      <c r="D822" s="5" t="s">
        <v>11</v>
      </c>
      <c r="E822" s="3">
        <f ca="1">Table3[[#This Row],[Total Revenue (in million Rubles)]]/1000000</f>
        <v>134.38092670436299</v>
      </c>
      <c r="F822" s="3">
        <f ca="1">Table3[[#This Row],[Total Paid Fees (in million Rubles)]]/1000000</f>
        <v>6.7997419415533304</v>
      </c>
      <c r="G822">
        <v>170</v>
      </c>
      <c r="H822" s="4">
        <f ca="1">Table3[[#This Row],[Salary 2014 (in thosands Rubles)]]/1000</f>
        <v>482.964384</v>
      </c>
      <c r="I822" s="4">
        <f ca="1">Table3[[#This Row],[Salary 2015 (in thosands Rubles)]]/1000</f>
        <v>465.21669600000001</v>
      </c>
      <c r="J822" s="4">
        <f ca="1">Table3[[#This Row],[Salary 2016 (in thosands Rubles)]]/1000</f>
        <v>487.95600000000002</v>
      </c>
    </row>
    <row r="823" spans="1:10" ht="30" x14ac:dyDescent="0.25">
      <c r="A823" s="1">
        <v>-0.30574681155378097</v>
      </c>
      <c r="B823" s="1">
        <v>4.46977799254007E-2</v>
      </c>
      <c r="C823" s="5" t="s">
        <v>1134</v>
      </c>
      <c r="D823" s="5" t="s">
        <v>11</v>
      </c>
      <c r="E823" s="3">
        <f ca="1">Table3[[#This Row],[Total Revenue (in million Rubles)]]/1000000</f>
        <v>78.02184445088669</v>
      </c>
      <c r="F823" s="3">
        <f ca="1">Table3[[#This Row],[Total Paid Fees (in million Rubles)]]/1000000</f>
        <v>0.87622608331333296</v>
      </c>
      <c r="G823">
        <v>56</v>
      </c>
      <c r="H823" s="4">
        <f ca="1">Table3[[#This Row],[Salary 2014 (in thosands Rubles)]]/1000</f>
        <v>253.98084</v>
      </c>
      <c r="I823" s="4">
        <f ca="1">Table3[[#This Row],[Salary 2015 (in thosands Rubles)]]/1000</f>
        <v>211.35114000000002</v>
      </c>
      <c r="J823" s="4">
        <f ca="1">Table3[[#This Row],[Salary 2016 (in thosands Rubles)]]/1000</f>
        <v>209.28</v>
      </c>
    </row>
    <row r="824" spans="1:10" x14ac:dyDescent="0.25">
      <c r="A824" s="1">
        <v>-8.0404932149022904E-2</v>
      </c>
      <c r="B824" s="1">
        <v>0.154969515826893</v>
      </c>
      <c r="C824" s="5" t="s">
        <v>400</v>
      </c>
      <c r="D824" s="5" t="s">
        <v>11</v>
      </c>
      <c r="E824" s="3">
        <f ca="1">Table3[[#This Row],[Total Revenue (in million Rubles)]]/1000000</f>
        <v>101.96026908201</v>
      </c>
      <c r="F824" s="3">
        <f ca="1">Table3[[#This Row],[Total Paid Fees (in million Rubles)]]/1000000</f>
        <v>0.81539264281666701</v>
      </c>
      <c r="G824">
        <v>180</v>
      </c>
      <c r="H824" s="4">
        <f ca="1">Table3[[#This Row],[Salary 2014 (in thosands Rubles)]]/1000</f>
        <v>317.98816800000003</v>
      </c>
      <c r="I824" s="4">
        <f ca="1">Table3[[#This Row],[Salary 2015 (in thosands Rubles)]]/1000</f>
        <v>288.27035999999998</v>
      </c>
      <c r="J824" s="4">
        <f ca="1">Table3[[#This Row],[Salary 2016 (in thosands Rubles)]]/1000</f>
        <v>286.16399999999999</v>
      </c>
    </row>
    <row r="825" spans="1:10" ht="45" x14ac:dyDescent="0.25">
      <c r="A825" s="1">
        <v>-5.6058331237896497E-2</v>
      </c>
      <c r="B825" s="1">
        <v>0.245517856344451</v>
      </c>
      <c r="C825" s="5" t="s">
        <v>287</v>
      </c>
      <c r="D825" s="5" t="s">
        <v>11</v>
      </c>
      <c r="E825" s="3">
        <f ca="1">Table3[[#This Row],[Total Revenue (in million Rubles)]]/1000000</f>
        <v>139.44475519031502</v>
      </c>
      <c r="F825" s="3">
        <f ca="1">Table3[[#This Row],[Total Paid Fees (in million Rubles)]]/1000000</f>
        <v>2.2594608409183299</v>
      </c>
      <c r="G825">
        <v>179</v>
      </c>
      <c r="H825" s="4">
        <f ca="1">Table3[[#This Row],[Salary 2014 (in thosands Rubles)]]/1000</f>
        <v>377.86886399999997</v>
      </c>
      <c r="I825" s="4">
        <f ca="1">Table3[[#This Row],[Salary 2015 (in thosands Rubles)]]/1000</f>
        <v>384.06916799999999</v>
      </c>
      <c r="J825" s="4">
        <f ca="1">Table3[[#This Row],[Salary 2016 (in thosands Rubles)]]/1000</f>
        <v>379.14</v>
      </c>
    </row>
    <row r="826" spans="1:10" ht="30" x14ac:dyDescent="0.25">
      <c r="A826" s="1">
        <v>4.0806102225560699E-2</v>
      </c>
      <c r="B826" s="1">
        <v>0.25168113011931298</v>
      </c>
      <c r="C826" s="5" t="s">
        <v>61</v>
      </c>
      <c r="D826" s="5" t="s">
        <v>17</v>
      </c>
      <c r="E826" s="3">
        <f ca="1">Table3[[#This Row],[Total Revenue (in million Rubles)]]/1000000</f>
        <v>107.233031229487</v>
      </c>
      <c r="F826" s="3">
        <f ca="1">Table3[[#This Row],[Total Paid Fees (in million Rubles)]]/1000000</f>
        <v>5.5857083825716698</v>
      </c>
      <c r="G826">
        <v>173</v>
      </c>
      <c r="H826" s="4">
        <f ca="1">Table3[[#This Row],[Salary 2014 (in thosands Rubles)]]/1000</f>
        <v>516.46729200000004</v>
      </c>
      <c r="I826" s="4">
        <f ca="1">Table3[[#This Row],[Salary 2015 (in thosands Rubles)]]/1000</f>
        <v>521.636976</v>
      </c>
      <c r="J826" s="4">
        <f ca="1">Table3[[#This Row],[Salary 2016 (in thosands Rubles)]]/1000</f>
        <v>519.73199999999997</v>
      </c>
    </row>
    <row r="827" spans="1:10" ht="30" x14ac:dyDescent="0.25">
      <c r="A827" s="1">
        <v>-0.23435858777469201</v>
      </c>
      <c r="B827" s="1">
        <v>0.20509599931945899</v>
      </c>
      <c r="C827" s="5" t="s">
        <v>1034</v>
      </c>
      <c r="D827" s="5" t="s">
        <v>17</v>
      </c>
      <c r="E827" s="3">
        <f ca="1">Table3[[#This Row],[Total Revenue (in million Rubles)]]/1000000</f>
        <v>149.94101774007402</v>
      </c>
      <c r="F827" s="3">
        <f ca="1">Table3[[#This Row],[Total Paid Fees (in million Rubles)]]/1000000</f>
        <v>6.2444710156800003</v>
      </c>
      <c r="G827">
        <v>59</v>
      </c>
      <c r="H827" s="4">
        <f ca="1">Table3[[#This Row],[Salary 2014 (in thosands Rubles)]]/1000</f>
        <v>546.73420799999997</v>
      </c>
      <c r="I827" s="4">
        <f ca="1">Table3[[#This Row],[Salary 2015 (in thosands Rubles)]]/1000</f>
        <v>490.16242800000003</v>
      </c>
      <c r="J827" s="4">
        <f ca="1">Table3[[#This Row],[Salary 2016 (in thosands Rubles)]]/1000</f>
        <v>466.428</v>
      </c>
    </row>
    <row r="828" spans="1:10" ht="30" x14ac:dyDescent="0.25">
      <c r="A828" s="1">
        <v>-0.25412500427633899</v>
      </c>
      <c r="B828" s="1">
        <v>0.108175108278079</v>
      </c>
      <c r="C828" s="5" t="s">
        <v>1071</v>
      </c>
      <c r="D828" s="5" t="s">
        <v>17</v>
      </c>
      <c r="E828" s="3">
        <f ca="1">Table3[[#This Row],[Total Revenue (in million Rubles)]]/1000000</f>
        <v>120.022878091506</v>
      </c>
      <c r="F828" s="3">
        <f ca="1">Table3[[#This Row],[Total Paid Fees (in million Rubles)]]/1000000</f>
        <v>6.7952688973419999</v>
      </c>
      <c r="G828">
        <v>62</v>
      </c>
      <c r="H828" s="4">
        <f ca="1">Table3[[#This Row],[Salary 2014 (in thosands Rubles)]]/1000</f>
        <v>502.09829999999999</v>
      </c>
      <c r="I828" s="4">
        <f ca="1">Table3[[#This Row],[Salary 2015 (in thosands Rubles)]]/1000</f>
        <v>337.80196799999999</v>
      </c>
      <c r="J828" s="4">
        <f ca="1">Table3[[#This Row],[Salary 2016 (in thosands Rubles)]]/1000</f>
        <v>327.70800000000003</v>
      </c>
    </row>
    <row r="829" spans="1:10" ht="30" x14ac:dyDescent="0.25">
      <c r="A829" s="1">
        <v>-0.14185481097560501</v>
      </c>
      <c r="B829" s="1">
        <v>0.13543368975908901</v>
      </c>
      <c r="C829" s="5" t="s">
        <v>706</v>
      </c>
      <c r="D829" s="5" t="s">
        <v>17</v>
      </c>
      <c r="E829" s="3">
        <f ca="1">Table3[[#This Row],[Total Revenue (in million Rubles)]]/1000000</f>
        <v>145.13071543919199</v>
      </c>
      <c r="F829" s="3">
        <f ca="1">Table3[[#This Row],[Total Paid Fees (in million Rubles)]]/1000000</f>
        <v>12.462226160350001</v>
      </c>
      <c r="G829">
        <v>117</v>
      </c>
      <c r="H829" s="4">
        <f ca="1">Table3[[#This Row],[Salary 2014 (in thosands Rubles)]]/1000</f>
        <v>421.92585600000001</v>
      </c>
      <c r="I829" s="4">
        <f ca="1">Table3[[#This Row],[Salary 2015 (in thosands Rubles)]]/1000</f>
        <v>444.52497600000004</v>
      </c>
      <c r="J829" s="4">
        <f ca="1">Table3[[#This Row],[Salary 2016 (in thosands Rubles)]]/1000</f>
        <v>402.072</v>
      </c>
    </row>
    <row r="830" spans="1:10" ht="30" x14ac:dyDescent="0.25">
      <c r="A830" s="1">
        <v>-0.20888615943928501</v>
      </c>
      <c r="B830" s="1">
        <v>5.6519002020805197E-2</v>
      </c>
      <c r="C830" s="5" t="s">
        <v>962</v>
      </c>
      <c r="D830" s="5" t="s">
        <v>17</v>
      </c>
      <c r="E830" s="3">
        <f ca="1">Table3[[#This Row],[Total Revenue (in million Rubles)]]/1000000</f>
        <v>81.458163005438294</v>
      </c>
      <c r="F830" s="3">
        <f ca="1">Table3[[#This Row],[Total Paid Fees (in million Rubles)]]/1000000</f>
        <v>5.8676850863683301</v>
      </c>
      <c r="G830">
        <v>67</v>
      </c>
      <c r="H830" s="4">
        <f ca="1">Table3[[#This Row],[Salary 2014 (in thosands Rubles)]]/1000</f>
        <v>366.587424</v>
      </c>
      <c r="I830" s="4">
        <f ca="1">Table3[[#This Row],[Salary 2015 (in thosands Rubles)]]/1000</f>
        <v>341.52904799999999</v>
      </c>
      <c r="J830" s="4">
        <f ca="1">Table3[[#This Row],[Salary 2016 (in thosands Rubles)]]/1000</f>
        <v>289.2</v>
      </c>
    </row>
    <row r="831" spans="1:10" ht="30" x14ac:dyDescent="0.25">
      <c r="A831" s="1">
        <v>-0.15597504972745399</v>
      </c>
      <c r="B831" s="1">
        <v>0.108376388237043</v>
      </c>
      <c r="C831" s="5" t="s">
        <v>766</v>
      </c>
      <c r="D831" s="5" t="s">
        <v>17</v>
      </c>
      <c r="E831" s="3">
        <f ca="1">Table3[[#This Row],[Total Revenue (in million Rubles)]]/1000000</f>
        <v>90.075839755137508</v>
      </c>
      <c r="F831" s="3">
        <f ca="1">Table3[[#This Row],[Total Paid Fees (in million Rubles)]]/1000000</f>
        <v>0.32752454920000001</v>
      </c>
      <c r="G831">
        <v>97</v>
      </c>
      <c r="H831" s="4">
        <f ca="1">Table3[[#This Row],[Salary 2014 (in thosands Rubles)]]/1000</f>
        <v>364.04909999999995</v>
      </c>
      <c r="I831" s="4">
        <f ca="1">Table3[[#This Row],[Salary 2015 (in thosands Rubles)]]/1000</f>
        <v>315.94071600000001</v>
      </c>
      <c r="J831" s="4">
        <f ca="1">Table3[[#This Row],[Salary 2016 (in thosands Rubles)]]/1000</f>
        <v>329.13600000000002</v>
      </c>
    </row>
    <row r="832" spans="1:10" ht="30" x14ac:dyDescent="0.25">
      <c r="A832" s="1">
        <v>-0.12752265838888599</v>
      </c>
      <c r="B832" s="1">
        <v>0.15960934774785199</v>
      </c>
      <c r="C832" s="5" t="s">
        <v>634</v>
      </c>
      <c r="D832" s="5" t="s">
        <v>17</v>
      </c>
      <c r="E832" s="3">
        <f ca="1">Table3[[#This Row],[Total Revenue (in million Rubles)]]/1000000</f>
        <v>114.35443117197799</v>
      </c>
      <c r="F832" s="3">
        <f ca="1">Table3[[#This Row],[Total Paid Fees (in million Rubles)]]/1000000</f>
        <v>3.1110991517783302</v>
      </c>
      <c r="G832">
        <v>105</v>
      </c>
      <c r="H832" s="4">
        <f ca="1">Table3[[#This Row],[Salary 2014 (in thosands Rubles)]]/1000</f>
        <v>416.22576000000004</v>
      </c>
      <c r="I832" s="4">
        <f ca="1">Table3[[#This Row],[Salary 2015 (in thosands Rubles)]]/1000</f>
        <v>416.07064800000001</v>
      </c>
      <c r="J832" s="4">
        <f ca="1">Table3[[#This Row],[Salary 2016 (in thosands Rubles)]]/1000</f>
        <v>399.18</v>
      </c>
    </row>
    <row r="833" spans="1:10" ht="30" x14ac:dyDescent="0.25">
      <c r="A833" s="1">
        <v>9.8687156051756403E-2</v>
      </c>
      <c r="B833" s="1">
        <v>0.191177612522996</v>
      </c>
      <c r="C833" s="5" t="s">
        <v>16</v>
      </c>
      <c r="D833" s="5" t="s">
        <v>17</v>
      </c>
      <c r="E833" s="3">
        <f ca="1">Table3[[#This Row],[Total Revenue (in million Rubles)]]/1000000</f>
        <v>170.093709819645</v>
      </c>
      <c r="F833" s="3">
        <f ca="1">Table3[[#This Row],[Total Paid Fees (in million Rubles)]]/1000000</f>
        <v>53.870816946037998</v>
      </c>
      <c r="G833">
        <v>489</v>
      </c>
      <c r="H833" s="4">
        <f ca="1">Table3[[#This Row],[Salary 2014 (in thosands Rubles)]]/1000</f>
        <v>510.81172800000002</v>
      </c>
      <c r="I833" s="4">
        <f ca="1">Table3[[#This Row],[Salary 2015 (in thosands Rubles)]]/1000</f>
        <v>470.49886800000002</v>
      </c>
      <c r="J833" s="4">
        <f ca="1">Table3[[#This Row],[Salary 2016 (in thosands Rubles)]]/1000</f>
        <v>487.98</v>
      </c>
    </row>
    <row r="834" spans="1:10" ht="30" x14ac:dyDescent="0.25">
      <c r="A834" s="1">
        <v>-0.21601779603971799</v>
      </c>
      <c r="B834" s="1">
        <v>9.1565616666841501E-2</v>
      </c>
      <c r="C834" s="5" t="s">
        <v>983</v>
      </c>
      <c r="D834" s="5" t="s">
        <v>17</v>
      </c>
      <c r="E834" s="3">
        <f ca="1">Table3[[#This Row],[Total Revenue (in million Rubles)]]/1000000</f>
        <v>127.928262562702</v>
      </c>
      <c r="F834" s="3">
        <f ca="1">Table3[[#This Row],[Total Paid Fees (in million Rubles)]]/1000000</f>
        <v>4.1951432696340003</v>
      </c>
      <c r="G834">
        <v>91</v>
      </c>
      <c r="H834" s="4">
        <f ca="1">Table3[[#This Row],[Salary 2014 (in thosands Rubles)]]/1000</f>
        <v>359.32870800000001</v>
      </c>
      <c r="I834" s="4">
        <f ca="1">Table3[[#This Row],[Salary 2015 (in thosands Rubles)]]/1000</f>
        <v>349.33021200000002</v>
      </c>
      <c r="J834" s="4">
        <f ca="1">Table3[[#This Row],[Salary 2016 (in thosands Rubles)]]/1000</f>
        <v>340.32</v>
      </c>
    </row>
    <row r="835" spans="1:10" ht="30" x14ac:dyDescent="0.25">
      <c r="A835" s="1">
        <v>-0.33470012059521498</v>
      </c>
      <c r="B835" s="1">
        <v>0.12070866351611199</v>
      </c>
      <c r="C835" s="5" t="s">
        <v>1158</v>
      </c>
      <c r="D835" s="5" t="s">
        <v>17</v>
      </c>
      <c r="E835" s="3">
        <f ca="1">Table3[[#This Row],[Total Revenue (in million Rubles)]]/1000000</f>
        <v>295.52346609716801</v>
      </c>
      <c r="F835" s="3">
        <f ca="1">Table3[[#This Row],[Total Paid Fees (in million Rubles)]]/1000000</f>
        <v>14.1241411520367</v>
      </c>
      <c r="G835">
        <v>82</v>
      </c>
      <c r="H835" s="4">
        <f ca="1">Table3[[#This Row],[Salary 2014 (in thosands Rubles)]]/1000</f>
        <v>484.25581199999999</v>
      </c>
      <c r="I835" s="4">
        <f ca="1">Table3[[#This Row],[Salary 2015 (in thosands Rubles)]]/1000</f>
        <v>400.686804</v>
      </c>
      <c r="J835" s="4">
        <f ca="1">Table3[[#This Row],[Salary 2016 (in thosands Rubles)]]/1000</f>
        <v>422.42399999999998</v>
      </c>
    </row>
    <row r="836" spans="1:10" ht="30" x14ac:dyDescent="0.25">
      <c r="A836" s="1">
        <v>-0.21322406252744799</v>
      </c>
      <c r="B836" s="1">
        <v>7.1797346079978897E-2</v>
      </c>
      <c r="C836" s="5" t="s">
        <v>974</v>
      </c>
      <c r="D836" s="5" t="s">
        <v>17</v>
      </c>
      <c r="E836" s="3">
        <f ca="1">Table3[[#This Row],[Total Revenue (in million Rubles)]]/1000000</f>
        <v>102.93597717733199</v>
      </c>
      <c r="F836" s="3">
        <f ca="1">Table3[[#This Row],[Total Paid Fees (in million Rubles)]]/1000000</f>
        <v>5.6882099746399994</v>
      </c>
      <c r="G836">
        <v>74</v>
      </c>
      <c r="H836" s="4">
        <f ca="1">Table3[[#This Row],[Salary 2014 (in thosands Rubles)]]/1000</f>
        <v>324.19296000000003</v>
      </c>
      <c r="I836" s="4">
        <f ca="1">Table3[[#This Row],[Salary 2015 (in thosands Rubles)]]/1000</f>
        <v>336.31113599999998</v>
      </c>
      <c r="J836" s="4">
        <f ca="1">Table3[[#This Row],[Salary 2016 (in thosands Rubles)]]/1000</f>
        <v>375.49200000000002</v>
      </c>
    </row>
    <row r="837" spans="1:10" ht="30" x14ac:dyDescent="0.25">
      <c r="A837" s="1">
        <v>-0.22363923558507701</v>
      </c>
      <c r="B837" s="1">
        <v>2.2328748694218699E-2</v>
      </c>
      <c r="C837" s="5" t="s">
        <v>1008</v>
      </c>
      <c r="D837" s="5" t="s">
        <v>17</v>
      </c>
      <c r="E837" s="3">
        <f ca="1">Table3[[#This Row],[Total Revenue (in million Rubles)]]/1000000</f>
        <v>205.00314554660699</v>
      </c>
      <c r="F837" s="3">
        <f ca="1">Table3[[#This Row],[Total Paid Fees (in million Rubles)]]/1000000</f>
        <v>12.923787352993299</v>
      </c>
      <c r="G837">
        <v>179</v>
      </c>
      <c r="H837" s="4">
        <f ca="1">Table3[[#This Row],[Salary 2014 (in thosands Rubles)]]/1000</f>
        <v>295.30653599999999</v>
      </c>
      <c r="I837" s="4">
        <f ca="1">Table3[[#This Row],[Salary 2015 (in thosands Rubles)]]/1000</f>
        <v>295.62170400000002</v>
      </c>
      <c r="J837" s="4">
        <f ca="1">Table3[[#This Row],[Salary 2016 (in thosands Rubles)]]/1000</f>
        <v>300.20400000000001</v>
      </c>
    </row>
    <row r="838" spans="1:10" ht="30" x14ac:dyDescent="0.25">
      <c r="A838" s="1">
        <v>-0.11407178817250301</v>
      </c>
      <c r="B838" s="1">
        <v>7.7449430245667902E-2</v>
      </c>
      <c r="C838" s="5" t="s">
        <v>560</v>
      </c>
      <c r="D838" s="5" t="s">
        <v>29</v>
      </c>
      <c r="E838" s="3">
        <f ca="1">Table3[[#This Row],[Total Revenue (in million Rubles)]]/1000000</f>
        <v>57.175897066158299</v>
      </c>
      <c r="F838" s="3">
        <f ca="1">Table3[[#This Row],[Total Paid Fees (in million Rubles)]]/1000000</f>
        <v>4.9415553686416702</v>
      </c>
      <c r="G838">
        <v>92</v>
      </c>
      <c r="H838" s="4">
        <f ca="1">Table3[[#This Row],[Salary 2014 (in thosands Rubles)]]/1000</f>
        <v>337.73068800000004</v>
      </c>
      <c r="I838" s="4">
        <f ca="1">Table3[[#This Row],[Salary 2015 (in thosands Rubles)]]/1000</f>
        <v>290.80220400000002</v>
      </c>
      <c r="J838" s="4">
        <f ca="1">Table3[[#This Row],[Salary 2016 (in thosands Rubles)]]/1000</f>
        <v>281.01600000000002</v>
      </c>
    </row>
    <row r="839" spans="1:10" ht="30" x14ac:dyDescent="0.25">
      <c r="A839" s="1">
        <v>-0.141557072325871</v>
      </c>
      <c r="B839" s="1">
        <v>4.4607996700424098E-2</v>
      </c>
      <c r="C839" s="5" t="s">
        <v>705</v>
      </c>
      <c r="D839" s="5" t="s">
        <v>29</v>
      </c>
      <c r="E839" s="3">
        <f ca="1">Table3[[#This Row],[Total Revenue (in million Rubles)]]/1000000</f>
        <v>66.150065034126001</v>
      </c>
      <c r="F839" s="3">
        <f ca="1">Table3[[#This Row],[Total Paid Fees (in million Rubles)]]/1000000</f>
        <v>2.5519291486100002</v>
      </c>
      <c r="G839">
        <v>115</v>
      </c>
      <c r="H839" s="4">
        <f ca="1">Table3[[#This Row],[Salary 2014 (in thosands Rubles)]]/1000</f>
        <v>285.00479999999999</v>
      </c>
      <c r="I839" s="4">
        <f ca="1">Table3[[#This Row],[Salary 2015 (in thosands Rubles)]]/1000</f>
        <v>250.93529999999998</v>
      </c>
      <c r="J839" s="4">
        <f ca="1">Table3[[#This Row],[Salary 2016 (in thosands Rubles)]]/1000</f>
        <v>259.8</v>
      </c>
    </row>
    <row r="840" spans="1:10" ht="30" x14ac:dyDescent="0.25">
      <c r="A840" s="1">
        <v>-0.107406546563867</v>
      </c>
      <c r="B840" s="1">
        <v>9.2337443109581002E-2</v>
      </c>
      <c r="C840" s="5" t="s">
        <v>522</v>
      </c>
      <c r="D840" s="5" t="s">
        <v>29</v>
      </c>
      <c r="E840" s="3">
        <f ca="1">Table3[[#This Row],[Total Revenue (in million Rubles)]]/1000000</f>
        <v>60.897869025436698</v>
      </c>
      <c r="F840" s="3">
        <f ca="1">Table3[[#This Row],[Total Paid Fees (in million Rubles)]]/1000000</f>
        <v>6.6588653373516697</v>
      </c>
      <c r="G840">
        <v>90</v>
      </c>
      <c r="H840" s="4">
        <f ca="1">Table3[[#This Row],[Salary 2014 (in thosands Rubles)]]/1000</f>
        <v>373.13362800000004</v>
      </c>
      <c r="I840" s="4">
        <f ca="1">Table3[[#This Row],[Salary 2015 (in thosands Rubles)]]/1000</f>
        <v>305.55629999999996</v>
      </c>
      <c r="J840" s="4">
        <f ca="1">Table3[[#This Row],[Salary 2016 (in thosands Rubles)]]/1000</f>
        <v>292.84800000000001</v>
      </c>
    </row>
    <row r="841" spans="1:10" ht="30" x14ac:dyDescent="0.25">
      <c r="A841" s="1">
        <v>-0.13055905369644799</v>
      </c>
      <c r="B841" s="1">
        <v>1.2241361828104799E-2</v>
      </c>
      <c r="C841" s="5" t="s">
        <v>648</v>
      </c>
      <c r="D841" s="5" t="s">
        <v>29</v>
      </c>
      <c r="E841" s="3">
        <f ca="1">Table3[[#This Row],[Total Revenue (in million Rubles)]]/1000000</f>
        <v>68.859552237182498</v>
      </c>
      <c r="F841" s="3">
        <f ca="1">Table3[[#This Row],[Total Paid Fees (in million Rubles)]]/1000000</f>
        <v>10.077972216805</v>
      </c>
      <c r="G841">
        <v>136</v>
      </c>
      <c r="H841" s="4">
        <f ca="1">Table3[[#This Row],[Salary 2014 (in thosands Rubles)]]/1000</f>
        <v>268.02326400000004</v>
      </c>
      <c r="I841" s="4">
        <f ca="1">Table3[[#This Row],[Salary 2015 (in thosands Rubles)]]/1000</f>
        <v>251.5779</v>
      </c>
      <c r="J841" s="4">
        <f ca="1">Table3[[#This Row],[Salary 2016 (in thosands Rubles)]]/1000</f>
        <v>259.17599999999999</v>
      </c>
    </row>
    <row r="842" spans="1:10" ht="30" x14ac:dyDescent="0.25">
      <c r="A842" s="1">
        <v>-0.105788503593056</v>
      </c>
      <c r="B842" s="1">
        <v>0.103359618553128</v>
      </c>
      <c r="C842" s="5" t="s">
        <v>513</v>
      </c>
      <c r="D842" s="5" t="s">
        <v>29</v>
      </c>
      <c r="E842" s="3">
        <f ca="1">Table3[[#This Row],[Total Revenue (in million Rubles)]]/1000000</f>
        <v>106.40329960395799</v>
      </c>
      <c r="F842" s="3">
        <f ca="1">Table3[[#This Row],[Total Paid Fees (in million Rubles)]]/1000000</f>
        <v>7.2513548382683304</v>
      </c>
      <c r="G842">
        <v>157</v>
      </c>
      <c r="H842" s="4">
        <f ca="1">Table3[[#This Row],[Salary 2014 (in thosands Rubles)]]/1000</f>
        <v>332.00090399999999</v>
      </c>
      <c r="I842" s="4">
        <f ca="1">Table3[[#This Row],[Salary 2015 (in thosands Rubles)]]/1000</f>
        <v>318.62678399999999</v>
      </c>
      <c r="J842" s="4">
        <f ca="1">Table3[[#This Row],[Salary 2016 (in thosands Rubles)]]/1000</f>
        <v>319.33199999999999</v>
      </c>
    </row>
    <row r="843" spans="1:10" ht="30" x14ac:dyDescent="0.25">
      <c r="A843" s="1">
        <v>-0.21809919703355801</v>
      </c>
      <c r="B843" s="1">
        <v>-5.3731225066731597E-4</v>
      </c>
      <c r="C843" s="5" t="s">
        <v>991</v>
      </c>
      <c r="D843" s="5" t="s">
        <v>29</v>
      </c>
      <c r="E843" s="3">
        <f ca="1">Table3[[#This Row],[Total Revenue (in million Rubles)]]/1000000</f>
        <v>138.29880831175001</v>
      </c>
      <c r="F843" s="3">
        <f ca="1">Table3[[#This Row],[Total Paid Fees (in million Rubles)]]/1000000</f>
        <v>11.7022173339783</v>
      </c>
      <c r="G843">
        <v>151</v>
      </c>
      <c r="H843" s="4">
        <f ca="1">Table3[[#This Row],[Salary 2014 (in thosands Rubles)]]/1000</f>
        <v>237.19227600000002</v>
      </c>
      <c r="I843" s="4">
        <f ca="1">Table3[[#This Row],[Salary 2015 (in thosands Rubles)]]/1000</f>
        <v>245.76879600000001</v>
      </c>
      <c r="J843" s="4">
        <f ca="1">Table3[[#This Row],[Salary 2016 (in thosands Rubles)]]/1000</f>
        <v>270.16800000000001</v>
      </c>
    </row>
    <row r="844" spans="1:10" ht="30" x14ac:dyDescent="0.25">
      <c r="A844" s="1">
        <v>-7.7255777482662102E-2</v>
      </c>
      <c r="B844" s="1">
        <v>7.4031553201368505E-2</v>
      </c>
      <c r="C844" s="5" t="s">
        <v>386</v>
      </c>
      <c r="D844" s="5" t="s">
        <v>29</v>
      </c>
      <c r="E844" s="3">
        <f ca="1">Table3[[#This Row],[Total Revenue (in million Rubles)]]/1000000</f>
        <v>50.252182175378302</v>
      </c>
      <c r="F844" s="3">
        <f ca="1">Table3[[#This Row],[Total Paid Fees (in million Rubles)]]/1000000</f>
        <v>5.9381112616116702</v>
      </c>
      <c r="G844">
        <v>105</v>
      </c>
      <c r="H844" s="4">
        <f ca="1">Table3[[#This Row],[Salary 2014 (in thosands Rubles)]]/1000</f>
        <v>309.141144</v>
      </c>
      <c r="I844" s="4">
        <f ca="1">Table3[[#This Row],[Salary 2015 (in thosands Rubles)]]/1000</f>
        <v>295.89159599999999</v>
      </c>
      <c r="J844" s="4">
        <f ca="1">Table3[[#This Row],[Salary 2016 (in thosands Rubles)]]/1000</f>
        <v>303.15600000000001</v>
      </c>
    </row>
    <row r="845" spans="1:10" ht="30" x14ac:dyDescent="0.25">
      <c r="A845" s="1">
        <v>-0.187878394276008</v>
      </c>
      <c r="B845" s="1">
        <v>1.04676226672891E-2</v>
      </c>
      <c r="C845" s="5" t="s">
        <v>891</v>
      </c>
      <c r="D845" s="5" t="s">
        <v>29</v>
      </c>
      <c r="E845" s="3">
        <f ca="1">Table3[[#This Row],[Total Revenue (in million Rubles)]]/1000000</f>
        <v>86.190870772575011</v>
      </c>
      <c r="F845" s="3">
        <f ca="1">Table3[[#This Row],[Total Paid Fees (in million Rubles)]]/1000000</f>
        <v>12.807531940035</v>
      </c>
      <c r="G845">
        <v>97</v>
      </c>
      <c r="H845" s="4">
        <f ca="1">Table3[[#This Row],[Salary 2014 (in thosands Rubles)]]/1000</f>
        <v>264.10444799999999</v>
      </c>
      <c r="I845" s="4">
        <f ca="1">Table3[[#This Row],[Salary 2015 (in thosands Rubles)]]/1000</f>
        <v>287.679168</v>
      </c>
      <c r="J845" s="4">
        <f ca="1">Table3[[#This Row],[Salary 2016 (in thosands Rubles)]]/1000</f>
        <v>282.98399999999998</v>
      </c>
    </row>
    <row r="846" spans="1:10" ht="30" x14ac:dyDescent="0.25">
      <c r="A846" s="1">
        <v>-0.133069352073102</v>
      </c>
      <c r="B846" s="1">
        <v>3.34322367941952E-2</v>
      </c>
      <c r="C846" s="5" t="s">
        <v>659</v>
      </c>
      <c r="D846" s="5" t="s">
        <v>29</v>
      </c>
      <c r="E846" s="3">
        <f ca="1">Table3[[#This Row],[Total Revenue (in million Rubles)]]/1000000</f>
        <v>99.293947370474996</v>
      </c>
      <c r="F846" s="3">
        <f ca="1">Table3[[#This Row],[Total Paid Fees (in million Rubles)]]/1000000</f>
        <v>5.9536065127619997</v>
      </c>
      <c r="G846">
        <v>191</v>
      </c>
      <c r="H846" s="4">
        <f ca="1">Table3[[#This Row],[Salary 2014 (in thosands Rubles)]]/1000</f>
        <v>273.50069999999999</v>
      </c>
      <c r="I846" s="4">
        <f ca="1">Table3[[#This Row],[Salary 2015 (in thosands Rubles)]]/1000</f>
        <v>245.19045600000001</v>
      </c>
      <c r="J846" s="4">
        <f ca="1">Table3[[#This Row],[Salary 2016 (in thosands Rubles)]]/1000</f>
        <v>262.392</v>
      </c>
    </row>
    <row r="847" spans="1:10" ht="30" x14ac:dyDescent="0.25">
      <c r="A847" s="1">
        <v>-7.5261466918501397E-3</v>
      </c>
      <c r="B847" s="1">
        <v>9.9965280881556304E-2</v>
      </c>
      <c r="C847" s="5" t="s">
        <v>148</v>
      </c>
      <c r="D847" s="5" t="s">
        <v>29</v>
      </c>
      <c r="E847" s="3">
        <f ca="1">Table3[[#This Row],[Total Revenue (in million Rubles)]]/1000000</f>
        <v>157.12391170037</v>
      </c>
      <c r="F847" s="3">
        <f ca="1">Table3[[#This Row],[Total Paid Fees (in million Rubles)]]/1000000</f>
        <v>62.505505889590005</v>
      </c>
      <c r="G847">
        <v>298</v>
      </c>
      <c r="H847" s="4">
        <f ca="1">Table3[[#This Row],[Salary 2014 (in thosands Rubles)]]/1000</f>
        <v>406.57715999999999</v>
      </c>
      <c r="I847" s="4">
        <f ca="1">Table3[[#This Row],[Salary 2015 (in thosands Rubles)]]/1000</f>
        <v>391.53618</v>
      </c>
      <c r="J847" s="4">
        <f ca="1">Table3[[#This Row],[Salary 2016 (in thosands Rubles)]]/1000</f>
        <v>379.23599999999999</v>
      </c>
    </row>
    <row r="848" spans="1:10" ht="30" x14ac:dyDescent="0.25">
      <c r="A848" s="1">
        <v>-6.4911004414411097E-2</v>
      </c>
      <c r="B848" s="1">
        <v>7.2354751852271498E-2</v>
      </c>
      <c r="C848" s="5" t="s">
        <v>323</v>
      </c>
      <c r="D848" s="5" t="s">
        <v>29</v>
      </c>
      <c r="E848" s="3">
        <f ca="1">Table3[[#This Row],[Total Revenue (in million Rubles)]]/1000000</f>
        <v>85.18334497779</v>
      </c>
      <c r="F848" s="3">
        <f ca="1">Table3[[#This Row],[Total Paid Fees (in million Rubles)]]/1000000</f>
        <v>22.105720843028301</v>
      </c>
      <c r="G848">
        <v>153</v>
      </c>
      <c r="H848" s="4">
        <f ca="1">Table3[[#This Row],[Salary 2014 (in thosands Rubles)]]/1000</f>
        <v>362.65376400000002</v>
      </c>
      <c r="I848" s="4">
        <f ca="1">Table3[[#This Row],[Salary 2015 (in thosands Rubles)]]/1000</f>
        <v>316.004976</v>
      </c>
      <c r="J848" s="4">
        <f ca="1">Table3[[#This Row],[Salary 2016 (in thosands Rubles)]]/1000</f>
        <v>331.99200000000002</v>
      </c>
    </row>
    <row r="849" spans="1:10" ht="30" x14ac:dyDescent="0.25">
      <c r="A849" s="1">
        <v>-7.1908717175316994E-2</v>
      </c>
      <c r="B849" s="1">
        <v>5.5800085237517602E-2</v>
      </c>
      <c r="C849" s="5" t="s">
        <v>359</v>
      </c>
      <c r="D849" s="5" t="s">
        <v>29</v>
      </c>
      <c r="E849" s="3">
        <f ca="1">Table3[[#This Row],[Total Revenue (in million Rubles)]]/1000000</f>
        <v>89.059122174438301</v>
      </c>
      <c r="F849" s="3">
        <f ca="1">Table3[[#This Row],[Total Paid Fees (in million Rubles)]]/1000000</f>
        <v>10.243683472755</v>
      </c>
      <c r="G849">
        <v>235</v>
      </c>
      <c r="H849" s="4">
        <f ca="1">Table3[[#This Row],[Salary 2014 (in thosands Rubles)]]/1000</f>
        <v>297.50344799999999</v>
      </c>
      <c r="I849" s="4">
        <f ca="1">Table3[[#This Row],[Salary 2015 (in thosands Rubles)]]/1000</f>
        <v>281.07324</v>
      </c>
      <c r="J849" s="4">
        <f ca="1">Table3[[#This Row],[Salary 2016 (in thosands Rubles)]]/1000</f>
        <v>267.69600000000003</v>
      </c>
    </row>
    <row r="850" spans="1:10" ht="45" x14ac:dyDescent="0.25">
      <c r="A850" s="1">
        <v>-0.141111237893073</v>
      </c>
      <c r="B850" s="1">
        <v>-1.5208905878064701E-2</v>
      </c>
      <c r="C850" s="5" t="s">
        <v>703</v>
      </c>
      <c r="D850" s="5" t="s">
        <v>29</v>
      </c>
      <c r="E850" s="3">
        <f ca="1">Table3[[#This Row],[Total Revenue (in million Rubles)]]/1000000</f>
        <v>72.314472612853308</v>
      </c>
      <c r="F850" s="3">
        <f ca="1">Table3[[#This Row],[Total Paid Fees (in million Rubles)]]/1000000</f>
        <v>13.1450145960433</v>
      </c>
      <c r="G850">
        <v>156</v>
      </c>
      <c r="H850" s="4">
        <f ca="1">Table3[[#This Row],[Salary 2014 (in thosands Rubles)]]/1000</f>
        <v>256.77151199999997</v>
      </c>
      <c r="I850" s="4">
        <f ca="1">Table3[[#This Row],[Salary 2015 (in thosands Rubles)]]/1000</f>
        <v>245.65312800000001</v>
      </c>
      <c r="J850" s="4">
        <f ca="1">Table3[[#This Row],[Salary 2016 (in thosands Rubles)]]/1000</f>
        <v>224.988</v>
      </c>
    </row>
    <row r="851" spans="1:10" ht="30" x14ac:dyDescent="0.25">
      <c r="A851" s="1">
        <v>-0.18948643845833399</v>
      </c>
      <c r="B851" s="1">
        <v>-6.5463157305219705E-2</v>
      </c>
      <c r="C851" s="5" t="s">
        <v>904</v>
      </c>
      <c r="D851" s="5" t="s">
        <v>29</v>
      </c>
      <c r="E851" s="3">
        <f ca="1">Table3[[#This Row],[Total Revenue (in million Rubles)]]/1000000</f>
        <v>52.062960628150002</v>
      </c>
      <c r="F851" s="3">
        <f ca="1">Table3[[#This Row],[Total Paid Fees (in million Rubles)]]/1000000</f>
        <v>2.8980744123849997</v>
      </c>
      <c r="G851">
        <v>129</v>
      </c>
      <c r="H851" s="4">
        <f ca="1">Table3[[#This Row],[Salary 2014 (in thosands Rubles)]]/1000</f>
        <v>180.05771999999999</v>
      </c>
      <c r="I851" s="4">
        <f ca="1">Table3[[#This Row],[Salary 2015 (in thosands Rubles)]]/1000</f>
        <v>177.82027199999999</v>
      </c>
      <c r="J851" s="4">
        <f ca="1">Table3[[#This Row],[Salary 2016 (in thosands Rubles)]]/1000</f>
        <v>210.744</v>
      </c>
    </row>
    <row r="852" spans="1:10" ht="30" x14ac:dyDescent="0.25">
      <c r="A852" s="1">
        <v>-0.18179004084309999</v>
      </c>
      <c r="B852" s="1">
        <v>-1.23121373146247E-2</v>
      </c>
      <c r="C852" s="5" t="s">
        <v>870</v>
      </c>
      <c r="D852" s="5" t="s">
        <v>29</v>
      </c>
      <c r="E852" s="3">
        <f ca="1">Table3[[#This Row],[Total Revenue (in million Rubles)]]/1000000</f>
        <v>72.627364652808296</v>
      </c>
      <c r="F852" s="3">
        <f ca="1">Table3[[#This Row],[Total Paid Fees (in million Rubles)]]/1000000</f>
        <v>6.5886641187050001</v>
      </c>
      <c r="G852">
        <v>119</v>
      </c>
      <c r="H852" s="4">
        <f ca="1">Table3[[#This Row],[Salary 2014 (in thosands Rubles)]]/1000</f>
        <v>237.29618400000001</v>
      </c>
      <c r="I852" s="4">
        <f ca="1">Table3[[#This Row],[Salary 2015 (in thosands Rubles)]]/1000</f>
        <v>233.19954000000001</v>
      </c>
      <c r="J852" s="4">
        <f ca="1">Table3[[#This Row],[Salary 2016 (in thosands Rubles)]]/1000</f>
        <v>234.99600000000001</v>
      </c>
    </row>
    <row r="853" spans="1:10" ht="30" x14ac:dyDescent="0.25">
      <c r="A853" s="1">
        <v>-9.9781609926597695E-2</v>
      </c>
      <c r="B853" s="1">
        <v>-1.0774311541873201E-2</v>
      </c>
      <c r="C853" s="5" t="s">
        <v>480</v>
      </c>
      <c r="D853" s="5" t="s">
        <v>29</v>
      </c>
      <c r="E853" s="3">
        <f ca="1">Table3[[#This Row],[Total Revenue (in million Rubles)]]/1000000</f>
        <v>109.03859193856999</v>
      </c>
      <c r="F853" s="3">
        <f ca="1">Table3[[#This Row],[Total Paid Fees (in million Rubles)]]/1000000</f>
        <v>37.996996545043295</v>
      </c>
      <c r="G853">
        <v>269</v>
      </c>
      <c r="H853" s="4">
        <f ca="1">Table3[[#This Row],[Salary 2014 (in thosands Rubles)]]/1000</f>
        <v>286.31107199999997</v>
      </c>
      <c r="I853" s="4">
        <f ca="1">Table3[[#This Row],[Salary 2015 (in thosands Rubles)]]/1000</f>
        <v>247.37529599999999</v>
      </c>
      <c r="J853" s="4">
        <f ca="1">Table3[[#This Row],[Salary 2016 (in thosands Rubles)]]/1000</f>
        <v>258.63600000000002</v>
      </c>
    </row>
    <row r="854" spans="1:10" ht="30" x14ac:dyDescent="0.25">
      <c r="A854" s="1">
        <v>-6.22295363274189E-2</v>
      </c>
      <c r="B854" s="1">
        <v>1.9460042571998799E-2</v>
      </c>
      <c r="C854" s="5" t="s">
        <v>315</v>
      </c>
      <c r="D854" s="5" t="s">
        <v>29</v>
      </c>
      <c r="E854" s="3">
        <f ca="1">Table3[[#This Row],[Total Revenue (in million Rubles)]]/1000000</f>
        <v>197.006775099723</v>
      </c>
      <c r="F854" s="3">
        <f ca="1">Table3[[#This Row],[Total Paid Fees (in million Rubles)]]/1000000</f>
        <v>63.377214272811706</v>
      </c>
      <c r="G854">
        <v>606</v>
      </c>
      <c r="H854" s="4">
        <f ca="1">Table3[[#This Row],[Salary 2014 (in thosands Rubles)]]/1000</f>
        <v>290.482236</v>
      </c>
      <c r="I854" s="4">
        <f ca="1">Table3[[#This Row],[Salary 2015 (in thosands Rubles)]]/1000</f>
        <v>266.04925199999997</v>
      </c>
      <c r="J854" s="4">
        <f ca="1">Table3[[#This Row],[Salary 2016 (in thosands Rubles)]]/1000</f>
        <v>271.05599999999998</v>
      </c>
    </row>
    <row r="855" spans="1:10" ht="30" x14ac:dyDescent="0.25">
      <c r="A855" s="1">
        <v>-9.0814789868736798E-2</v>
      </c>
      <c r="B855" s="1">
        <v>0.12594011384975601</v>
      </c>
      <c r="C855" s="5" t="s">
        <v>445</v>
      </c>
      <c r="D855" s="5" t="s">
        <v>29</v>
      </c>
      <c r="E855" s="3">
        <f ca="1">Table3[[#This Row],[Total Revenue (in million Rubles)]]/1000000</f>
        <v>95.8933535396217</v>
      </c>
      <c r="F855" s="3">
        <f ca="1">Table3[[#This Row],[Total Paid Fees (in million Rubles)]]/1000000</f>
        <v>16.8027492200167</v>
      </c>
      <c r="G855">
        <v>106</v>
      </c>
      <c r="H855" s="4">
        <f ca="1">Table3[[#This Row],[Salary 2014 (in thosands Rubles)]]/1000</f>
        <v>413.44993199999999</v>
      </c>
      <c r="I855" s="4">
        <f ca="1">Table3[[#This Row],[Salary 2015 (in thosands Rubles)]]/1000</f>
        <v>381.02324400000003</v>
      </c>
      <c r="J855" s="4">
        <f ca="1">Table3[[#This Row],[Salary 2016 (in thosands Rubles)]]/1000</f>
        <v>395.74799999999999</v>
      </c>
    </row>
    <row r="856" spans="1:10" ht="30" x14ac:dyDescent="0.25">
      <c r="A856" s="1">
        <v>-0.120820544495916</v>
      </c>
      <c r="B856" s="1">
        <v>6.01016145195232E-2</v>
      </c>
      <c r="C856" s="5" t="s">
        <v>602</v>
      </c>
      <c r="D856" s="5" t="s">
        <v>29</v>
      </c>
      <c r="E856" s="3">
        <f ca="1">Table3[[#This Row],[Total Revenue (in million Rubles)]]/1000000</f>
        <v>37.290437663884994</v>
      </c>
      <c r="F856" s="3">
        <f ca="1">Table3[[#This Row],[Total Paid Fees (in million Rubles)]]/1000000</f>
        <v>2.9621888270683296</v>
      </c>
      <c r="G856">
        <v>63</v>
      </c>
      <c r="H856" s="4">
        <f ca="1">Table3[[#This Row],[Salary 2014 (in thosands Rubles)]]/1000</f>
        <v>296.969064</v>
      </c>
      <c r="I856" s="4">
        <f ca="1">Table3[[#This Row],[Salary 2015 (in thosands Rubles)]]/1000</f>
        <v>270.753084</v>
      </c>
      <c r="J856" s="4">
        <f ca="1">Table3[[#This Row],[Salary 2016 (in thosands Rubles)]]/1000</f>
        <v>294.58800000000002</v>
      </c>
    </row>
    <row r="857" spans="1:10" ht="30" x14ac:dyDescent="0.25">
      <c r="A857" s="1">
        <v>-0.19201257526297699</v>
      </c>
      <c r="B857" s="1">
        <v>8.9533447057066097E-3</v>
      </c>
      <c r="C857" s="5" t="s">
        <v>912</v>
      </c>
      <c r="D857" s="5" t="s">
        <v>29</v>
      </c>
      <c r="E857" s="3">
        <f ca="1">Table3[[#This Row],[Total Revenue (in million Rubles)]]/1000000</f>
        <v>46.566451728804999</v>
      </c>
      <c r="F857" s="3">
        <f ca="1">Table3[[#This Row],[Total Paid Fees (in million Rubles)]]/1000000</f>
        <v>5.8262077416600002</v>
      </c>
      <c r="G857">
        <v>56</v>
      </c>
      <c r="H857" s="4">
        <f ca="1">Table3[[#This Row],[Salary 2014 (in thosands Rubles)]]/1000</f>
        <v>280.13596799999999</v>
      </c>
      <c r="I857" s="4">
        <f ca="1">Table3[[#This Row],[Salary 2015 (in thosands Rubles)]]/1000</f>
        <v>270.08478000000002</v>
      </c>
      <c r="J857" s="4">
        <f ca="1">Table3[[#This Row],[Salary 2016 (in thosands Rubles)]]/1000</f>
        <v>251.55600000000001</v>
      </c>
    </row>
    <row r="858" spans="1:10" ht="30" x14ac:dyDescent="0.25">
      <c r="A858" s="1">
        <v>-6.5861946505360897E-2</v>
      </c>
      <c r="B858" s="1">
        <v>0.109225036143211</v>
      </c>
      <c r="C858" s="5" t="s">
        <v>329</v>
      </c>
      <c r="D858" s="5" t="s">
        <v>29</v>
      </c>
      <c r="E858" s="3">
        <f ca="1">Table3[[#This Row],[Total Revenue (in million Rubles)]]/1000000</f>
        <v>82.688320021304989</v>
      </c>
      <c r="F858" s="3">
        <f ca="1">Table3[[#This Row],[Total Paid Fees (in million Rubles)]]/1000000</f>
        <v>8.9397293796399993</v>
      </c>
      <c r="G858">
        <v>148</v>
      </c>
      <c r="H858" s="4">
        <f ca="1">Table3[[#This Row],[Salary 2014 (in thosands Rubles)]]/1000</f>
        <v>337.53771599999999</v>
      </c>
      <c r="I858" s="4">
        <f ca="1">Table3[[#This Row],[Salary 2015 (in thosands Rubles)]]/1000</f>
        <v>325.86246</v>
      </c>
      <c r="J858" s="4">
        <f ca="1">Table3[[#This Row],[Salary 2016 (in thosands Rubles)]]/1000</f>
        <v>343.34399999999999</v>
      </c>
    </row>
    <row r="859" spans="1:10" ht="30" x14ac:dyDescent="0.25">
      <c r="A859" s="1">
        <v>-0.17583113561314601</v>
      </c>
      <c r="B859" s="1">
        <v>-8.9338133345981605E-3</v>
      </c>
      <c r="C859" s="5" t="s">
        <v>838</v>
      </c>
      <c r="D859" s="5" t="s">
        <v>29</v>
      </c>
      <c r="E859" s="3">
        <f ca="1">Table3[[#This Row],[Total Revenue (in million Rubles)]]/1000000</f>
        <v>47.142480033706704</v>
      </c>
      <c r="F859" s="3">
        <f ca="1">Table3[[#This Row],[Total Paid Fees (in million Rubles)]]/1000000</f>
        <v>5.8065650922319998</v>
      </c>
      <c r="G859">
        <v>75</v>
      </c>
      <c r="H859" s="4">
        <f ca="1">Table3[[#This Row],[Salary 2014 (in thosands Rubles)]]/1000</f>
        <v>255.73243199999999</v>
      </c>
      <c r="I859" s="4">
        <f ca="1">Table3[[#This Row],[Salary 2015 (in thosands Rubles)]]/1000</f>
        <v>242.17023600000002</v>
      </c>
      <c r="J859" s="4">
        <f ca="1">Table3[[#This Row],[Salary 2016 (in thosands Rubles)]]/1000</f>
        <v>236.54400000000001</v>
      </c>
    </row>
    <row r="860" spans="1:10" ht="30" x14ac:dyDescent="0.25">
      <c r="A860" s="1">
        <v>-6.7740031687577196E-2</v>
      </c>
      <c r="B860" s="1">
        <v>7.4325478458919694E-2</v>
      </c>
      <c r="C860" s="5" t="s">
        <v>334</v>
      </c>
      <c r="D860" s="5" t="s">
        <v>29</v>
      </c>
      <c r="E860" s="3">
        <f ca="1">Table3[[#This Row],[Total Revenue (in million Rubles)]]/1000000</f>
        <v>70.344202851225006</v>
      </c>
      <c r="F860" s="3">
        <f ca="1">Table3[[#This Row],[Total Paid Fees (in million Rubles)]]/1000000</f>
        <v>10.1328960781017</v>
      </c>
      <c r="G860">
        <v>152</v>
      </c>
      <c r="H860" s="4">
        <f ca="1">Table3[[#This Row],[Salary 2014 (in thosands Rubles)]]/1000</f>
        <v>304.702788</v>
      </c>
      <c r="I860" s="4">
        <f ca="1">Table3[[#This Row],[Salary 2015 (in thosands Rubles)]]/1000</f>
        <v>303.667056</v>
      </c>
      <c r="J860" s="4">
        <f ca="1">Table3[[#This Row],[Salary 2016 (in thosands Rubles)]]/1000</f>
        <v>314.32799999999997</v>
      </c>
    </row>
    <row r="861" spans="1:10" ht="30" x14ac:dyDescent="0.25">
      <c r="A861" s="1">
        <v>-9.0289346266544696E-2</v>
      </c>
      <c r="B861" s="1">
        <v>0.12537597426320299</v>
      </c>
      <c r="C861" s="5" t="s">
        <v>443</v>
      </c>
      <c r="D861" s="5" t="s">
        <v>29</v>
      </c>
      <c r="E861" s="3">
        <f ca="1">Table3[[#This Row],[Total Revenue (in million Rubles)]]/1000000</f>
        <v>62.485615094095998</v>
      </c>
      <c r="F861" s="3">
        <f ca="1">Table3[[#This Row],[Total Paid Fees (in million Rubles)]]/1000000</f>
        <v>5.1495248802899996</v>
      </c>
      <c r="G861">
        <v>88</v>
      </c>
      <c r="H861" s="4">
        <f ca="1">Table3[[#This Row],[Salary 2014 (in thosands Rubles)]]/1000</f>
        <v>359.07635999999997</v>
      </c>
      <c r="I861" s="4">
        <f ca="1">Table3[[#This Row],[Salary 2015 (in thosands Rubles)]]/1000</f>
        <v>346.16861999999998</v>
      </c>
      <c r="J861" s="4">
        <f ca="1">Table3[[#This Row],[Salary 2016 (in thosands Rubles)]]/1000</f>
        <v>340.68</v>
      </c>
    </row>
    <row r="862" spans="1:10" ht="30" x14ac:dyDescent="0.25">
      <c r="A862" s="1">
        <v>-0.117536051781126</v>
      </c>
      <c r="B862" s="1">
        <v>-3.1355740298521999E-2</v>
      </c>
      <c r="C862" s="5" t="s">
        <v>577</v>
      </c>
      <c r="D862" s="5" t="s">
        <v>29</v>
      </c>
      <c r="E862" s="3">
        <f ca="1">Table3[[#This Row],[Total Revenue (in million Rubles)]]/1000000</f>
        <v>69.132457305351707</v>
      </c>
      <c r="F862" s="3">
        <f ca="1">Table3[[#This Row],[Total Paid Fees (in million Rubles)]]/1000000</f>
        <v>6.8260730050183298</v>
      </c>
      <c r="G862">
        <v>279</v>
      </c>
      <c r="H862" s="4">
        <f ca="1">Table3[[#This Row],[Salary 2014 (in thosands Rubles)]]/1000</f>
        <v>221.59123199999999</v>
      </c>
      <c r="I862" s="4">
        <f ca="1">Table3[[#This Row],[Salary 2015 (in thosands Rubles)]]/1000</f>
        <v>215.77222800000001</v>
      </c>
      <c r="J862" s="4">
        <f ca="1">Table3[[#This Row],[Salary 2016 (in thosands Rubles)]]/1000</f>
        <v>200.7</v>
      </c>
    </row>
    <row r="863" spans="1:10" ht="30" x14ac:dyDescent="0.25">
      <c r="A863" s="1">
        <v>-0.274493072320798</v>
      </c>
      <c r="B863" s="1">
        <v>3.3194745983306101E-2</v>
      </c>
      <c r="C863" s="5" t="s">
        <v>1103</v>
      </c>
      <c r="D863" s="5" t="s">
        <v>29</v>
      </c>
      <c r="E863" s="3">
        <f ca="1">Table3[[#This Row],[Total Revenue (in million Rubles)]]/1000000</f>
        <v>99.690490490576693</v>
      </c>
      <c r="F863" s="3">
        <f ca="1">Table3[[#This Row],[Total Paid Fees (in million Rubles)]]/1000000</f>
        <v>8.2909174559333305</v>
      </c>
      <c r="G863">
        <v>60</v>
      </c>
      <c r="H863" s="4">
        <f ca="1">Table3[[#This Row],[Salary 2014 (in thosands Rubles)]]/1000</f>
        <v>314.70764399999996</v>
      </c>
      <c r="I863" s="4">
        <f ca="1">Table3[[#This Row],[Salary 2015 (in thosands Rubles)]]/1000</f>
        <v>287.71772399999998</v>
      </c>
      <c r="J863" s="4">
        <f ca="1">Table3[[#This Row],[Salary 2016 (in thosands Rubles)]]/1000</f>
        <v>295.89600000000002</v>
      </c>
    </row>
    <row r="864" spans="1:10" ht="30" x14ac:dyDescent="0.25">
      <c r="A864" s="1">
        <v>-0.14835773472333</v>
      </c>
      <c r="B864" s="1">
        <v>1.0286524921553899E-3</v>
      </c>
      <c r="C864" s="5" t="s">
        <v>738</v>
      </c>
      <c r="D864" s="5" t="s">
        <v>29</v>
      </c>
      <c r="E864" s="3">
        <f ca="1">Table3[[#This Row],[Total Revenue (in million Rubles)]]/1000000</f>
        <v>54.599868773695</v>
      </c>
      <c r="F864" s="3">
        <f ca="1">Table3[[#This Row],[Total Paid Fees (in million Rubles)]]/1000000</f>
        <v>1.5616662006316699</v>
      </c>
      <c r="G864">
        <v>127</v>
      </c>
      <c r="H864" s="4">
        <f ca="1">Table3[[#This Row],[Salary 2014 (in thosands Rubles)]]/1000</f>
        <v>263.19896399999999</v>
      </c>
      <c r="I864" s="4">
        <f ca="1">Table3[[#This Row],[Salary 2015 (in thosands Rubles)]]/1000</f>
        <v>213.587388</v>
      </c>
      <c r="J864" s="4">
        <f ca="1">Table3[[#This Row],[Salary 2016 (in thosands Rubles)]]/1000</f>
        <v>214.44</v>
      </c>
    </row>
    <row r="865" spans="1:10" ht="30" x14ac:dyDescent="0.25">
      <c r="A865" s="1">
        <v>-7.1764703737813407E-2</v>
      </c>
      <c r="B865" s="1">
        <v>-3.25083699442948E-4</v>
      </c>
      <c r="C865" s="5" t="s">
        <v>357</v>
      </c>
      <c r="D865" s="5" t="s">
        <v>29</v>
      </c>
      <c r="E865" s="3">
        <f ca="1">Table3[[#This Row],[Total Revenue (in million Rubles)]]/1000000</f>
        <v>70.486194670114998</v>
      </c>
      <c r="F865" s="3">
        <f ca="1">Table3[[#This Row],[Total Paid Fees (in million Rubles)]]/1000000</f>
        <v>30.181414853154998</v>
      </c>
      <c r="G865">
        <v>195</v>
      </c>
      <c r="H865" s="4">
        <f ca="1">Table3[[#This Row],[Salary 2014 (in thosands Rubles)]]/1000</f>
        <v>287.51343600000001</v>
      </c>
      <c r="I865" s="4">
        <f ca="1">Table3[[#This Row],[Salary 2015 (in thosands Rubles)]]/1000</f>
        <v>261.66672</v>
      </c>
      <c r="J865" s="4">
        <f ca="1">Table3[[#This Row],[Salary 2016 (in thosands Rubles)]]/1000</f>
        <v>281.65199999999999</v>
      </c>
    </row>
    <row r="866" spans="1:10" ht="30" x14ac:dyDescent="0.25">
      <c r="A866" s="1">
        <v>-0.13805073620017799</v>
      </c>
      <c r="B866" s="1">
        <v>1.6818841756580102E-2</v>
      </c>
      <c r="C866" s="5" t="s">
        <v>684</v>
      </c>
      <c r="D866" s="5" t="s">
        <v>29</v>
      </c>
      <c r="E866" s="3">
        <f ca="1">Table3[[#This Row],[Total Revenue (in million Rubles)]]/1000000</f>
        <v>66.002400040845004</v>
      </c>
      <c r="F866" s="3">
        <f ca="1">Table3[[#This Row],[Total Paid Fees (in million Rubles)]]/1000000</f>
        <v>9.0510873327883292</v>
      </c>
      <c r="G866">
        <v>115</v>
      </c>
      <c r="H866" s="4">
        <f ca="1">Table3[[#This Row],[Salary 2014 (in thosands Rubles)]]/1000</f>
        <v>254.47069200000001</v>
      </c>
      <c r="I866" s="4">
        <f ca="1">Table3[[#This Row],[Salary 2015 (in thosands Rubles)]]/1000</f>
        <v>246.848364</v>
      </c>
      <c r="J866" s="4">
        <f ca="1">Table3[[#This Row],[Salary 2016 (in thosands Rubles)]]/1000</f>
        <v>293.67599999999999</v>
      </c>
    </row>
    <row r="867" spans="1:10" ht="30" x14ac:dyDescent="0.25">
      <c r="A867" s="1">
        <v>-6.9916367150032493E-2</v>
      </c>
      <c r="B867" s="1">
        <v>0.111484472292202</v>
      </c>
      <c r="C867" s="5" t="s">
        <v>347</v>
      </c>
      <c r="D867" s="5" t="s">
        <v>29</v>
      </c>
      <c r="E867" s="3">
        <f ca="1">Table3[[#This Row],[Total Revenue (in million Rubles)]]/1000000</f>
        <v>40.979998476714997</v>
      </c>
      <c r="F867" s="3">
        <f ca="1">Table3[[#This Row],[Total Paid Fees (in million Rubles)]]/1000000</f>
        <v>4.9911979740666697</v>
      </c>
      <c r="G867">
        <v>63</v>
      </c>
      <c r="H867" s="4">
        <f ca="1">Table3[[#This Row],[Salary 2014 (in thosands Rubles)]]/1000</f>
        <v>241.46734799999999</v>
      </c>
      <c r="I867" s="4">
        <f ca="1">Table3[[#This Row],[Salary 2015 (in thosands Rubles)]]/1000</f>
        <v>406.85576400000002</v>
      </c>
      <c r="J867" s="4">
        <f ca="1">Table3[[#This Row],[Salary 2016 (in thosands Rubles)]]/1000</f>
        <v>407.68799999999999</v>
      </c>
    </row>
    <row r="868" spans="1:10" ht="30" x14ac:dyDescent="0.25">
      <c r="A868" s="1">
        <v>-0.15255750111553801</v>
      </c>
      <c r="B868" s="1">
        <v>2.75850553049687E-2</v>
      </c>
      <c r="C868" s="5" t="s">
        <v>757</v>
      </c>
      <c r="D868" s="5" t="s">
        <v>29</v>
      </c>
      <c r="E868" s="3">
        <f ca="1">Table3[[#This Row],[Total Revenue (in million Rubles)]]/1000000</f>
        <v>108.42412382654301</v>
      </c>
      <c r="F868" s="3">
        <f ca="1">Table3[[#This Row],[Total Paid Fees (in million Rubles)]]/1000000</f>
        <v>7.4657779497683299</v>
      </c>
      <c r="G868">
        <v>183</v>
      </c>
      <c r="H868" s="4">
        <f ca="1">Table3[[#This Row],[Salary 2014 (in thosands Rubles)]]/1000</f>
        <v>277.76092800000004</v>
      </c>
      <c r="I868" s="4">
        <f ca="1">Table3[[#This Row],[Salary 2015 (in thosands Rubles)]]/1000</f>
        <v>254.97082800000001</v>
      </c>
      <c r="J868" s="4">
        <f ca="1">Table3[[#This Row],[Salary 2016 (in thosands Rubles)]]/1000</f>
        <v>245.1</v>
      </c>
    </row>
    <row r="869" spans="1:10" ht="30" x14ac:dyDescent="0.25">
      <c r="A869" s="1">
        <v>-2.5397898751480699E-2</v>
      </c>
      <c r="B869" s="1">
        <v>0.11005213562571101</v>
      </c>
      <c r="C869" s="5" t="s">
        <v>187</v>
      </c>
      <c r="D869" s="5" t="s">
        <v>29</v>
      </c>
      <c r="E869" s="3">
        <f ca="1">Table3[[#This Row],[Total Revenue (in million Rubles)]]/1000000</f>
        <v>166.456776999315</v>
      </c>
      <c r="F869" s="3">
        <f ca="1">Table3[[#This Row],[Total Paid Fees (in million Rubles)]]/1000000</f>
        <v>18.456372227665</v>
      </c>
      <c r="G869">
        <v>437</v>
      </c>
      <c r="H869" s="4">
        <f ca="1">Table3[[#This Row],[Salary 2014 (in thosands Rubles)]]/1000</f>
        <v>347.76523200000003</v>
      </c>
      <c r="I869" s="4">
        <f ca="1">Table3[[#This Row],[Salary 2015 (in thosands Rubles)]]/1000</f>
        <v>317.97133200000002</v>
      </c>
      <c r="J869" s="4">
        <f ca="1">Table3[[#This Row],[Salary 2016 (in thosands Rubles)]]/1000</f>
        <v>314.32799999999997</v>
      </c>
    </row>
    <row r="870" spans="1:10" ht="45" x14ac:dyDescent="0.25">
      <c r="A870" s="1">
        <v>-0.11848992508806699</v>
      </c>
      <c r="B870" s="1">
        <v>3.8399015268731497E-2</v>
      </c>
      <c r="C870" s="5" t="s">
        <v>584</v>
      </c>
      <c r="D870" s="5" t="s">
        <v>29</v>
      </c>
      <c r="E870" s="3">
        <f ca="1">Table3[[#This Row],[Total Revenue (in million Rubles)]]/1000000</f>
        <v>140.64794055785501</v>
      </c>
      <c r="F870" s="3">
        <f ca="1">Table3[[#This Row],[Total Paid Fees (in million Rubles)]]/1000000</f>
        <v>10.259980054773301</v>
      </c>
      <c r="G870">
        <v>287</v>
      </c>
      <c r="H870" s="4">
        <f ca="1">Table3[[#This Row],[Salary 2014 (in thosands Rubles)]]/1000</f>
        <v>265.143528</v>
      </c>
      <c r="I870" s="4">
        <f ca="1">Table3[[#This Row],[Salary 2015 (in thosands Rubles)]]/1000</f>
        <v>258.99350399999997</v>
      </c>
      <c r="J870" s="4">
        <f ca="1">Table3[[#This Row],[Salary 2016 (in thosands Rubles)]]/1000</f>
        <v>274.02</v>
      </c>
    </row>
    <row r="871" spans="1:10" ht="30" x14ac:dyDescent="0.25">
      <c r="A871" s="1">
        <v>-0.10870548114829599</v>
      </c>
      <c r="B871" s="1">
        <v>4.2988131766143897E-2</v>
      </c>
      <c r="C871" s="5" t="s">
        <v>527</v>
      </c>
      <c r="D871" s="5" t="s">
        <v>29</v>
      </c>
      <c r="E871" s="3">
        <f ca="1">Table3[[#This Row],[Total Revenue (in million Rubles)]]/1000000</f>
        <v>66.267315551025007</v>
      </c>
      <c r="F871" s="3">
        <f ca="1">Table3[[#This Row],[Total Paid Fees (in million Rubles)]]/1000000</f>
        <v>10.251341822908302</v>
      </c>
      <c r="G871">
        <v>125</v>
      </c>
      <c r="H871" s="4">
        <f ca="1">Table3[[#This Row],[Salary 2014 (in thosands Rubles)]]/1000</f>
        <v>304.702788</v>
      </c>
      <c r="I871" s="4">
        <f ca="1">Table3[[#This Row],[Salary 2015 (in thosands Rubles)]]/1000</f>
        <v>290.159604</v>
      </c>
      <c r="J871" s="4">
        <f ca="1">Table3[[#This Row],[Salary 2016 (in thosands Rubles)]]/1000</f>
        <v>264.40800000000002</v>
      </c>
    </row>
    <row r="872" spans="1:10" ht="30" x14ac:dyDescent="0.25">
      <c r="A872" s="1">
        <v>-0.13373029646632401</v>
      </c>
      <c r="B872" s="1">
        <v>6.8327718008802593E-2</v>
      </c>
      <c r="C872" s="5" t="s">
        <v>665</v>
      </c>
      <c r="D872" s="5" t="s">
        <v>29</v>
      </c>
      <c r="E872" s="3">
        <f ca="1">Table3[[#This Row],[Total Revenue (in million Rubles)]]/1000000</f>
        <v>47.773343724716703</v>
      </c>
      <c r="F872" s="3">
        <f ca="1">Table3[[#This Row],[Total Paid Fees (in million Rubles)]]/1000000</f>
        <v>6.3008923833450003</v>
      </c>
      <c r="G872">
        <v>62</v>
      </c>
      <c r="H872" s="4">
        <f ca="1">Table3[[#This Row],[Salary 2014 (in thosands Rubles)]]/1000</f>
        <v>332.71341600000005</v>
      </c>
      <c r="I872" s="4">
        <f ca="1">Table3[[#This Row],[Salary 2015 (in thosands Rubles)]]/1000</f>
        <v>321.36426</v>
      </c>
      <c r="J872" s="4">
        <f ca="1">Table3[[#This Row],[Salary 2016 (in thosands Rubles)]]/1000</f>
        <v>292.548</v>
      </c>
    </row>
    <row r="873" spans="1:10" ht="30" x14ac:dyDescent="0.25">
      <c r="A873" s="1">
        <v>-1.47090136233627E-2</v>
      </c>
      <c r="B873" s="1">
        <v>0.116650836632336</v>
      </c>
      <c r="C873" s="5" t="s">
        <v>162</v>
      </c>
      <c r="D873" s="5" t="s">
        <v>29</v>
      </c>
      <c r="E873" s="3">
        <f ca="1">Table3[[#This Row],[Total Revenue (in million Rubles)]]/1000000</f>
        <v>80.915543601913299</v>
      </c>
      <c r="F873" s="3">
        <f ca="1">Table3[[#This Row],[Total Paid Fees (in million Rubles)]]/1000000</f>
        <v>14.983860977142001</v>
      </c>
      <c r="G873">
        <v>199</v>
      </c>
      <c r="H873" s="4">
        <f ca="1">Table3[[#This Row],[Salary 2014 (in thosands Rubles)]]/1000</f>
        <v>399.74892</v>
      </c>
      <c r="I873" s="4">
        <f ca="1">Table3[[#This Row],[Salary 2015 (in thosands Rubles)]]/1000</f>
        <v>324.55155600000001</v>
      </c>
      <c r="J873" s="4">
        <f ca="1">Table3[[#This Row],[Salary 2016 (in thosands Rubles)]]/1000</f>
        <v>313.32</v>
      </c>
    </row>
    <row r="874" spans="1:10" ht="45" x14ac:dyDescent="0.25">
      <c r="A874" s="1">
        <v>-0.14387897319437401</v>
      </c>
      <c r="B874" s="1">
        <v>-6.2114315513385997E-2</v>
      </c>
      <c r="C874" s="5" t="s">
        <v>712</v>
      </c>
      <c r="D874" s="5" t="s">
        <v>29</v>
      </c>
      <c r="E874" s="3">
        <f ca="1">Table3[[#This Row],[Total Revenue (in million Rubles)]]/1000000</f>
        <v>54.004321652486695</v>
      </c>
      <c r="F874" s="3">
        <f ca="1">Table3[[#This Row],[Total Paid Fees (in million Rubles)]]/1000000</f>
        <v>6.7463420760599995</v>
      </c>
      <c r="G874">
        <v>196</v>
      </c>
      <c r="H874" s="4">
        <f ca="1">Table3[[#This Row],[Salary 2014 (in thosands Rubles)]]/1000</f>
        <v>228.30072000000001</v>
      </c>
      <c r="I874" s="4">
        <f ca="1">Table3[[#This Row],[Salary 2015 (in thosands Rubles)]]/1000</f>
        <v>204.37250399999999</v>
      </c>
      <c r="J874" s="4">
        <f ca="1">Table3[[#This Row],[Salary 2016 (in thosands Rubles)]]/1000</f>
        <v>207.88800000000001</v>
      </c>
    </row>
    <row r="875" spans="1:10" ht="45" x14ac:dyDescent="0.25">
      <c r="A875" s="1">
        <v>-7.6097826138511293E-2</v>
      </c>
      <c r="B875" s="1">
        <v>8.3240484617112503E-2</v>
      </c>
      <c r="C875" s="5" t="s">
        <v>379</v>
      </c>
      <c r="D875" s="5" t="s">
        <v>29</v>
      </c>
      <c r="E875" s="3">
        <f ca="1">Table3[[#This Row],[Total Revenue (in million Rubles)]]/1000000</f>
        <v>108.509852275605</v>
      </c>
      <c r="F875" s="3">
        <f ca="1">Table3[[#This Row],[Total Paid Fees (in million Rubles)]]/1000000</f>
        <v>4.9031233405900005</v>
      </c>
      <c r="G875">
        <v>251</v>
      </c>
      <c r="H875" s="4">
        <f ca="1">Table3[[#This Row],[Salary 2014 (in thosands Rubles)]]/1000</f>
        <v>335.05876799999999</v>
      </c>
      <c r="I875" s="4">
        <f ca="1">Table3[[#This Row],[Salary 2015 (in thosands Rubles)]]/1000</f>
        <v>275.68825199999998</v>
      </c>
      <c r="J875" s="4">
        <f ca="1">Table3[[#This Row],[Salary 2016 (in thosands Rubles)]]/1000</f>
        <v>269.08800000000002</v>
      </c>
    </row>
    <row r="876" spans="1:10" ht="30" x14ac:dyDescent="0.25">
      <c r="A876" s="1">
        <v>-0.100115675547071</v>
      </c>
      <c r="B876" s="1">
        <v>-4.0718335615473097E-2</v>
      </c>
      <c r="C876" s="5" t="s">
        <v>483</v>
      </c>
      <c r="D876" s="5" t="s">
        <v>29</v>
      </c>
      <c r="E876" s="3">
        <f ca="1">Table3[[#This Row],[Total Revenue (in million Rubles)]]/1000000</f>
        <v>123.016730620725</v>
      </c>
      <c r="F876" s="3">
        <f ca="1">Table3[[#This Row],[Total Paid Fees (in million Rubles)]]/1000000</f>
        <v>44.796905221096004</v>
      </c>
      <c r="G876">
        <v>485</v>
      </c>
      <c r="H876" s="4">
        <f ca="1">Table3[[#This Row],[Salary 2014 (in thosands Rubles)]]/1000</f>
        <v>240.932964</v>
      </c>
      <c r="I876" s="4">
        <f ca="1">Table3[[#This Row],[Salary 2015 (in thosands Rubles)]]/1000</f>
        <v>213.87013200000001</v>
      </c>
      <c r="J876" s="4">
        <f ca="1">Table3[[#This Row],[Salary 2016 (in thosands Rubles)]]/1000</f>
        <v>224.892</v>
      </c>
    </row>
    <row r="877" spans="1:10" ht="30" x14ac:dyDescent="0.25">
      <c r="A877" s="1">
        <v>-0.15741774254427601</v>
      </c>
      <c r="B877" s="1">
        <v>-3.5451537849524303E-2</v>
      </c>
      <c r="C877" s="5" t="s">
        <v>773</v>
      </c>
      <c r="D877" s="5" t="s">
        <v>29</v>
      </c>
      <c r="E877" s="3">
        <f ca="1">Table3[[#This Row],[Total Revenue (in million Rubles)]]/1000000</f>
        <v>59.218561038234</v>
      </c>
      <c r="F877" s="3">
        <f ca="1">Table3[[#This Row],[Total Paid Fees (in million Rubles)]]/1000000</f>
        <v>5.66526019047667</v>
      </c>
      <c r="G877">
        <v>152</v>
      </c>
      <c r="H877" s="4">
        <f ca="1">Table3[[#This Row],[Salary 2014 (in thosands Rubles)]]/1000</f>
        <v>231.16561199999998</v>
      </c>
      <c r="I877" s="4">
        <f ca="1">Table3[[#This Row],[Salary 2015 (in thosands Rubles)]]/1000</f>
        <v>202.29048</v>
      </c>
      <c r="J877" s="4">
        <f ca="1">Table3[[#This Row],[Salary 2016 (in thosands Rubles)]]/1000</f>
        <v>208.21199999999999</v>
      </c>
    </row>
    <row r="878" spans="1:10" ht="30" x14ac:dyDescent="0.25">
      <c r="A878" s="1">
        <v>-0.11673407843191901</v>
      </c>
      <c r="B878" s="1">
        <v>1.66516243227929E-2</v>
      </c>
      <c r="C878" s="5" t="s">
        <v>575</v>
      </c>
      <c r="D878" s="5" t="s">
        <v>29</v>
      </c>
      <c r="E878" s="3">
        <f ca="1">Table3[[#This Row],[Total Revenue (in million Rubles)]]/1000000</f>
        <v>129.91103025789499</v>
      </c>
      <c r="F878" s="3">
        <f ca="1">Table3[[#This Row],[Total Paid Fees (in million Rubles)]]/1000000</f>
        <v>31.255644136160001</v>
      </c>
      <c r="G878">
        <v>232</v>
      </c>
      <c r="H878" s="4">
        <f ca="1">Table3[[#This Row],[Salary 2014 (in thosands Rubles)]]/1000</f>
        <v>290.15566799999999</v>
      </c>
      <c r="I878" s="4">
        <f ca="1">Table3[[#This Row],[Salary 2015 (in thosands Rubles)]]/1000</f>
        <v>276.61359600000003</v>
      </c>
      <c r="J878" s="4">
        <f ca="1">Table3[[#This Row],[Salary 2016 (in thosands Rubles)]]/1000</f>
        <v>285.97199999999998</v>
      </c>
    </row>
    <row r="879" spans="1:10" ht="30" x14ac:dyDescent="0.25">
      <c r="A879" s="1">
        <v>-4.9243588092420701E-2</v>
      </c>
      <c r="B879" s="1">
        <v>0.100077627782668</v>
      </c>
      <c r="C879" s="5" t="s">
        <v>267</v>
      </c>
      <c r="D879" s="5" t="s">
        <v>29</v>
      </c>
      <c r="E879" s="3">
        <f ca="1">Table3[[#This Row],[Total Revenue (in million Rubles)]]/1000000</f>
        <v>41.130316680729997</v>
      </c>
      <c r="F879" s="3">
        <f ca="1">Table3[[#This Row],[Total Paid Fees (in million Rubles)]]/1000000</f>
        <v>5.5970343114999999</v>
      </c>
      <c r="G879">
        <v>86</v>
      </c>
      <c r="H879" s="4">
        <f ca="1">Table3[[#This Row],[Salary 2014 (in thosands Rubles)]]/1000</f>
        <v>324.11874</v>
      </c>
      <c r="I879" s="4">
        <f ca="1">Table3[[#This Row],[Salary 2015 (in thosands Rubles)]]/1000</f>
        <v>308.12670000000003</v>
      </c>
      <c r="J879" s="4">
        <f ca="1">Table3[[#This Row],[Salary 2016 (in thosands Rubles)]]/1000</f>
        <v>358.72800000000001</v>
      </c>
    </row>
    <row r="880" spans="1:10" ht="30" x14ac:dyDescent="0.25">
      <c r="A880" s="1">
        <v>-0.193158497734607</v>
      </c>
      <c r="B880" s="1">
        <v>-1.78995175120546E-2</v>
      </c>
      <c r="C880" s="5" t="s">
        <v>915</v>
      </c>
      <c r="D880" s="5" t="s">
        <v>29</v>
      </c>
      <c r="E880" s="3">
        <f ca="1">Table3[[#This Row],[Total Revenue (in million Rubles)]]/1000000</f>
        <v>64.668214541743296</v>
      </c>
      <c r="F880" s="3">
        <f ca="1">Table3[[#This Row],[Total Paid Fees (in million Rubles)]]/1000000</f>
        <v>11.5351958095033</v>
      </c>
      <c r="G880">
        <v>80</v>
      </c>
      <c r="H880" s="4">
        <f ca="1">Table3[[#This Row],[Salary 2014 (in thosands Rubles)]]/1000</f>
        <v>254.50038000000001</v>
      </c>
      <c r="I880" s="4">
        <f ca="1">Table3[[#This Row],[Salary 2015 (in thosands Rubles)]]/1000</f>
        <v>256.74440400000003</v>
      </c>
      <c r="J880" s="4">
        <f ca="1">Table3[[#This Row],[Salary 2016 (in thosands Rubles)]]/1000</f>
        <v>266.29199999999997</v>
      </c>
    </row>
    <row r="881" spans="1:10" ht="30" x14ac:dyDescent="0.25">
      <c r="A881" s="1">
        <v>-0.12636312528015101</v>
      </c>
      <c r="B881" s="1">
        <v>3.7655439977998598E-2</v>
      </c>
      <c r="C881" s="5" t="s">
        <v>627</v>
      </c>
      <c r="D881" s="5" t="s">
        <v>29</v>
      </c>
      <c r="E881" s="3">
        <f ca="1">Table3[[#This Row],[Total Revenue (in million Rubles)]]/1000000</f>
        <v>124.83084228033701</v>
      </c>
      <c r="F881" s="3">
        <f ca="1">Table3[[#This Row],[Total Paid Fees (in million Rubles)]]/1000000</f>
        <v>6.20692493744333</v>
      </c>
      <c r="G881">
        <v>251</v>
      </c>
      <c r="H881" s="4">
        <f ca="1">Table3[[#This Row],[Salary 2014 (in thosands Rubles)]]/1000</f>
        <v>269.04750000000001</v>
      </c>
      <c r="I881" s="4">
        <f ca="1">Table3[[#This Row],[Salary 2015 (in thosands Rubles)]]/1000</f>
        <v>251.91205199999999</v>
      </c>
      <c r="J881" s="4">
        <f ca="1">Table3[[#This Row],[Salary 2016 (in thosands Rubles)]]/1000</f>
        <v>262.69200000000001</v>
      </c>
    </row>
    <row r="882" spans="1:10" ht="30" x14ac:dyDescent="0.25">
      <c r="A882" s="1">
        <v>-0.18838198257967301</v>
      </c>
      <c r="B882" s="1">
        <v>6.6513745562278804E-3</v>
      </c>
      <c r="C882" s="5" t="s">
        <v>897</v>
      </c>
      <c r="D882" s="5" t="s">
        <v>29</v>
      </c>
      <c r="E882" s="3">
        <f ca="1">Table3[[#This Row],[Total Revenue (in million Rubles)]]/1000000</f>
        <v>100.74046317191001</v>
      </c>
      <c r="F882" s="3">
        <f ca="1">Table3[[#This Row],[Total Paid Fees (in million Rubles)]]/1000000</f>
        <v>16.428542821416702</v>
      </c>
      <c r="G882">
        <v>113</v>
      </c>
      <c r="H882" s="4">
        <f ca="1">Table3[[#This Row],[Salary 2014 (in thosands Rubles)]]/1000</f>
        <v>275.92027200000001</v>
      </c>
      <c r="I882" s="4">
        <f ca="1">Table3[[#This Row],[Salary 2015 (in thosands Rubles)]]/1000</f>
        <v>287.280756</v>
      </c>
      <c r="J882" s="4">
        <f ca="1">Table3[[#This Row],[Salary 2016 (in thosands Rubles)]]/1000</f>
        <v>275.53199999999998</v>
      </c>
    </row>
    <row r="883" spans="1:10" ht="30" x14ac:dyDescent="0.25">
      <c r="A883" s="1">
        <v>-0.19873014691794</v>
      </c>
      <c r="B883" s="1">
        <v>9.3138499109814393E-2</v>
      </c>
      <c r="C883" s="5" t="s">
        <v>934</v>
      </c>
      <c r="D883" s="5" t="s">
        <v>29</v>
      </c>
      <c r="E883" s="3">
        <f ca="1">Table3[[#This Row],[Total Revenue (in million Rubles)]]/1000000</f>
        <v>114.271848488895</v>
      </c>
      <c r="F883" s="3">
        <f ca="1">Table3[[#This Row],[Total Paid Fees (in million Rubles)]]/1000000</f>
        <v>5.98327374317667</v>
      </c>
      <c r="G883">
        <v>96</v>
      </c>
      <c r="H883" s="4">
        <f ca="1">Table3[[#This Row],[Salary 2014 (in thosands Rubles)]]/1000</f>
        <v>337.003332</v>
      </c>
      <c r="I883" s="4">
        <f ca="1">Table3[[#This Row],[Salary 2015 (in thosands Rubles)]]/1000</f>
        <v>306.75153600000004</v>
      </c>
      <c r="J883" s="4">
        <f ca="1">Table3[[#This Row],[Salary 2016 (in thosands Rubles)]]/1000</f>
        <v>320.22000000000003</v>
      </c>
    </row>
    <row r="884" spans="1:10" ht="30" x14ac:dyDescent="0.25">
      <c r="A884" s="1">
        <v>-0.14577831096007901</v>
      </c>
      <c r="B884" s="1">
        <v>2.4318841717061099E-2</v>
      </c>
      <c r="C884" s="5" t="s">
        <v>722</v>
      </c>
      <c r="D884" s="5" t="s">
        <v>29</v>
      </c>
      <c r="E884" s="3">
        <f ca="1">Table3[[#This Row],[Total Revenue (in million Rubles)]]/1000000</f>
        <v>118.60512506858001</v>
      </c>
      <c r="F884" s="3">
        <f ca="1">Table3[[#This Row],[Total Paid Fees (in million Rubles)]]/1000000</f>
        <v>26.034920451243298</v>
      </c>
      <c r="G884">
        <v>152</v>
      </c>
      <c r="H884" s="4">
        <f ca="1">Table3[[#This Row],[Salary 2014 (in thosands Rubles)]]/1000</f>
        <v>313.72793999999999</v>
      </c>
      <c r="I884" s="4">
        <f ca="1">Table3[[#This Row],[Salary 2015 (in thosands Rubles)]]/1000</f>
        <v>302.02199999999999</v>
      </c>
      <c r="J884" s="4">
        <f ca="1">Table3[[#This Row],[Salary 2016 (in thosands Rubles)]]/1000</f>
        <v>295.38</v>
      </c>
    </row>
    <row r="885" spans="1:10" ht="30" x14ac:dyDescent="0.25">
      <c r="A885" s="1">
        <v>-0.23176813888278699</v>
      </c>
      <c r="B885" s="1">
        <v>-3.6916715726372097E-2</v>
      </c>
      <c r="C885" s="5" t="s">
        <v>1030</v>
      </c>
      <c r="D885" s="5" t="s">
        <v>29</v>
      </c>
      <c r="E885" s="3">
        <f ca="1">Table3[[#This Row],[Total Revenue (in million Rubles)]]/1000000</f>
        <v>73.772776613741698</v>
      </c>
      <c r="F885" s="3">
        <f ca="1">Table3[[#This Row],[Total Paid Fees (in million Rubles)]]/1000000</f>
        <v>13.3325526865617</v>
      </c>
      <c r="G885">
        <v>73</v>
      </c>
      <c r="H885" s="4">
        <f ca="1">Table3[[#This Row],[Salary 2014 (in thosands Rubles)]]/1000</f>
        <v>270.08658000000003</v>
      </c>
      <c r="I885" s="4">
        <f ca="1">Table3[[#This Row],[Salary 2015 (in thosands Rubles)]]/1000</f>
        <v>242.44012799999999</v>
      </c>
      <c r="J885" s="4">
        <f ca="1">Table3[[#This Row],[Salary 2016 (in thosands Rubles)]]/1000</f>
        <v>255.804</v>
      </c>
    </row>
    <row r="886" spans="1:10" ht="30" x14ac:dyDescent="0.25">
      <c r="A886" s="1">
        <v>-9.8193445038850496E-2</v>
      </c>
      <c r="B886" s="1">
        <v>2.45628690189095E-2</v>
      </c>
      <c r="C886" s="5" t="s">
        <v>474</v>
      </c>
      <c r="D886" s="5" t="s">
        <v>29</v>
      </c>
      <c r="E886" s="3">
        <f ca="1">Table3[[#This Row],[Total Revenue (in million Rubles)]]/1000000</f>
        <v>73.145996936704989</v>
      </c>
      <c r="F886" s="3">
        <f ca="1">Table3[[#This Row],[Total Paid Fees (in million Rubles)]]/1000000</f>
        <v>5.5482104486633297</v>
      </c>
      <c r="G886">
        <v>208</v>
      </c>
      <c r="H886" s="4">
        <f ca="1">Table3[[#This Row],[Salary 2014 (in thosands Rubles)]]/1000</f>
        <v>263.43646799999999</v>
      </c>
      <c r="I886" s="4">
        <f ca="1">Table3[[#This Row],[Salary 2015 (in thosands Rubles)]]/1000</f>
        <v>248.583384</v>
      </c>
      <c r="J886" s="4">
        <f ca="1">Table3[[#This Row],[Salary 2016 (in thosands Rubles)]]/1000</f>
        <v>244.21199999999999</v>
      </c>
    </row>
    <row r="887" spans="1:10" ht="30" x14ac:dyDescent="0.25">
      <c r="A887" s="1">
        <v>-8.7853709337088498E-2</v>
      </c>
      <c r="B887" s="1">
        <v>2.3301852498044701E-2</v>
      </c>
      <c r="C887" s="5" t="s">
        <v>433</v>
      </c>
      <c r="D887" s="5" t="s">
        <v>29</v>
      </c>
      <c r="E887" s="3">
        <f ca="1">Table3[[#This Row],[Total Revenue (in million Rubles)]]/1000000</f>
        <v>43.689478536581703</v>
      </c>
      <c r="F887" s="3">
        <f ca="1">Table3[[#This Row],[Total Paid Fees (in million Rubles)]]/1000000</f>
        <v>2.9905180872883297</v>
      </c>
      <c r="G887">
        <v>141</v>
      </c>
      <c r="H887" s="4">
        <f ca="1">Table3[[#This Row],[Salary 2014 (in thosands Rubles)]]/1000</f>
        <v>254.35194000000001</v>
      </c>
      <c r="I887" s="4">
        <f ca="1">Table3[[#This Row],[Salary 2015 (in thosands Rubles)]]/1000</f>
        <v>233.31520800000001</v>
      </c>
      <c r="J887" s="4">
        <f ca="1">Table3[[#This Row],[Salary 2016 (in thosands Rubles)]]/1000</f>
        <v>260.49599999999998</v>
      </c>
    </row>
    <row r="888" spans="1:10" ht="30" x14ac:dyDescent="0.25">
      <c r="A888" s="1">
        <v>-1.6690601098933899E-2</v>
      </c>
      <c r="B888" s="1">
        <v>9.3501057360471901E-2</v>
      </c>
      <c r="C888" s="5" t="s">
        <v>169</v>
      </c>
      <c r="D888" s="5" t="s">
        <v>29</v>
      </c>
      <c r="E888" s="3">
        <f ca="1">Table3[[#This Row],[Total Revenue (in million Rubles)]]/1000000</f>
        <v>64.255874826154994</v>
      </c>
      <c r="F888" s="3">
        <f ca="1">Table3[[#This Row],[Total Paid Fees (in million Rubles)]]/1000000</f>
        <v>8.1651094342933295</v>
      </c>
      <c r="G888">
        <v>210</v>
      </c>
      <c r="H888" s="4">
        <f ca="1">Table3[[#This Row],[Salary 2014 (in thosands Rubles)]]/1000</f>
        <v>321.35775599999999</v>
      </c>
      <c r="I888" s="4">
        <f ca="1">Table3[[#This Row],[Salary 2015 (in thosands Rubles)]]/1000</f>
        <v>304.39961999999997</v>
      </c>
      <c r="J888" s="4">
        <f ca="1">Table3[[#This Row],[Salary 2016 (in thosands Rubles)]]/1000</f>
        <v>308.904</v>
      </c>
    </row>
    <row r="889" spans="1:10" ht="30" x14ac:dyDescent="0.25">
      <c r="A889" s="1">
        <v>-0.125031280846779</v>
      </c>
      <c r="B889" s="1">
        <v>4.4776936690192497E-2</v>
      </c>
      <c r="C889" s="5" t="s">
        <v>617</v>
      </c>
      <c r="D889" s="5" t="s">
        <v>29</v>
      </c>
      <c r="E889" s="3">
        <f ca="1">Table3[[#This Row],[Total Revenue (in million Rubles)]]/1000000</f>
        <v>147.82958565718002</v>
      </c>
      <c r="F889" s="3">
        <f ca="1">Table3[[#This Row],[Total Paid Fees (in million Rubles)]]/1000000</f>
        <v>11.4769470622517</v>
      </c>
      <c r="G889">
        <v>273</v>
      </c>
      <c r="H889" s="4">
        <f ca="1">Table3[[#This Row],[Salary 2014 (in thosands Rubles)]]/1000</f>
        <v>290.64552000000003</v>
      </c>
      <c r="I889" s="4">
        <f ca="1">Table3[[#This Row],[Salary 2015 (in thosands Rubles)]]/1000</f>
        <v>259.12202400000001</v>
      </c>
      <c r="J889" s="4">
        <f ca="1">Table3[[#This Row],[Salary 2016 (in thosands Rubles)]]/1000</f>
        <v>269.16000000000003</v>
      </c>
    </row>
    <row r="890" spans="1:10" ht="30" x14ac:dyDescent="0.25">
      <c r="A890" s="1">
        <v>-0.12491813694668299</v>
      </c>
      <c r="B890" s="1">
        <v>3.1144255264126699E-2</v>
      </c>
      <c r="C890" s="5" t="s">
        <v>615</v>
      </c>
      <c r="D890" s="5" t="s">
        <v>29</v>
      </c>
      <c r="E890" s="3">
        <f ca="1">Table3[[#This Row],[Total Revenue (in million Rubles)]]/1000000</f>
        <v>115.60358946447001</v>
      </c>
      <c r="F890" s="3">
        <f ca="1">Table3[[#This Row],[Total Paid Fees (in million Rubles)]]/1000000</f>
        <v>12.741798709205</v>
      </c>
      <c r="G890">
        <v>219</v>
      </c>
      <c r="H890" s="4">
        <f ca="1">Table3[[#This Row],[Salary 2014 (in thosands Rubles)]]/1000</f>
        <v>268.12717200000003</v>
      </c>
      <c r="I890" s="4">
        <f ca="1">Table3[[#This Row],[Salary 2015 (in thosands Rubles)]]/1000</f>
        <v>261.85950000000003</v>
      </c>
      <c r="J890" s="4">
        <f ca="1">Table3[[#This Row],[Salary 2016 (in thosands Rubles)]]/1000</f>
        <v>276.19200000000001</v>
      </c>
    </row>
    <row r="891" spans="1:10" ht="30" x14ac:dyDescent="0.25">
      <c r="A891" s="1">
        <v>-0.15080510411669101</v>
      </c>
      <c r="B891" s="1">
        <v>-3.7227599397460502E-2</v>
      </c>
      <c r="C891" s="5" t="s">
        <v>753</v>
      </c>
      <c r="D891" s="5" t="s">
        <v>29</v>
      </c>
      <c r="E891" s="3">
        <f ca="1">Table3[[#This Row],[Total Revenue (in million Rubles)]]/1000000</f>
        <v>93.099916074543302</v>
      </c>
      <c r="F891" s="3">
        <f ca="1">Table3[[#This Row],[Total Paid Fees (in million Rubles)]]/1000000</f>
        <v>16.916490635774998</v>
      </c>
      <c r="G891">
        <v>224</v>
      </c>
      <c r="H891" s="4">
        <f ca="1">Table3[[#This Row],[Salary 2014 (in thosands Rubles)]]/1000</f>
        <v>238.36495199999999</v>
      </c>
      <c r="I891" s="4">
        <f ca="1">Table3[[#This Row],[Salary 2015 (in thosands Rubles)]]/1000</f>
        <v>215.88789600000001</v>
      </c>
      <c r="J891" s="4">
        <f ca="1">Table3[[#This Row],[Salary 2016 (in thosands Rubles)]]/1000</f>
        <v>217.96799999999999</v>
      </c>
    </row>
    <row r="892" spans="1:10" ht="30" x14ac:dyDescent="0.25">
      <c r="A892" s="1">
        <v>-0.17035442061714301</v>
      </c>
      <c r="B892" s="1">
        <v>3.3963701968756997E-2</v>
      </c>
      <c r="C892" s="5" t="s">
        <v>824</v>
      </c>
      <c r="D892" s="5" t="s">
        <v>29</v>
      </c>
      <c r="E892" s="3">
        <f ca="1">Table3[[#This Row],[Total Revenue (in million Rubles)]]/1000000</f>
        <v>104.148283129497</v>
      </c>
      <c r="F892" s="3">
        <f ca="1">Table3[[#This Row],[Total Paid Fees (in million Rubles)]]/1000000</f>
        <v>5.5185449961860007</v>
      </c>
      <c r="G892">
        <v>145</v>
      </c>
      <c r="H892" s="4">
        <f ca="1">Table3[[#This Row],[Salary 2014 (in thosands Rubles)]]/1000</f>
        <v>255.34648800000002</v>
      </c>
      <c r="I892" s="4">
        <f ca="1">Table3[[#This Row],[Salary 2015 (in thosands Rubles)]]/1000</f>
        <v>252.516096</v>
      </c>
      <c r="J892" s="4">
        <f ca="1">Table3[[#This Row],[Salary 2016 (in thosands Rubles)]]/1000</f>
        <v>283.36799999999999</v>
      </c>
    </row>
    <row r="893" spans="1:10" ht="30" x14ac:dyDescent="0.25">
      <c r="A893" s="1">
        <v>7.9829888742456098E-2</v>
      </c>
      <c r="B893" s="1">
        <v>0.21426913495527899</v>
      </c>
      <c r="C893" s="5" t="s">
        <v>28</v>
      </c>
      <c r="D893" s="5" t="s">
        <v>29</v>
      </c>
      <c r="E893" s="3">
        <f ca="1">Table3[[#This Row],[Total Revenue (in million Rubles)]]/1000000</f>
        <v>97.315881571174998</v>
      </c>
      <c r="F893" s="3">
        <f ca="1">Table3[[#This Row],[Total Paid Fees (in million Rubles)]]/1000000</f>
        <v>20.756736519643301</v>
      </c>
      <c r="G893">
        <v>242</v>
      </c>
      <c r="H893" s="4">
        <f ca="1">Table3[[#This Row],[Salary 2014 (in thosands Rubles)]]/1000</f>
        <v>483.57298800000001</v>
      </c>
      <c r="I893" s="4">
        <f ca="1">Table3[[#This Row],[Salary 2015 (in thosands Rubles)]]/1000</f>
        <v>444.51212400000003</v>
      </c>
      <c r="J893" s="4">
        <f ca="1">Table3[[#This Row],[Salary 2016 (in thosands Rubles)]]/1000</f>
        <v>426.108</v>
      </c>
    </row>
    <row r="894" spans="1:10" ht="30" x14ac:dyDescent="0.25">
      <c r="A894" s="1">
        <v>-0.22117651703052099</v>
      </c>
      <c r="B894" s="1">
        <v>-1.07454334869978E-2</v>
      </c>
      <c r="C894" s="5" t="s">
        <v>997</v>
      </c>
      <c r="D894" s="5" t="s">
        <v>29</v>
      </c>
      <c r="E894" s="3">
        <f ca="1">Table3[[#This Row],[Total Revenue (in million Rubles)]]/1000000</f>
        <v>87.609455033016701</v>
      </c>
      <c r="F894" s="3">
        <f ca="1">Table3[[#This Row],[Total Paid Fees (in million Rubles)]]/1000000</f>
        <v>10.787888230976701</v>
      </c>
      <c r="G894">
        <v>94</v>
      </c>
      <c r="H894" s="4">
        <f ca="1">Table3[[#This Row],[Salary 2014 (in thosands Rubles)]]/1000</f>
        <v>260.55673200000001</v>
      </c>
      <c r="I894" s="4">
        <f ca="1">Table3[[#This Row],[Salary 2015 (in thosands Rubles)]]/1000</f>
        <v>270.98442</v>
      </c>
      <c r="J894" s="4">
        <f ca="1">Table3[[#This Row],[Salary 2016 (in thosands Rubles)]]/1000</f>
        <v>235.17599999999999</v>
      </c>
    </row>
    <row r="895" spans="1:10" ht="30" x14ac:dyDescent="0.25">
      <c r="A895" s="1">
        <v>4.8569687498252197E-2</v>
      </c>
      <c r="B895" s="1">
        <v>0.11790987927818</v>
      </c>
      <c r="C895" s="5" t="s">
        <v>55</v>
      </c>
      <c r="D895" s="5" t="s">
        <v>29</v>
      </c>
      <c r="E895" s="3">
        <f ca="1">Table3[[#This Row],[Total Revenue (in million Rubles)]]/1000000</f>
        <v>161.07273913649698</v>
      </c>
      <c r="F895" s="3">
        <f ca="1">Table3[[#This Row],[Total Paid Fees (in million Rubles)]]/1000000</f>
        <v>74.875198793319996</v>
      </c>
      <c r="G895">
        <v>496</v>
      </c>
      <c r="H895" s="4">
        <f ca="1">Table3[[#This Row],[Salary 2014 (in thosands Rubles)]]/1000</f>
        <v>400.49112000000002</v>
      </c>
      <c r="I895" s="4">
        <f ca="1">Table3[[#This Row],[Salary 2015 (in thosands Rubles)]]/1000</f>
        <v>378.91551600000003</v>
      </c>
      <c r="J895" s="4">
        <f ca="1">Table3[[#This Row],[Salary 2016 (in thosands Rubles)]]/1000</f>
        <v>374.12400000000002</v>
      </c>
    </row>
    <row r="896" spans="1:10" ht="30" x14ac:dyDescent="0.25">
      <c r="A896" s="1">
        <v>-0.114231586513571</v>
      </c>
      <c r="B896" s="1">
        <v>6.6206743601436302E-2</v>
      </c>
      <c r="C896" s="5" t="s">
        <v>564</v>
      </c>
      <c r="D896" s="5" t="s">
        <v>29</v>
      </c>
      <c r="E896" s="3">
        <f ca="1">Table3[[#This Row],[Total Revenue (in million Rubles)]]/1000000</f>
        <v>158.926803135245</v>
      </c>
      <c r="F896" s="3">
        <f ca="1">Table3[[#This Row],[Total Paid Fees (in million Rubles)]]/1000000</f>
        <v>10.657903362906699</v>
      </c>
      <c r="G896">
        <v>283</v>
      </c>
      <c r="H896" s="4">
        <f ca="1">Table3[[#This Row],[Salary 2014 (in thosands Rubles)]]/1000</f>
        <v>289.146276</v>
      </c>
      <c r="I896" s="4">
        <f ca="1">Table3[[#This Row],[Salary 2015 (in thosands Rubles)]]/1000</f>
        <v>314.25710399999997</v>
      </c>
      <c r="J896" s="4">
        <f ca="1">Table3[[#This Row],[Salary 2016 (in thosands Rubles)]]/1000</f>
        <v>260.88</v>
      </c>
    </row>
    <row r="897" spans="1:10" ht="30" x14ac:dyDescent="0.25">
      <c r="A897" s="1">
        <v>-0.12558215311776</v>
      </c>
      <c r="B897" s="1">
        <v>-2.1364944451089801E-3</v>
      </c>
      <c r="C897" s="5" t="s">
        <v>622</v>
      </c>
      <c r="D897" s="5" t="s">
        <v>29</v>
      </c>
      <c r="E897" s="3">
        <f ca="1">Table3[[#This Row],[Total Revenue (in million Rubles)]]/1000000</f>
        <v>187.094870462047</v>
      </c>
      <c r="F897" s="3">
        <f ca="1">Table3[[#This Row],[Total Paid Fees (in million Rubles)]]/1000000</f>
        <v>66.8789802748</v>
      </c>
      <c r="G897">
        <v>267</v>
      </c>
      <c r="H897" s="4">
        <f ca="1">Table3[[#This Row],[Salary 2014 (in thosands Rubles)]]/1000</f>
        <v>310.03178399999996</v>
      </c>
      <c r="I897" s="4">
        <f ca="1">Table3[[#This Row],[Salary 2015 (in thosands Rubles)]]/1000</f>
        <v>304.39961999999997</v>
      </c>
      <c r="J897" s="4">
        <f ca="1">Table3[[#This Row],[Salary 2016 (in thosands Rubles)]]/1000</f>
        <v>306.97199999999998</v>
      </c>
    </row>
    <row r="898" spans="1:10" ht="30" x14ac:dyDescent="0.25">
      <c r="A898" s="1">
        <v>-9.1984795379661699E-2</v>
      </c>
      <c r="B898" s="1">
        <v>3.6234570926788702E-2</v>
      </c>
      <c r="C898" s="5" t="s">
        <v>450</v>
      </c>
      <c r="D898" s="5" t="s">
        <v>29</v>
      </c>
      <c r="E898" s="3">
        <f ca="1">Table3[[#This Row],[Total Revenue (in million Rubles)]]/1000000</f>
        <v>157.68668822228801</v>
      </c>
      <c r="F898" s="3">
        <f ca="1">Table3[[#This Row],[Total Paid Fees (in million Rubles)]]/1000000</f>
        <v>54.4894027006033</v>
      </c>
      <c r="G898">
        <v>234</v>
      </c>
      <c r="H898" s="4">
        <f ca="1">Table3[[#This Row],[Salary 2014 (in thosands Rubles)]]/1000</f>
        <v>344.75190000000003</v>
      </c>
      <c r="I898" s="4">
        <f ca="1">Table3[[#This Row],[Salary 2015 (in thosands Rubles)]]/1000</f>
        <v>330.91329599999995</v>
      </c>
      <c r="J898" s="4">
        <f ca="1">Table3[[#This Row],[Salary 2016 (in thosands Rubles)]]/1000</f>
        <v>336.27600000000001</v>
      </c>
    </row>
    <row r="899" spans="1:10" ht="30" x14ac:dyDescent="0.25">
      <c r="A899" s="1">
        <v>-9.5072973350491599E-2</v>
      </c>
      <c r="B899" s="1">
        <v>6.6187000403739302E-2</v>
      </c>
      <c r="C899" s="5" t="s">
        <v>465</v>
      </c>
      <c r="D899" s="5" t="s">
        <v>29</v>
      </c>
      <c r="E899" s="3">
        <f ca="1">Table3[[#This Row],[Total Revenue (in million Rubles)]]/1000000</f>
        <v>102.12552798695201</v>
      </c>
      <c r="F899" s="3">
        <f ca="1">Table3[[#This Row],[Total Paid Fees (in million Rubles)]]/1000000</f>
        <v>12.40583028681</v>
      </c>
      <c r="G899">
        <v>193</v>
      </c>
      <c r="H899" s="4">
        <f ca="1">Table3[[#This Row],[Salary 2014 (in thosands Rubles)]]/1000</f>
        <v>321.29838000000001</v>
      </c>
      <c r="I899" s="4">
        <f ca="1">Table3[[#This Row],[Salary 2015 (in thosands Rubles)]]/1000</f>
        <v>281.857212</v>
      </c>
      <c r="J899" s="4">
        <f ca="1">Table3[[#This Row],[Salary 2016 (in thosands Rubles)]]/1000</f>
        <v>293.26799999999997</v>
      </c>
    </row>
    <row r="900" spans="1:10" ht="30" x14ac:dyDescent="0.25">
      <c r="A900" s="1">
        <v>-0.13691413658621401</v>
      </c>
      <c r="B900" s="1">
        <v>-3.60397042540632E-2</v>
      </c>
      <c r="C900" s="5" t="s">
        <v>679</v>
      </c>
      <c r="D900" s="5" t="s">
        <v>275</v>
      </c>
      <c r="E900" s="3">
        <f ca="1">Table3[[#This Row],[Total Revenue (in million Rubles)]]/1000000</f>
        <v>34.394941521986702</v>
      </c>
      <c r="F900" s="3">
        <f ca="1">Table3[[#This Row],[Total Paid Fees (in million Rubles)]]/1000000</f>
        <v>5.9185271333333302</v>
      </c>
      <c r="G900">
        <v>92</v>
      </c>
      <c r="H900" s="4">
        <f ca="1">Table3[[#This Row],[Salary 2014 (in thosands Rubles)]]/1000</f>
        <v>258.43403999999998</v>
      </c>
      <c r="I900" s="4">
        <f ca="1">Table3[[#This Row],[Salary 2015 (in thosands Rubles)]]/1000</f>
        <v>245.755944</v>
      </c>
      <c r="J900" s="4">
        <f ca="1">Table3[[#This Row],[Salary 2016 (in thosands Rubles)]]/1000</f>
        <v>218.208</v>
      </c>
    </row>
    <row r="901" spans="1:10" ht="30" x14ac:dyDescent="0.25">
      <c r="A901" s="1">
        <v>-5.2035198352566703E-2</v>
      </c>
      <c r="B901" s="1">
        <v>1.5368329254155E-3</v>
      </c>
      <c r="C901" s="5" t="s">
        <v>274</v>
      </c>
      <c r="D901" s="5" t="s">
        <v>275</v>
      </c>
      <c r="E901" s="3">
        <f ca="1">Table3[[#This Row],[Total Revenue (in million Rubles)]]/1000000</f>
        <v>24.486992614553298</v>
      </c>
      <c r="F901" s="3">
        <f ca="1">Table3[[#This Row],[Total Paid Fees (in million Rubles)]]/1000000</f>
        <v>7.5504060961583299</v>
      </c>
      <c r="G901">
        <v>114</v>
      </c>
      <c r="H901" s="4">
        <f ca="1">Table3[[#This Row],[Salary 2014 (in thosands Rubles)]]/1000</f>
        <v>249.52764000000002</v>
      </c>
      <c r="I901" s="4">
        <f ca="1">Table3[[#This Row],[Salary 2015 (in thosands Rubles)]]/1000</f>
        <v>250.94815199999999</v>
      </c>
      <c r="J901" s="4">
        <f ca="1">Table3[[#This Row],[Salary 2016 (in thosands Rubles)]]/1000</f>
        <v>310.02</v>
      </c>
    </row>
    <row r="902" spans="1:10" ht="30" x14ac:dyDescent="0.25">
      <c r="A902" s="1">
        <v>-0.12506816757070299</v>
      </c>
      <c r="B902" s="1">
        <v>-3.2401396884657201E-2</v>
      </c>
      <c r="C902" s="5" t="s">
        <v>618</v>
      </c>
      <c r="D902" s="5" t="s">
        <v>275</v>
      </c>
      <c r="E902" s="3">
        <f ca="1">Table3[[#This Row],[Total Revenue (in million Rubles)]]/1000000</f>
        <v>62.435681884179999</v>
      </c>
      <c r="F902" s="3">
        <f ca="1">Table3[[#This Row],[Total Paid Fees (in million Rubles)]]/1000000</f>
        <v>7.5822019900540001</v>
      </c>
      <c r="G902">
        <v>203</v>
      </c>
      <c r="H902" s="4">
        <f ca="1">Table3[[#This Row],[Salary 2014 (in thosands Rubles)]]/1000</f>
        <v>251.91752400000001</v>
      </c>
      <c r="I902" s="4">
        <f ca="1">Table3[[#This Row],[Salary 2015 (in thosands Rubles)]]/1000</f>
        <v>228.30292800000001</v>
      </c>
      <c r="J902" s="4">
        <f ca="1">Table3[[#This Row],[Salary 2016 (in thosands Rubles)]]/1000</f>
        <v>225.26400000000001</v>
      </c>
    </row>
    <row r="903" spans="1:10" ht="30" x14ac:dyDescent="0.25">
      <c r="A903" s="1">
        <v>-6.00393119498508E-2</v>
      </c>
      <c r="B903" s="1">
        <v>7.1057594214938999E-2</v>
      </c>
      <c r="C903" s="5" t="s">
        <v>306</v>
      </c>
      <c r="D903" s="5" t="s">
        <v>275</v>
      </c>
      <c r="E903" s="3">
        <f ca="1">Table3[[#This Row],[Total Revenue (in million Rubles)]]/1000000</f>
        <v>75.483186551443296</v>
      </c>
      <c r="F903" s="3">
        <f ca="1">Table3[[#This Row],[Total Paid Fees (in million Rubles)]]/1000000</f>
        <v>3.3864601466666701E-3</v>
      </c>
      <c r="G903">
        <v>215</v>
      </c>
      <c r="H903" s="4">
        <f ca="1">Table3[[#This Row],[Salary 2014 (in thosands Rubles)]]/1000</f>
        <v>317.34987599999999</v>
      </c>
      <c r="I903" s="4">
        <f ca="1">Table3[[#This Row],[Salary 2015 (in thosands Rubles)]]/1000</f>
        <v>298.51340399999998</v>
      </c>
      <c r="J903" s="4">
        <f ca="1">Table3[[#This Row],[Salary 2016 (in thosands Rubles)]]/1000</f>
        <v>292.15199999999999</v>
      </c>
    </row>
    <row r="904" spans="1:10" ht="30" x14ac:dyDescent="0.25">
      <c r="A904" s="1">
        <v>-0.18364304611818</v>
      </c>
      <c r="B904" s="1">
        <v>-5.8454162272231498E-2</v>
      </c>
      <c r="C904" s="5" t="s">
        <v>875</v>
      </c>
      <c r="D904" s="5" t="s">
        <v>275</v>
      </c>
      <c r="E904" s="3">
        <f ca="1">Table3[[#This Row],[Total Revenue (in million Rubles)]]/1000000</f>
        <v>42.5064433969033</v>
      </c>
      <c r="F904" s="3">
        <f ca="1">Table3[[#This Row],[Total Paid Fees (in million Rubles)]]/1000000</f>
        <v>3.2099058441066699</v>
      </c>
      <c r="G904">
        <v>97</v>
      </c>
      <c r="H904" s="4">
        <f ca="1">Table3[[#This Row],[Salary 2014 (in thosands Rubles)]]/1000</f>
        <v>243.20409599999999</v>
      </c>
      <c r="I904" s="4">
        <f ca="1">Table3[[#This Row],[Salary 2015 (in thosands Rubles)]]/1000</f>
        <v>195.22188</v>
      </c>
      <c r="J904" s="4">
        <f ca="1">Table3[[#This Row],[Salary 2016 (in thosands Rubles)]]/1000</f>
        <v>209.22</v>
      </c>
    </row>
    <row r="905" spans="1:10" ht="30" x14ac:dyDescent="0.25">
      <c r="A905" s="1">
        <v>-0.146273798459118</v>
      </c>
      <c r="B905" s="1">
        <v>-1.6239136760775201E-2</v>
      </c>
      <c r="C905" s="5" t="s">
        <v>727</v>
      </c>
      <c r="D905" s="5" t="s">
        <v>275</v>
      </c>
      <c r="E905" s="3">
        <f ca="1">Table3[[#This Row],[Total Revenue (in million Rubles)]]/1000000</f>
        <v>209.37679045179001</v>
      </c>
      <c r="F905" s="3">
        <f ca="1">Table3[[#This Row],[Total Paid Fees (in million Rubles)]]/1000000</f>
        <v>28.6922823808933</v>
      </c>
      <c r="G905">
        <v>423</v>
      </c>
      <c r="H905" s="4">
        <f ca="1">Table3[[#This Row],[Salary 2014 (in thosands Rubles)]]/1000</f>
        <v>253.28317199999998</v>
      </c>
      <c r="I905" s="4">
        <f ca="1">Table3[[#This Row],[Salary 2015 (in thosands Rubles)]]/1000</f>
        <v>267.80997600000001</v>
      </c>
      <c r="J905" s="4">
        <f ca="1">Table3[[#This Row],[Salary 2016 (in thosands Rubles)]]/1000</f>
        <v>248.52</v>
      </c>
    </row>
    <row r="906" spans="1:10" ht="30" x14ac:dyDescent="0.25">
      <c r="A906" s="1">
        <v>-0.10200374325493</v>
      </c>
      <c r="B906" s="1">
        <v>-1.77129415488933E-3</v>
      </c>
      <c r="C906" s="5" t="s">
        <v>492</v>
      </c>
      <c r="D906" s="5" t="s">
        <v>275</v>
      </c>
      <c r="E906" s="3">
        <f ca="1">Table3[[#This Row],[Total Revenue (in million Rubles)]]/1000000</f>
        <v>58.821342357191696</v>
      </c>
      <c r="F906" s="3">
        <f ca="1">Table3[[#This Row],[Total Paid Fees (in million Rubles)]]/1000000</f>
        <v>15.3461754892167</v>
      </c>
      <c r="G906">
        <v>137</v>
      </c>
      <c r="H906" s="4">
        <f ca="1">Table3[[#This Row],[Salary 2014 (in thosands Rubles)]]/1000</f>
        <v>287.84000400000002</v>
      </c>
      <c r="I906" s="4">
        <f ca="1">Table3[[#This Row],[Salary 2015 (in thosands Rubles)]]/1000</f>
        <v>280.04508000000004</v>
      </c>
      <c r="J906" s="4">
        <f ca="1">Table3[[#This Row],[Salary 2016 (in thosands Rubles)]]/1000</f>
        <v>280.04399999999998</v>
      </c>
    </row>
    <row r="907" spans="1:10" ht="30" x14ac:dyDescent="0.25">
      <c r="A907" s="1">
        <v>-0.14953736495719999</v>
      </c>
      <c r="B907" s="1">
        <v>-6.0689936391982002E-2</v>
      </c>
      <c r="C907" s="5" t="s">
        <v>746</v>
      </c>
      <c r="D907" s="5" t="s">
        <v>275</v>
      </c>
      <c r="E907" s="3">
        <f ca="1">Table3[[#This Row],[Total Revenue (in million Rubles)]]/1000000</f>
        <v>55.344576884986701</v>
      </c>
      <c r="F907" s="3">
        <f ca="1">Table3[[#This Row],[Total Paid Fees (in million Rubles)]]/1000000</f>
        <v>12.3491230064683</v>
      </c>
      <c r="G907">
        <v>151</v>
      </c>
      <c r="H907" s="4">
        <f ca="1">Table3[[#This Row],[Salary 2014 (in thosands Rubles)]]/1000</f>
        <v>235.38130799999999</v>
      </c>
      <c r="I907" s="4">
        <f ca="1">Table3[[#This Row],[Salary 2015 (in thosands Rubles)]]/1000</f>
        <v>217.301616</v>
      </c>
      <c r="J907" s="4">
        <f ca="1">Table3[[#This Row],[Salary 2016 (in thosands Rubles)]]/1000</f>
        <v>229.11600000000001</v>
      </c>
    </row>
    <row r="908" spans="1:10" ht="30" x14ac:dyDescent="0.25">
      <c r="A908" s="1">
        <v>-0.19325889846201</v>
      </c>
      <c r="B908" s="1">
        <v>-9.0849986336789298E-2</v>
      </c>
      <c r="C908" s="5" t="s">
        <v>916</v>
      </c>
      <c r="D908" s="5" t="s">
        <v>275</v>
      </c>
      <c r="E908" s="3">
        <f ca="1">Table3[[#This Row],[Total Revenue (in million Rubles)]]/1000000</f>
        <v>64.137299641096007</v>
      </c>
      <c r="F908" s="3">
        <f ca="1">Table3[[#This Row],[Total Paid Fees (in million Rubles)]]/1000000</f>
        <v>13.300473629419999</v>
      </c>
      <c r="G908">
        <v>143</v>
      </c>
      <c r="H908" s="4">
        <f ca="1">Table3[[#This Row],[Salary 2014 (in thosands Rubles)]]/1000</f>
        <v>225.85146</v>
      </c>
      <c r="I908" s="4">
        <f ca="1">Table3[[#This Row],[Salary 2015 (in thosands Rubles)]]/1000</f>
        <v>195.761664</v>
      </c>
      <c r="J908" s="4">
        <f ca="1">Table3[[#This Row],[Salary 2016 (in thosands Rubles)]]/1000</f>
        <v>206.47200000000001</v>
      </c>
    </row>
    <row r="909" spans="1:10" ht="30" x14ac:dyDescent="0.25">
      <c r="A909" s="1">
        <v>-6.8280380096069904E-2</v>
      </c>
      <c r="B909" s="1">
        <v>7.5243240658941397E-3</v>
      </c>
      <c r="C909" s="5" t="s">
        <v>337</v>
      </c>
      <c r="D909" s="5" t="s">
        <v>275</v>
      </c>
      <c r="E909" s="3">
        <f ca="1">Table3[[#This Row],[Total Revenue (in million Rubles)]]/1000000</f>
        <v>58.703434193308304</v>
      </c>
      <c r="F909" s="3">
        <f ca="1">Table3[[#This Row],[Total Paid Fees (in million Rubles)]]/1000000</f>
        <v>11.4208229156417</v>
      </c>
      <c r="G909">
        <v>227</v>
      </c>
      <c r="H909" s="4">
        <f ca="1">Table3[[#This Row],[Salary 2014 (in thosands Rubles)]]/1000</f>
        <v>268.64671199999998</v>
      </c>
      <c r="I909" s="4">
        <f ca="1">Table3[[#This Row],[Salary 2015 (in thosands Rubles)]]/1000</f>
        <v>279.04262399999999</v>
      </c>
      <c r="J909" s="4">
        <f ca="1">Table3[[#This Row],[Salary 2016 (in thosands Rubles)]]/1000</f>
        <v>261</v>
      </c>
    </row>
    <row r="910" spans="1:10" ht="30" x14ac:dyDescent="0.25">
      <c r="A910" s="1">
        <v>-0.208195143285931</v>
      </c>
      <c r="B910" s="1">
        <v>-8.4780851751135894E-2</v>
      </c>
      <c r="C910" s="5" t="s">
        <v>961</v>
      </c>
      <c r="D910" s="5" t="s">
        <v>275</v>
      </c>
      <c r="E910" s="3">
        <f ca="1">Table3[[#This Row],[Total Revenue (in million Rubles)]]/1000000</f>
        <v>75.4708350172167</v>
      </c>
      <c r="F910" s="3">
        <f ca="1">Table3[[#This Row],[Total Paid Fees (in million Rubles)]]/1000000</f>
        <v>16.074558599254999</v>
      </c>
      <c r="G910">
        <v>124</v>
      </c>
      <c r="H910" s="4">
        <f ca="1">Table3[[#This Row],[Salary 2014 (in thosands Rubles)]]/1000</f>
        <v>220.58184</v>
      </c>
      <c r="I910" s="4">
        <f ca="1">Table3[[#This Row],[Salary 2015 (in thosands Rubles)]]/1000</f>
        <v>207.49554000000001</v>
      </c>
      <c r="J910" s="4">
        <f ca="1">Table3[[#This Row],[Salary 2016 (in thosands Rubles)]]/1000</f>
        <v>237.37200000000001</v>
      </c>
    </row>
    <row r="911" spans="1:10" ht="30" x14ac:dyDescent="0.25">
      <c r="A911" s="1">
        <v>-6.5204227727504893E-2</v>
      </c>
      <c r="B911" s="1">
        <v>-8.8239229547470695E-4</v>
      </c>
      <c r="C911" s="5" t="s">
        <v>324</v>
      </c>
      <c r="D911" s="5" t="s">
        <v>275</v>
      </c>
      <c r="E911" s="3">
        <f ca="1">Table3[[#This Row],[Total Revenue (in million Rubles)]]/1000000</f>
        <v>48.039925478693299</v>
      </c>
      <c r="F911" s="3">
        <f ca="1">Table3[[#This Row],[Total Paid Fees (in million Rubles)]]/1000000</f>
        <v>8.9864988857366708</v>
      </c>
      <c r="G911">
        <v>229</v>
      </c>
      <c r="H911" s="4">
        <f ca="1">Table3[[#This Row],[Salary 2014 (in thosands Rubles)]]/1000</f>
        <v>273.05538000000001</v>
      </c>
      <c r="I911" s="4">
        <f ca="1">Table3[[#This Row],[Salary 2015 (in thosands Rubles)]]/1000</f>
        <v>253.325772</v>
      </c>
      <c r="J911" s="4">
        <f ca="1">Table3[[#This Row],[Salary 2016 (in thosands Rubles)]]/1000</f>
        <v>251.268</v>
      </c>
    </row>
    <row r="912" spans="1:10" ht="30" x14ac:dyDescent="0.25">
      <c r="A912" s="1">
        <v>-0.13857482378490399</v>
      </c>
      <c r="B912" s="1">
        <v>-7.9810155917192302E-2</v>
      </c>
      <c r="C912" s="5" t="s">
        <v>688</v>
      </c>
      <c r="D912" s="5" t="s">
        <v>530</v>
      </c>
      <c r="E912" s="3">
        <f ca="1">Table3[[#This Row],[Total Revenue (in million Rubles)]]/1000000</f>
        <v>40.051554456990004</v>
      </c>
      <c r="F912" s="3">
        <f ca="1">Table3[[#This Row],[Total Paid Fees (in million Rubles)]]/1000000</f>
        <v>6.6566930820124997</v>
      </c>
      <c r="G912">
        <v>182</v>
      </c>
      <c r="H912" s="4">
        <f ca="1">Table3[[#This Row],[Salary 2014 (in thosands Rubles)]]/1000</f>
        <v>217.89507599999999</v>
      </c>
      <c r="I912" s="4">
        <f ca="1">Table3[[#This Row],[Salary 2015 (in thosands Rubles)]]/1000</f>
        <v>205.50348000000002</v>
      </c>
      <c r="J912" s="4">
        <f ca="1">Table3[[#This Row],[Salary 2016 (in thosands Rubles)]]/1000</f>
        <v>225.84</v>
      </c>
    </row>
    <row r="913" spans="1:10" ht="30" x14ac:dyDescent="0.25">
      <c r="A913" s="1">
        <v>-0.10887264979353101</v>
      </c>
      <c r="B913" s="1">
        <v>-6.7098608272685406E-2</v>
      </c>
      <c r="C913" s="5" t="s">
        <v>529</v>
      </c>
      <c r="D913" s="5" t="s">
        <v>530</v>
      </c>
      <c r="E913" s="3">
        <f ca="1">Table3[[#This Row],[Total Revenue (in million Rubles)]]/1000000</f>
        <v>95.685217052011694</v>
      </c>
      <c r="F913" s="3">
        <f ca="1">Table3[[#This Row],[Total Paid Fees (in million Rubles)]]/1000000</f>
        <v>33.446686601496701</v>
      </c>
      <c r="G913">
        <v>494</v>
      </c>
      <c r="H913" s="4">
        <f ca="1">Table3[[#This Row],[Salary 2014 (in thosands Rubles)]]/1000</f>
        <v>253.71364799999998</v>
      </c>
      <c r="I913" s="4">
        <f ca="1">Table3[[#This Row],[Salary 2015 (in thosands Rubles)]]/1000</f>
        <v>221.298588</v>
      </c>
      <c r="J913" s="4">
        <f ca="1">Table3[[#This Row],[Salary 2016 (in thosands Rubles)]]/1000</f>
        <v>229.23599999999999</v>
      </c>
    </row>
    <row r="914" spans="1:10" ht="30" x14ac:dyDescent="0.25">
      <c r="A914" s="1">
        <v>-0.101976874919168</v>
      </c>
      <c r="B914" s="1">
        <v>2.26637774716116E-2</v>
      </c>
      <c r="C914" s="5" t="s">
        <v>491</v>
      </c>
      <c r="D914" s="5" t="s">
        <v>58</v>
      </c>
      <c r="E914" s="3">
        <f ca="1">Table3[[#This Row],[Total Revenue (in million Rubles)]]/1000000</f>
        <v>152.73243814743199</v>
      </c>
      <c r="F914" s="3">
        <f ca="1">Table3[[#This Row],[Total Paid Fees (in million Rubles)]]/1000000</f>
        <v>45.226667077013296</v>
      </c>
      <c r="G914">
        <v>374</v>
      </c>
      <c r="H914" s="4">
        <f ca="1">Table3[[#This Row],[Salary 2014 (in thosands Rubles)]]/1000</f>
        <v>222.73421999999999</v>
      </c>
      <c r="I914" s="4">
        <f ca="1">Table3[[#This Row],[Salary 2015 (in thosands Rubles)]]/1000</f>
        <v>210.1302</v>
      </c>
      <c r="J914" s="4">
        <f ca="1">Table3[[#This Row],[Salary 2016 (in thosands Rubles)]]/1000</f>
        <v>214.78800000000001</v>
      </c>
    </row>
    <row r="915" spans="1:10" ht="30" x14ac:dyDescent="0.25">
      <c r="A915" s="1">
        <v>-0.111559012844999</v>
      </c>
      <c r="B915" s="1">
        <v>8.6347558043436801E-2</v>
      </c>
      <c r="C915" s="5" t="s">
        <v>545</v>
      </c>
      <c r="D915" s="5" t="s">
        <v>58</v>
      </c>
      <c r="E915" s="3">
        <f ca="1">Table3[[#This Row],[Total Revenue (in million Rubles)]]/1000000</f>
        <v>116.68333340428001</v>
      </c>
      <c r="F915" s="3">
        <f ca="1">Table3[[#This Row],[Total Paid Fees (in million Rubles)]]/1000000</f>
        <v>12.496271535544</v>
      </c>
      <c r="G915">
        <v>236</v>
      </c>
      <c r="H915" s="4">
        <f ca="1">Table3[[#This Row],[Salary 2014 (in thosands Rubles)]]/1000</f>
        <v>237.02899199999999</v>
      </c>
      <c r="I915" s="4">
        <f ca="1">Table3[[#This Row],[Salary 2015 (in thosands Rubles)]]/1000</f>
        <v>228.020184</v>
      </c>
      <c r="J915" s="4">
        <f ca="1">Table3[[#This Row],[Salary 2016 (in thosands Rubles)]]/1000</f>
        <v>223.26</v>
      </c>
    </row>
    <row r="916" spans="1:10" ht="30" x14ac:dyDescent="0.25">
      <c r="A916" s="1">
        <v>4.65994478956668E-2</v>
      </c>
      <c r="B916" s="1">
        <v>0.26552257710927002</v>
      </c>
      <c r="C916" s="5" t="s">
        <v>57</v>
      </c>
      <c r="D916" s="5" t="s">
        <v>58</v>
      </c>
      <c r="E916" s="3">
        <f ca="1">Table3[[#This Row],[Total Revenue (in million Rubles)]]/1000000</f>
        <v>40.785481978071999</v>
      </c>
      <c r="F916" s="3">
        <f ca="1">Table3[[#This Row],[Total Paid Fees (in million Rubles)]]/1000000</f>
        <v>4.7790980680683299</v>
      </c>
      <c r="G916">
        <v>88</v>
      </c>
      <c r="H916" s="4">
        <f ca="1">Table3[[#This Row],[Salary 2014 (in thosands Rubles)]]/1000</f>
        <v>381.11970000000002</v>
      </c>
      <c r="I916" s="4">
        <f ca="1">Table3[[#This Row],[Salary 2015 (in thosands Rubles)]]/1000</f>
        <v>351.75923999999998</v>
      </c>
      <c r="J916" s="4">
        <f ca="1">Table3[[#This Row],[Salary 2016 (in thosands Rubles)]]/1000</f>
        <v>352.90800000000002</v>
      </c>
    </row>
    <row r="917" spans="1:10" ht="30" x14ac:dyDescent="0.25">
      <c r="A917" s="1">
        <v>-2.2899647553128E-2</v>
      </c>
      <c r="B917" s="1">
        <v>8.7870580206356796E-2</v>
      </c>
      <c r="C917" s="5" t="s">
        <v>184</v>
      </c>
      <c r="D917" s="5" t="s">
        <v>58</v>
      </c>
      <c r="E917" s="3">
        <f ca="1">Table3[[#This Row],[Total Revenue (in million Rubles)]]/1000000</f>
        <v>41.706392355788296</v>
      </c>
      <c r="F917" s="3">
        <f ca="1">Table3[[#This Row],[Total Paid Fees (in million Rubles)]]/1000000</f>
        <v>11.010759343070001</v>
      </c>
      <c r="G917">
        <v>145</v>
      </c>
      <c r="H917" s="4">
        <f ca="1">Table3[[#This Row],[Salary 2014 (in thosands Rubles)]]/1000</f>
        <v>252.39253200000002</v>
      </c>
      <c r="I917" s="4">
        <f ca="1">Table3[[#This Row],[Salary 2015 (in thosands Rubles)]]/1000</f>
        <v>228.559968</v>
      </c>
      <c r="J917" s="4">
        <f ca="1">Table3[[#This Row],[Salary 2016 (in thosands Rubles)]]/1000</f>
        <v>239.84399999999999</v>
      </c>
    </row>
    <row r="918" spans="1:10" ht="30" x14ac:dyDescent="0.25">
      <c r="A918" s="1">
        <v>-0.12714325955341199</v>
      </c>
      <c r="B918" s="1">
        <v>8.6049685999423503E-2</v>
      </c>
      <c r="C918" s="5" t="s">
        <v>632</v>
      </c>
      <c r="D918" s="5" t="s">
        <v>58</v>
      </c>
      <c r="E918" s="3">
        <f ca="1">Table3[[#This Row],[Total Revenue (in million Rubles)]]/1000000</f>
        <v>82.014023829780001</v>
      </c>
      <c r="F918" s="3">
        <f ca="1">Table3[[#This Row],[Total Paid Fees (in million Rubles)]]/1000000</f>
        <v>11.137473980140001</v>
      </c>
      <c r="G918">
        <v>139</v>
      </c>
      <c r="H918" s="4">
        <f ca="1">Table3[[#This Row],[Salary 2014 (in thosands Rubles)]]/1000</f>
        <v>264.28257600000001</v>
      </c>
      <c r="I918" s="4">
        <f ca="1">Table3[[#This Row],[Salary 2015 (in thosands Rubles)]]/1000</f>
        <v>232.55694</v>
      </c>
      <c r="J918" s="4">
        <f ca="1">Table3[[#This Row],[Salary 2016 (in thosands Rubles)]]/1000</f>
        <v>223.392</v>
      </c>
    </row>
    <row r="919" spans="1:10" ht="30" x14ac:dyDescent="0.25">
      <c r="A919" s="1">
        <v>-7.62391031026384E-2</v>
      </c>
      <c r="B919" s="1">
        <v>9.6680620340943602E-2</v>
      </c>
      <c r="C919" s="5" t="s">
        <v>381</v>
      </c>
      <c r="D919" s="5" t="s">
        <v>58</v>
      </c>
      <c r="E919" s="3">
        <f ca="1">Table3[[#This Row],[Total Revenue (in million Rubles)]]/1000000</f>
        <v>81.169684395898301</v>
      </c>
      <c r="F919" s="3">
        <f ca="1">Table3[[#This Row],[Total Paid Fees (in million Rubles)]]/1000000</f>
        <v>6.6892290570549999</v>
      </c>
      <c r="G919">
        <v>217</v>
      </c>
      <c r="H919" s="4">
        <f ca="1">Table3[[#This Row],[Salary 2014 (in thosands Rubles)]]/1000</f>
        <v>234.57973199999998</v>
      </c>
      <c r="I919" s="4">
        <f ca="1">Table3[[#This Row],[Salary 2015 (in thosands Rubles)]]/1000</f>
        <v>227.1591</v>
      </c>
      <c r="J919" s="4">
        <f ca="1">Table3[[#This Row],[Salary 2016 (in thosands Rubles)]]/1000</f>
        <v>216.672</v>
      </c>
    </row>
    <row r="920" spans="1:10" ht="30" x14ac:dyDescent="0.25">
      <c r="A920" s="1">
        <v>-0.299641222941743</v>
      </c>
      <c r="B920" s="1">
        <v>-7.6862906007485396E-2</v>
      </c>
      <c r="C920" s="5" t="s">
        <v>1130</v>
      </c>
      <c r="D920" s="5" t="s">
        <v>58</v>
      </c>
      <c r="E920" s="3">
        <f ca="1">Table3[[#This Row],[Total Revenue (in million Rubles)]]/1000000</f>
        <v>76.402292633626701</v>
      </c>
      <c r="F920" s="3">
        <f ca="1">Table3[[#This Row],[Total Paid Fees (in million Rubles)]]/1000000</f>
        <v>19.696734223099998</v>
      </c>
      <c r="G920">
        <v>51</v>
      </c>
      <c r="H920" s="4">
        <f ca="1">Table3[[#This Row],[Salary 2014 (in thosands Rubles)]]/1000</f>
        <v>231.32889600000001</v>
      </c>
      <c r="I920" s="4">
        <f ca="1">Table3[[#This Row],[Salary 2015 (in thosands Rubles)]]/1000</f>
        <v>237.067992</v>
      </c>
      <c r="J920" s="4">
        <f ca="1">Table3[[#This Row],[Salary 2016 (in thosands Rubles)]]/1000</f>
        <v>217.93199999999999</v>
      </c>
    </row>
    <row r="921" spans="1:10" ht="30" x14ac:dyDescent="0.25">
      <c r="A921" s="1">
        <v>-8.6250119984394094E-2</v>
      </c>
      <c r="B921" s="1">
        <v>0.13404345520621899</v>
      </c>
      <c r="C921" s="5" t="s">
        <v>426</v>
      </c>
      <c r="D921" s="5" t="s">
        <v>58</v>
      </c>
      <c r="E921" s="3">
        <f ca="1">Table3[[#This Row],[Total Revenue (in million Rubles)]]/1000000</f>
        <v>49.036106165878302</v>
      </c>
      <c r="F921" s="3">
        <f ca="1">Table3[[#This Row],[Total Paid Fees (in million Rubles)]]/1000000</f>
        <v>4.5500747862533304</v>
      </c>
      <c r="G921">
        <v>93</v>
      </c>
      <c r="H921" s="4">
        <f ca="1">Table3[[#This Row],[Salary 2014 (in thosands Rubles)]]/1000</f>
        <v>273.38194799999997</v>
      </c>
      <c r="I921" s="4">
        <f ca="1">Table3[[#This Row],[Salary 2015 (in thosands Rubles)]]/1000</f>
        <v>256.937184</v>
      </c>
      <c r="J921" s="4">
        <f ca="1">Table3[[#This Row],[Salary 2016 (in thosands Rubles)]]/1000</f>
        <v>244.392</v>
      </c>
    </row>
    <row r="922" spans="1:10" ht="30" x14ac:dyDescent="0.25">
      <c r="A922" s="1">
        <v>-3.8968274174935098E-2</v>
      </c>
      <c r="B922" s="1">
        <v>0.143422405983717</v>
      </c>
      <c r="C922" s="5" t="s">
        <v>231</v>
      </c>
      <c r="D922" s="5" t="s">
        <v>58</v>
      </c>
      <c r="E922" s="3">
        <f ca="1">Table3[[#This Row],[Total Revenue (in million Rubles)]]/1000000</f>
        <v>29.557012574551702</v>
      </c>
      <c r="F922" s="3">
        <f ca="1">Table3[[#This Row],[Total Paid Fees (in million Rubles)]]/1000000</f>
        <v>2.7092850497499996</v>
      </c>
      <c r="G922">
        <v>76</v>
      </c>
      <c r="H922" s="4">
        <f ca="1">Table3[[#This Row],[Salary 2014 (in thosands Rubles)]]/1000</f>
        <v>266.37558000000001</v>
      </c>
      <c r="I922" s="4">
        <f ca="1">Table3[[#This Row],[Salary 2015 (in thosands Rubles)]]/1000</f>
        <v>257.476968</v>
      </c>
      <c r="J922" s="4">
        <f ca="1">Table3[[#This Row],[Salary 2016 (in thosands Rubles)]]/1000</f>
        <v>252.22800000000001</v>
      </c>
    </row>
    <row r="923" spans="1:10" ht="30" x14ac:dyDescent="0.25">
      <c r="A923" s="1">
        <v>1.4955961570664301E-2</v>
      </c>
      <c r="B923" s="1">
        <v>7.4101252796416495E-2</v>
      </c>
      <c r="C923" s="5" t="s">
        <v>100</v>
      </c>
      <c r="D923" s="5" t="s">
        <v>58</v>
      </c>
      <c r="E923" s="3">
        <f ca="1">Table3[[#This Row],[Total Revenue (in million Rubles)]]/1000000</f>
        <v>37.165512946411702</v>
      </c>
      <c r="F923" s="3">
        <f ca="1">Table3[[#This Row],[Total Paid Fees (in million Rubles)]]/1000000</f>
        <v>14.398953716133301</v>
      </c>
      <c r="G923">
        <v>224</v>
      </c>
      <c r="H923" s="4">
        <f ca="1">Table3[[#This Row],[Salary 2014 (in thosands Rubles)]]/1000</f>
        <v>225.9999</v>
      </c>
      <c r="I923" s="4">
        <f ca="1">Table3[[#This Row],[Salary 2015 (in thosands Rubles)]]/1000</f>
        <v>228.868416</v>
      </c>
      <c r="J923" s="4">
        <f ca="1">Table3[[#This Row],[Salary 2016 (in thosands Rubles)]]/1000</f>
        <v>225.45599999999999</v>
      </c>
    </row>
    <row r="924" spans="1:10" ht="30" x14ac:dyDescent="0.25">
      <c r="A924" s="1">
        <v>-5.6973129040018798E-2</v>
      </c>
      <c r="B924" s="1">
        <v>0.16351600053861801</v>
      </c>
      <c r="C924" s="5" t="s">
        <v>294</v>
      </c>
      <c r="D924" s="5" t="s">
        <v>58</v>
      </c>
      <c r="E924" s="3">
        <f ca="1">Table3[[#This Row],[Total Revenue (in million Rubles)]]/1000000</f>
        <v>82.977244436638301</v>
      </c>
      <c r="F924" s="3">
        <f ca="1">Table3[[#This Row],[Total Paid Fees (in million Rubles)]]/1000000</f>
        <v>3.6626188875999999</v>
      </c>
      <c r="G924">
        <v>181</v>
      </c>
      <c r="H924" s="4">
        <f ca="1">Table3[[#This Row],[Salary 2014 (in thosands Rubles)]]/1000</f>
        <v>281.20473599999997</v>
      </c>
      <c r="I924" s="4">
        <f ca="1">Table3[[#This Row],[Salary 2015 (in thosands Rubles)]]/1000</f>
        <v>250.51118400000001</v>
      </c>
      <c r="J924" s="4">
        <f ca="1">Table3[[#This Row],[Salary 2016 (in thosands Rubles)]]/1000</f>
        <v>260.45999999999998</v>
      </c>
    </row>
    <row r="925" spans="1:10" x14ac:dyDescent="0.25">
      <c r="A925" s="1">
        <v>-2.5722995893368801E-2</v>
      </c>
      <c r="B925" s="1">
        <v>9.3277872942561901E-2</v>
      </c>
      <c r="C925" s="5" t="s">
        <v>190</v>
      </c>
      <c r="D925" s="5" t="s">
        <v>23</v>
      </c>
      <c r="E925" s="3">
        <f ca="1">Table3[[#This Row],[Total Revenue (in million Rubles)]]/1000000</f>
        <v>47.688870509000004</v>
      </c>
      <c r="F925" s="3">
        <f ca="1">Table3[[#This Row],[Total Paid Fees (in million Rubles)]]/1000000</f>
        <v>6.3314082891350001</v>
      </c>
      <c r="G925">
        <v>147</v>
      </c>
      <c r="H925" s="4">
        <f ca="1">Table3[[#This Row],[Salary 2014 (in thosands Rubles)]]/1000</f>
        <v>297.14719199999996</v>
      </c>
      <c r="I925" s="4">
        <f ca="1">Table3[[#This Row],[Salary 2015 (in thosands Rubles)]]/1000</f>
        <v>294.14372399999996</v>
      </c>
      <c r="J925" s="4">
        <f ca="1">Table3[[#This Row],[Salary 2016 (in thosands Rubles)]]/1000</f>
        <v>298.392</v>
      </c>
    </row>
    <row r="926" spans="1:10" x14ac:dyDescent="0.25">
      <c r="A926" s="1">
        <v>-7.3056795814043897E-3</v>
      </c>
      <c r="B926" s="1">
        <v>6.4317317845578204E-2</v>
      </c>
      <c r="C926" s="5" t="s">
        <v>146</v>
      </c>
      <c r="D926" s="5" t="s">
        <v>23</v>
      </c>
      <c r="E926" s="3">
        <f ca="1">Table3[[#This Row],[Total Revenue (in million Rubles)]]/1000000</f>
        <v>67.189982559783289</v>
      </c>
      <c r="F926" s="3">
        <f ca="1">Table3[[#This Row],[Total Paid Fees (in million Rubles)]]/1000000</f>
        <v>18.3678217922733</v>
      </c>
      <c r="G926">
        <v>308</v>
      </c>
      <c r="H926" s="4">
        <f ca="1">Table3[[#This Row],[Salary 2014 (in thosands Rubles)]]/1000</f>
        <v>312.525576</v>
      </c>
      <c r="I926" s="4">
        <f ca="1">Table3[[#This Row],[Salary 2015 (in thosands Rubles)]]/1000</f>
        <v>261.52534800000001</v>
      </c>
      <c r="J926" s="4">
        <f ca="1">Table3[[#This Row],[Salary 2016 (in thosands Rubles)]]/1000</f>
        <v>263.48399999999998</v>
      </c>
    </row>
    <row r="927" spans="1:10" x14ac:dyDescent="0.25">
      <c r="A927" s="1">
        <v>-0.10504571092913099</v>
      </c>
      <c r="B927" s="1">
        <v>-1.8121131475578799E-3</v>
      </c>
      <c r="C927" s="5" t="s">
        <v>506</v>
      </c>
      <c r="D927" s="5" t="s">
        <v>23</v>
      </c>
      <c r="E927" s="3">
        <f ca="1">Table3[[#This Row],[Total Revenue (in million Rubles)]]/1000000</f>
        <v>19.9588180094383</v>
      </c>
      <c r="F927" s="3">
        <f ca="1">Table3[[#This Row],[Total Paid Fees (in million Rubles)]]/1000000</f>
        <v>2.7944856279133301</v>
      </c>
      <c r="G927">
        <v>66</v>
      </c>
      <c r="H927" s="4">
        <f ca="1">Table3[[#This Row],[Salary 2014 (in thosands Rubles)]]/1000</f>
        <v>236.98445999999998</v>
      </c>
      <c r="I927" s="4">
        <f ca="1">Table3[[#This Row],[Salary 2015 (in thosands Rubles)]]/1000</f>
        <v>224.70436799999999</v>
      </c>
      <c r="J927" s="4">
        <f ca="1">Table3[[#This Row],[Salary 2016 (in thosands Rubles)]]/1000</f>
        <v>214.64400000000001</v>
      </c>
    </row>
    <row r="928" spans="1:10" x14ac:dyDescent="0.25">
      <c r="A928" s="1">
        <v>-0.158399753106411</v>
      </c>
      <c r="B928" s="1">
        <v>-2.61261212785052E-2</v>
      </c>
      <c r="C928" s="5" t="s">
        <v>778</v>
      </c>
      <c r="D928" s="5" t="s">
        <v>23</v>
      </c>
      <c r="E928" s="3">
        <f ca="1">Table3[[#This Row],[Total Revenue (in million Rubles)]]/1000000</f>
        <v>43.394488777853304</v>
      </c>
      <c r="F928" s="3">
        <f ca="1">Table3[[#This Row],[Total Paid Fees (in million Rubles)]]/1000000</f>
        <v>8.5620520243250002</v>
      </c>
      <c r="G928">
        <v>87</v>
      </c>
      <c r="H928" s="4">
        <f ca="1">Table3[[#This Row],[Salary 2014 (in thosands Rubles)]]/1000</f>
        <v>235.2774</v>
      </c>
      <c r="I928" s="4">
        <f ca="1">Table3[[#This Row],[Salary 2015 (in thosands Rubles)]]/1000</f>
        <v>227.10769200000001</v>
      </c>
      <c r="J928" s="4">
        <f ca="1">Table3[[#This Row],[Salary 2016 (in thosands Rubles)]]/1000</f>
        <v>217.99199999999999</v>
      </c>
    </row>
    <row r="929" spans="1:10" ht="30" x14ac:dyDescent="0.25">
      <c r="A929" s="1">
        <v>-0.14544867921499399</v>
      </c>
      <c r="B929" s="1">
        <v>-7.46708317739636E-3</v>
      </c>
      <c r="C929" s="5" t="s">
        <v>718</v>
      </c>
      <c r="D929" s="5" t="s">
        <v>23</v>
      </c>
      <c r="E929" s="3">
        <f ca="1">Table3[[#This Row],[Total Revenue (in million Rubles)]]/1000000</f>
        <v>40.7029703095833</v>
      </c>
      <c r="F929" s="3">
        <f ca="1">Table3[[#This Row],[Total Paid Fees (in million Rubles)]]/1000000</f>
        <v>4.1440960982833301</v>
      </c>
      <c r="G929">
        <v>96</v>
      </c>
      <c r="H929" s="4">
        <f ca="1">Table3[[#This Row],[Salary 2014 (in thosands Rubles)]]/1000</f>
        <v>236.61336</v>
      </c>
      <c r="I929" s="4">
        <f ca="1">Table3[[#This Row],[Salary 2015 (in thosands Rubles)]]/1000</f>
        <v>214.53843599999999</v>
      </c>
      <c r="J929" s="4">
        <f ca="1">Table3[[#This Row],[Salary 2016 (in thosands Rubles)]]/1000</f>
        <v>214.69200000000001</v>
      </c>
    </row>
    <row r="930" spans="1:10" x14ac:dyDescent="0.25">
      <c r="A930" s="1">
        <v>-4.2920207184807997E-2</v>
      </c>
      <c r="B930" s="1">
        <v>9.4097230355858902E-2</v>
      </c>
      <c r="C930" s="5" t="s">
        <v>243</v>
      </c>
      <c r="D930" s="5" t="s">
        <v>23</v>
      </c>
      <c r="E930" s="3">
        <f ca="1">Table3[[#This Row],[Total Revenue (in million Rubles)]]/1000000</f>
        <v>35.814972793402504</v>
      </c>
      <c r="F930" s="3">
        <f ca="1">Table3[[#This Row],[Total Paid Fees (in million Rubles)]]/1000000</f>
        <v>2.2520186783699998</v>
      </c>
      <c r="G930">
        <v>103</v>
      </c>
      <c r="H930" s="4">
        <f ca="1">Table3[[#This Row],[Salary 2014 (in thosands Rubles)]]/1000</f>
        <v>279.66096000000005</v>
      </c>
      <c r="I930" s="4">
        <f ca="1">Table3[[#This Row],[Salary 2015 (in thosands Rubles)]]/1000</f>
        <v>304.129728</v>
      </c>
      <c r="J930" s="4">
        <f ca="1">Table3[[#This Row],[Salary 2016 (in thosands Rubles)]]/1000</f>
        <v>280.06799999999998</v>
      </c>
    </row>
    <row r="931" spans="1:10" x14ac:dyDescent="0.25">
      <c r="A931" s="1">
        <v>9.2405490468892099E-2</v>
      </c>
      <c r="B931" s="1">
        <v>0.18714977449355899</v>
      </c>
      <c r="C931" s="5" t="s">
        <v>22</v>
      </c>
      <c r="D931" s="5" t="s">
        <v>23</v>
      </c>
      <c r="E931" s="3">
        <f ca="1">Table3[[#This Row],[Total Revenue (in million Rubles)]]/1000000</f>
        <v>21.907639263764001</v>
      </c>
      <c r="F931" s="3">
        <f ca="1">Table3[[#This Row],[Total Paid Fees (in million Rubles)]]/1000000</f>
        <v>4.9500327056166693</v>
      </c>
      <c r="G931">
        <v>87</v>
      </c>
      <c r="H931" s="4">
        <f ca="1">Table3[[#This Row],[Salary 2014 (in thosands Rubles)]]/1000</f>
        <v>405.35995199999996</v>
      </c>
      <c r="I931" s="4">
        <f ca="1">Table3[[#This Row],[Salary 2015 (in thosands Rubles)]]/1000</f>
        <v>374.36590799999999</v>
      </c>
      <c r="J931" s="4">
        <f ca="1">Table3[[#This Row],[Salary 2016 (in thosands Rubles)]]/1000</f>
        <v>377.25599999999997</v>
      </c>
    </row>
    <row r="932" spans="1:10" x14ac:dyDescent="0.25">
      <c r="A932" s="1">
        <v>-0.13885681492973001</v>
      </c>
      <c r="B932" s="1">
        <v>7.6102446610023397E-2</v>
      </c>
      <c r="C932" s="5" t="s">
        <v>691</v>
      </c>
      <c r="D932" s="5" t="s">
        <v>23</v>
      </c>
      <c r="E932" s="3">
        <f ca="1">Table3[[#This Row],[Total Revenue (in million Rubles)]]/1000000</f>
        <v>53.561356172953303</v>
      </c>
      <c r="F932" s="3">
        <f ca="1">Table3[[#This Row],[Total Paid Fees (in million Rubles)]]/1000000</f>
        <v>1.050410871</v>
      </c>
      <c r="G932">
        <v>84</v>
      </c>
      <c r="H932" s="4">
        <f ca="1">Table3[[#This Row],[Salary 2014 (in thosands Rubles)]]/1000</f>
        <v>258.40435200000002</v>
      </c>
      <c r="I932" s="4">
        <f ca="1">Table3[[#This Row],[Salary 2015 (in thosands Rubles)]]/1000</f>
        <v>275.57258399999995</v>
      </c>
      <c r="J932" s="4">
        <f ca="1">Table3[[#This Row],[Salary 2016 (in thosands Rubles)]]/1000</f>
        <v>277.608</v>
      </c>
    </row>
    <row r="933" spans="1:10" x14ac:dyDescent="0.25">
      <c r="A933" s="1">
        <v>-9.3624836030063302E-2</v>
      </c>
      <c r="B933" s="1">
        <v>5.6243092840566097E-2</v>
      </c>
      <c r="C933" s="5" t="s">
        <v>459</v>
      </c>
      <c r="D933" s="5" t="s">
        <v>23</v>
      </c>
      <c r="E933" s="3">
        <f ca="1">Table3[[#This Row],[Total Revenue (in million Rubles)]]/1000000</f>
        <v>109.46083832904699</v>
      </c>
      <c r="F933" s="3">
        <f ca="1">Table3[[#This Row],[Total Paid Fees (in million Rubles)]]/1000000</f>
        <v>4.2230136190266698</v>
      </c>
      <c r="G933">
        <v>281</v>
      </c>
      <c r="H933" s="4">
        <f ca="1">Table3[[#This Row],[Salary 2014 (in thosands Rubles)]]/1000</f>
        <v>272.93662800000004</v>
      </c>
      <c r="I933" s="4">
        <f ca="1">Table3[[#This Row],[Salary 2015 (in thosands Rubles)]]/1000</f>
        <v>249.598692</v>
      </c>
      <c r="J933" s="4">
        <f ca="1">Table3[[#This Row],[Salary 2016 (in thosands Rubles)]]/1000</f>
        <v>245.00399999999999</v>
      </c>
    </row>
    <row r="934" spans="1:10" x14ac:dyDescent="0.25">
      <c r="A934" s="1">
        <v>-0.15581116596561601</v>
      </c>
      <c r="B934" s="1">
        <v>4.0927188026794001E-2</v>
      </c>
      <c r="C934" s="5" t="s">
        <v>765</v>
      </c>
      <c r="D934" s="5" t="s">
        <v>23</v>
      </c>
      <c r="E934" s="3">
        <f ca="1">Table3[[#This Row],[Total Revenue (in million Rubles)]]/1000000</f>
        <v>43.982611948421699</v>
      </c>
      <c r="F934" s="3">
        <f ca="1">Table3[[#This Row],[Total Paid Fees (in million Rubles)]]/1000000</f>
        <v>2.1457096059533303</v>
      </c>
      <c r="G934">
        <v>71</v>
      </c>
      <c r="H934" s="4">
        <f ca="1">Table3[[#This Row],[Salary 2014 (in thosands Rubles)]]/1000</f>
        <v>249.79483199999999</v>
      </c>
      <c r="I934" s="4">
        <f ca="1">Table3[[#This Row],[Salary 2015 (in thosands Rubles)]]/1000</f>
        <v>240.64084800000001</v>
      </c>
      <c r="J934" s="4">
        <f ca="1">Table3[[#This Row],[Salary 2016 (in thosands Rubles)]]/1000</f>
        <v>263.39999999999998</v>
      </c>
    </row>
    <row r="935" spans="1:10" x14ac:dyDescent="0.25">
      <c r="A935" s="1">
        <v>-8.4053287005275701E-2</v>
      </c>
      <c r="B935" s="1">
        <v>1.146438478523E-2</v>
      </c>
      <c r="C935" s="5" t="s">
        <v>416</v>
      </c>
      <c r="D935" s="5" t="s">
        <v>23</v>
      </c>
      <c r="E935" s="3">
        <f ca="1">Table3[[#This Row],[Total Revenue (in million Rubles)]]/1000000</f>
        <v>37.101678081516695</v>
      </c>
      <c r="F935" s="3">
        <f ca="1">Table3[[#This Row],[Total Paid Fees (in million Rubles)]]/1000000</f>
        <v>2.8350510679483301</v>
      </c>
      <c r="G935">
        <v>151</v>
      </c>
      <c r="H935" s="4">
        <f ca="1">Table3[[#This Row],[Salary 2014 (in thosands Rubles)]]/1000</f>
        <v>230.80935600000001</v>
      </c>
      <c r="I935" s="4">
        <f ca="1">Table3[[#This Row],[Salary 2015 (in thosands Rubles)]]/1000</f>
        <v>222.236784</v>
      </c>
      <c r="J935" s="4">
        <f ca="1">Table3[[#This Row],[Salary 2016 (in thosands Rubles)]]/1000</f>
        <v>226.11600000000001</v>
      </c>
    </row>
    <row r="936" spans="1:10" x14ac:dyDescent="0.25">
      <c r="A936" s="1">
        <v>-6.6381197000871999E-4</v>
      </c>
      <c r="B936" s="1">
        <v>0.10112932855836999</v>
      </c>
      <c r="C936" s="5" t="s">
        <v>132</v>
      </c>
      <c r="D936" s="5" t="s">
        <v>23</v>
      </c>
      <c r="E936" s="3">
        <f ca="1">Table3[[#This Row],[Total Revenue (in million Rubles)]]/1000000</f>
        <v>25.486582054296697</v>
      </c>
      <c r="F936" s="3">
        <f ca="1">Table3[[#This Row],[Total Paid Fees (in million Rubles)]]/1000000</f>
        <v>1.2344623878200001</v>
      </c>
      <c r="G936">
        <v>111</v>
      </c>
      <c r="H936" s="4">
        <f ca="1">Table3[[#This Row],[Salary 2014 (in thosands Rubles)]]/1000</f>
        <v>301.89727199999999</v>
      </c>
      <c r="I936" s="4">
        <f ca="1">Table3[[#This Row],[Salary 2015 (in thosands Rubles)]]/1000</f>
        <v>268.01560799999999</v>
      </c>
      <c r="J936" s="4">
        <f ca="1">Table3[[#This Row],[Salary 2016 (in thosands Rubles)]]/1000</f>
        <v>295.56</v>
      </c>
    </row>
    <row r="937" spans="1:10" x14ac:dyDescent="0.25">
      <c r="A937" s="1">
        <v>-1.2679038217665899E-2</v>
      </c>
      <c r="B937" s="1">
        <v>4.4155453920796998E-2</v>
      </c>
      <c r="C937" s="5" t="s">
        <v>158</v>
      </c>
      <c r="D937" s="5" t="s">
        <v>23</v>
      </c>
      <c r="E937" s="3">
        <f ca="1">Table3[[#This Row],[Total Revenue (in million Rubles)]]/1000000</f>
        <v>91.962194533608297</v>
      </c>
      <c r="F937" s="3">
        <f ca="1">Table3[[#This Row],[Total Paid Fees (in million Rubles)]]/1000000</f>
        <v>32.225270885203301</v>
      </c>
      <c r="G937">
        <v>465</v>
      </c>
      <c r="H937" s="4">
        <f ca="1">Table3[[#This Row],[Salary 2014 (in thosands Rubles)]]/1000</f>
        <v>280.83363600000001</v>
      </c>
      <c r="I937" s="4">
        <f ca="1">Table3[[#This Row],[Salary 2015 (in thosands Rubles)]]/1000</f>
        <v>256.28173199999998</v>
      </c>
      <c r="J937" s="4">
        <f ca="1">Table3[[#This Row],[Salary 2016 (in thosands Rubles)]]/1000</f>
        <v>267.084</v>
      </c>
    </row>
    <row r="938" spans="1:10" ht="30" x14ac:dyDescent="0.25">
      <c r="A938" s="1">
        <v>-0.24063442395302001</v>
      </c>
      <c r="B938" s="1">
        <v>-2.0492698054724302E-2</v>
      </c>
      <c r="C938" s="5" t="s">
        <v>1045</v>
      </c>
      <c r="D938" s="5" t="s">
        <v>23</v>
      </c>
      <c r="E938" s="3">
        <f ca="1">Table3[[#This Row],[Total Revenue (in million Rubles)]]/1000000</f>
        <v>85.755292487825002</v>
      </c>
      <c r="F938" s="3">
        <f ca="1">Table3[[#This Row],[Total Paid Fees (in million Rubles)]]/1000000</f>
        <v>9.1564872250200011</v>
      </c>
      <c r="G938">
        <v>91</v>
      </c>
      <c r="H938" s="4">
        <f ca="1">Table3[[#This Row],[Salary 2014 (in thosands Rubles)]]/1000</f>
        <v>244.80724799999999</v>
      </c>
      <c r="I938" s="4">
        <f ca="1">Table3[[#This Row],[Salary 2015 (in thosands Rubles)]]/1000</f>
        <v>214.73121599999999</v>
      </c>
      <c r="J938" s="4">
        <f ca="1">Table3[[#This Row],[Salary 2016 (in thosands Rubles)]]/1000</f>
        <v>234.50399999999999</v>
      </c>
    </row>
    <row r="939" spans="1:10" ht="30" x14ac:dyDescent="0.25">
      <c r="A939" s="1">
        <v>-0.24728361172282601</v>
      </c>
      <c r="B939" s="1">
        <v>-5.17950592991821E-2</v>
      </c>
      <c r="C939" s="5" t="s">
        <v>1056</v>
      </c>
      <c r="D939" s="5" t="s">
        <v>23</v>
      </c>
      <c r="E939" s="3">
        <f ca="1">Table3[[#This Row],[Total Revenue (in million Rubles)]]/1000000</f>
        <v>55.695677817386702</v>
      </c>
      <c r="F939" s="3">
        <f ca="1">Table3[[#This Row],[Total Paid Fees (in million Rubles)]]/1000000</f>
        <v>6.0612583770540001</v>
      </c>
      <c r="G939">
        <v>69</v>
      </c>
      <c r="H939" s="4">
        <f ca="1">Table3[[#This Row],[Salary 2014 (in thosands Rubles)]]/1000</f>
        <v>213.278592</v>
      </c>
      <c r="I939" s="4">
        <f ca="1">Table3[[#This Row],[Salary 2015 (in thosands Rubles)]]/1000</f>
        <v>203.22867600000001</v>
      </c>
      <c r="J939" s="4">
        <f ca="1">Table3[[#This Row],[Salary 2016 (in thosands Rubles)]]/1000</f>
        <v>202.56</v>
      </c>
    </row>
    <row r="940" spans="1:10" x14ac:dyDescent="0.25">
      <c r="A940" s="1">
        <v>-0.18114657004108101</v>
      </c>
      <c r="B940" s="1">
        <v>-3.50267866632714E-2</v>
      </c>
      <c r="C940" s="5" t="s">
        <v>864</v>
      </c>
      <c r="D940" s="5" t="s">
        <v>23</v>
      </c>
      <c r="E940" s="3">
        <f ca="1">Table3[[#This Row],[Total Revenue (in million Rubles)]]/1000000</f>
        <v>78.939538007048299</v>
      </c>
      <c r="F940" s="3">
        <f ca="1">Table3[[#This Row],[Total Paid Fees (in million Rubles)]]/1000000</f>
        <v>10.2106599931733</v>
      </c>
      <c r="G940">
        <v>153</v>
      </c>
      <c r="H940" s="4">
        <f ca="1">Table3[[#This Row],[Salary 2014 (in thosands Rubles)]]/1000</f>
        <v>216.64818</v>
      </c>
      <c r="I940" s="4">
        <f ca="1">Table3[[#This Row],[Salary 2015 (in thosands Rubles)]]/1000</f>
        <v>198.30635999999998</v>
      </c>
      <c r="J940" s="4">
        <f ca="1">Table3[[#This Row],[Salary 2016 (in thosands Rubles)]]/1000</f>
        <v>217.93199999999999</v>
      </c>
    </row>
    <row r="941" spans="1:10" x14ac:dyDescent="0.25">
      <c r="A941" s="1">
        <v>-7.4844483733524196E-3</v>
      </c>
      <c r="B941" s="1">
        <v>9.8618514250828196E-2</v>
      </c>
      <c r="C941" s="5" t="s">
        <v>147</v>
      </c>
      <c r="D941" s="5" t="s">
        <v>23</v>
      </c>
      <c r="E941" s="3">
        <f ca="1">Table3[[#This Row],[Total Revenue (in million Rubles)]]/1000000</f>
        <v>33.187772732208302</v>
      </c>
      <c r="F941" s="3">
        <f ca="1">Table3[[#This Row],[Total Paid Fees (in million Rubles)]]/1000000</f>
        <v>7.4615145171549999</v>
      </c>
      <c r="G941">
        <v>103</v>
      </c>
      <c r="H941" s="4">
        <f ca="1">Table3[[#This Row],[Salary 2014 (in thosands Rubles)]]/1000</f>
        <v>335.84550000000002</v>
      </c>
      <c r="I941" s="4">
        <f ca="1">Table3[[#This Row],[Salary 2015 (in thosands Rubles)]]/1000</f>
        <v>296.93260800000002</v>
      </c>
      <c r="J941" s="4">
        <f ca="1">Table3[[#This Row],[Salary 2016 (in thosands Rubles)]]/1000</f>
        <v>305.916</v>
      </c>
    </row>
    <row r="942" spans="1:10" x14ac:dyDescent="0.25">
      <c r="A942" s="1">
        <v>8.5933380993749395E-3</v>
      </c>
      <c r="B942" s="1">
        <v>6.9283631337200294E-2</v>
      </c>
      <c r="C942" s="5" t="s">
        <v>118</v>
      </c>
      <c r="D942" s="5" t="s">
        <v>23</v>
      </c>
      <c r="E942" s="3">
        <f ca="1">Table3[[#This Row],[Total Revenue (in million Rubles)]]/1000000</f>
        <v>95.792399830576699</v>
      </c>
      <c r="F942" s="3">
        <f ca="1">Table3[[#This Row],[Total Paid Fees (in million Rubles)]]/1000000</f>
        <v>45.812651216250003</v>
      </c>
      <c r="G942">
        <v>341</v>
      </c>
      <c r="H942" s="4">
        <f ca="1">Table3[[#This Row],[Salary 2014 (in thosands Rubles)]]/1000</f>
        <v>332.16418800000002</v>
      </c>
      <c r="I942" s="4">
        <f ca="1">Table3[[#This Row],[Salary 2015 (in thosands Rubles)]]/1000</f>
        <v>301.44365999999997</v>
      </c>
      <c r="J942" s="4">
        <f ca="1">Table3[[#This Row],[Salary 2016 (in thosands Rubles)]]/1000</f>
        <v>308.61599999999999</v>
      </c>
    </row>
    <row r="943" spans="1:10" x14ac:dyDescent="0.25">
      <c r="A943" s="1">
        <v>-0.180630169494258</v>
      </c>
      <c r="B943" s="1">
        <v>4.0701382942864697E-2</v>
      </c>
      <c r="C943" s="5" t="s">
        <v>860</v>
      </c>
      <c r="D943" s="5" t="s">
        <v>23</v>
      </c>
      <c r="E943" s="3">
        <f ca="1">Table3[[#This Row],[Total Revenue (in million Rubles)]]/1000000</f>
        <v>55.720773274434997</v>
      </c>
      <c r="F943" s="3">
        <f ca="1">Table3[[#This Row],[Total Paid Fees (in million Rubles)]]/1000000</f>
        <v>6.5077065448200004</v>
      </c>
      <c r="G943">
        <v>65</v>
      </c>
      <c r="H943" s="4">
        <f ca="1">Table3[[#This Row],[Salary 2014 (in thosands Rubles)]]/1000</f>
        <v>301.15507199999996</v>
      </c>
      <c r="I943" s="4">
        <f ca="1">Table3[[#This Row],[Salary 2015 (in thosands Rubles)]]/1000</f>
        <v>267.27019200000001</v>
      </c>
      <c r="J943" s="4">
        <f ca="1">Table3[[#This Row],[Salary 2016 (in thosands Rubles)]]/1000</f>
        <v>261.56400000000002</v>
      </c>
    </row>
    <row r="944" spans="1:10" ht="30" x14ac:dyDescent="0.25">
      <c r="A944" s="1">
        <v>-0.147285163551022</v>
      </c>
      <c r="B944" s="1">
        <v>-3.1786780386378499E-2</v>
      </c>
      <c r="C944" s="5" t="s">
        <v>730</v>
      </c>
      <c r="D944" s="5" t="s">
        <v>23</v>
      </c>
      <c r="E944" s="3">
        <f ca="1">Table3[[#This Row],[Total Revenue (in million Rubles)]]/1000000</f>
        <v>102.980879022037</v>
      </c>
      <c r="F944" s="3">
        <f ca="1">Table3[[#This Row],[Total Paid Fees (in million Rubles)]]/1000000</f>
        <v>21.831630272565</v>
      </c>
      <c r="G944">
        <v>244</v>
      </c>
      <c r="H944" s="4">
        <f ca="1">Table3[[#This Row],[Salary 2014 (in thosands Rubles)]]/1000</f>
        <v>234.60942</v>
      </c>
      <c r="I944" s="4">
        <f ca="1">Table3[[#This Row],[Salary 2015 (in thosands Rubles)]]/1000</f>
        <v>215.42522399999999</v>
      </c>
      <c r="J944" s="4">
        <f ca="1">Table3[[#This Row],[Salary 2016 (in thosands Rubles)]]/1000</f>
        <v>210.732</v>
      </c>
    </row>
    <row r="945" spans="1:10" x14ac:dyDescent="0.25">
      <c r="A945" s="1">
        <v>-2.2434511042945301E-2</v>
      </c>
      <c r="B945" s="1">
        <v>6.0064938689982098E-2</v>
      </c>
      <c r="C945" s="5" t="s">
        <v>181</v>
      </c>
      <c r="D945" s="5" t="s">
        <v>23</v>
      </c>
      <c r="E945" s="3">
        <f ca="1">Table3[[#This Row],[Total Revenue (in million Rubles)]]/1000000</f>
        <v>67.259263192241704</v>
      </c>
      <c r="F945" s="3">
        <f ca="1">Table3[[#This Row],[Total Paid Fees (in million Rubles)]]/1000000</f>
        <v>20.21170026543</v>
      </c>
      <c r="G945">
        <v>237</v>
      </c>
      <c r="H945" s="4">
        <f ca="1">Table3[[#This Row],[Salary 2014 (in thosands Rubles)]]/1000</f>
        <v>301.98633599999999</v>
      </c>
      <c r="I945" s="4">
        <f ca="1">Table3[[#This Row],[Salary 2015 (in thosands Rubles)]]/1000</f>
        <v>261.66672</v>
      </c>
      <c r="J945" s="4">
        <f ca="1">Table3[[#This Row],[Salary 2016 (in thosands Rubles)]]/1000</f>
        <v>297.27600000000001</v>
      </c>
    </row>
    <row r="946" spans="1:10" x14ac:dyDescent="0.25">
      <c r="A946" s="1">
        <v>-4.5837201563869799E-2</v>
      </c>
      <c r="B946" s="1">
        <v>2.98528840861059E-2</v>
      </c>
      <c r="C946" s="5" t="s">
        <v>250</v>
      </c>
      <c r="D946" s="5" t="s">
        <v>23</v>
      </c>
      <c r="E946" s="3">
        <f ca="1">Table3[[#This Row],[Total Revenue (in million Rubles)]]/1000000</f>
        <v>43.586814913723295</v>
      </c>
      <c r="F946" s="3">
        <f ca="1">Table3[[#This Row],[Total Paid Fees (in million Rubles)]]/1000000</f>
        <v>9.9570000133616698</v>
      </c>
      <c r="G946">
        <v>192</v>
      </c>
      <c r="H946" s="4">
        <f ca="1">Table3[[#This Row],[Salary 2014 (in thosands Rubles)]]/1000</f>
        <v>265.84119599999997</v>
      </c>
      <c r="I946" s="4">
        <f ca="1">Table3[[#This Row],[Salary 2015 (in thosands Rubles)]]/1000</f>
        <v>246.86121599999998</v>
      </c>
      <c r="J946" s="4">
        <f ca="1">Table3[[#This Row],[Salary 2016 (in thosands Rubles)]]/1000</f>
        <v>239.65199999999999</v>
      </c>
    </row>
    <row r="947" spans="1:10" ht="30" x14ac:dyDescent="0.25">
      <c r="A947" s="1">
        <v>-0.193336441250507</v>
      </c>
      <c r="B947" s="1">
        <v>-1.02691876036852E-2</v>
      </c>
      <c r="C947" s="5" t="s">
        <v>917</v>
      </c>
      <c r="D947" s="5" t="s">
        <v>23</v>
      </c>
      <c r="E947" s="3">
        <f ca="1">Table3[[#This Row],[Total Revenue (in million Rubles)]]/1000000</f>
        <v>66.967415355548297</v>
      </c>
      <c r="F947" s="3">
        <f ca="1">Table3[[#This Row],[Total Paid Fees (in million Rubles)]]/1000000</f>
        <v>7.7065006212283302</v>
      </c>
      <c r="G947">
        <v>101</v>
      </c>
      <c r="H947" s="4">
        <f ca="1">Table3[[#This Row],[Salary 2014 (in thosands Rubles)]]/1000</f>
        <v>255.747276</v>
      </c>
      <c r="I947" s="4">
        <f ca="1">Table3[[#This Row],[Salary 2015 (in thosands Rubles)]]/1000</f>
        <v>228.05874</v>
      </c>
      <c r="J947" s="4">
        <f ca="1">Table3[[#This Row],[Salary 2016 (in thosands Rubles)]]/1000</f>
        <v>208.86</v>
      </c>
    </row>
    <row r="948" spans="1:10" x14ac:dyDescent="0.25">
      <c r="A948" s="1">
        <v>-0.22066853065851499</v>
      </c>
      <c r="B948" s="1">
        <v>-7.0629696334834702E-3</v>
      </c>
      <c r="C948" s="5" t="s">
        <v>995</v>
      </c>
      <c r="D948" s="5" t="s">
        <v>23</v>
      </c>
      <c r="E948" s="3">
        <f ca="1">Table3[[#This Row],[Total Revenue (in million Rubles)]]/1000000</f>
        <v>66.432351033597996</v>
      </c>
      <c r="F948" s="3">
        <f ca="1">Table3[[#This Row],[Total Paid Fees (in million Rubles)]]/1000000</f>
        <v>1.872060786404</v>
      </c>
      <c r="G948">
        <v>94</v>
      </c>
      <c r="H948" s="4">
        <f ca="1">Table3[[#This Row],[Salary 2014 (in thosands Rubles)]]/1000</f>
        <v>231.34374</v>
      </c>
      <c r="I948" s="4">
        <f ca="1">Table3[[#This Row],[Salary 2015 (in thosands Rubles)]]/1000</f>
        <v>212.28933600000002</v>
      </c>
      <c r="J948" s="4">
        <f ca="1">Table3[[#This Row],[Salary 2016 (in thosands Rubles)]]/1000</f>
        <v>200.292</v>
      </c>
    </row>
    <row r="949" spans="1:10" ht="30" x14ac:dyDescent="0.25">
      <c r="A949" s="1">
        <v>-0.106967619480971</v>
      </c>
      <c r="B949" s="1">
        <v>5.0278663590304098E-2</v>
      </c>
      <c r="C949" s="5" t="s">
        <v>518</v>
      </c>
      <c r="D949" s="5" t="s">
        <v>3</v>
      </c>
      <c r="E949" s="3">
        <f ca="1">Table3[[#This Row],[Total Revenue (in million Rubles)]]/1000000</f>
        <v>59.436261381493303</v>
      </c>
      <c r="F949" s="3">
        <f ca="1">Table3[[#This Row],[Total Paid Fees (in million Rubles)]]/1000000</f>
        <v>11.3741693363633</v>
      </c>
      <c r="G949">
        <v>92</v>
      </c>
      <c r="H949" s="4">
        <f ca="1">Table3[[#This Row],[Salary 2014 (in thosands Rubles)]]/1000</f>
        <v>331.91184000000004</v>
      </c>
      <c r="I949" s="4">
        <f ca="1">Table3[[#This Row],[Salary 2015 (in thosands Rubles)]]/1000</f>
        <v>317.26447200000001</v>
      </c>
      <c r="J949" s="4">
        <f ca="1">Table3[[#This Row],[Salary 2016 (in thosands Rubles)]]/1000</f>
        <v>320.79599999999999</v>
      </c>
    </row>
    <row r="950" spans="1:10" x14ac:dyDescent="0.25">
      <c r="A950" s="1">
        <v>-0.16970581147288899</v>
      </c>
      <c r="B950" s="1">
        <v>2.4259878846528901E-2</v>
      </c>
      <c r="C950" s="5" t="s">
        <v>822</v>
      </c>
      <c r="D950" s="5" t="s">
        <v>3</v>
      </c>
      <c r="E950" s="3">
        <f ca="1">Table3[[#This Row],[Total Revenue (in million Rubles)]]/1000000</f>
        <v>82.281027456016702</v>
      </c>
      <c r="F950" s="3">
        <f ca="1">Table3[[#This Row],[Total Paid Fees (in million Rubles)]]/1000000</f>
        <v>5.3684036882399999</v>
      </c>
      <c r="G950">
        <v>116</v>
      </c>
      <c r="H950" s="4">
        <f ca="1">Table3[[#This Row],[Salary 2014 (in thosands Rubles)]]/1000</f>
        <v>275.43041999999997</v>
      </c>
      <c r="I950" s="4">
        <f ca="1">Table3[[#This Row],[Salary 2015 (in thosands Rubles)]]/1000</f>
        <v>276.98630400000002</v>
      </c>
      <c r="J950" s="4">
        <f ca="1">Table3[[#This Row],[Salary 2016 (in thosands Rubles)]]/1000</f>
        <v>264.39600000000002</v>
      </c>
    </row>
    <row r="951" spans="1:10" ht="30" x14ac:dyDescent="0.25">
      <c r="A951" s="1">
        <v>5.0917314092612199E-3</v>
      </c>
      <c r="B951" s="1">
        <v>0.17419890754297601</v>
      </c>
      <c r="C951" s="5" t="s">
        <v>123</v>
      </c>
      <c r="D951" s="5" t="s">
        <v>3</v>
      </c>
      <c r="E951" s="3">
        <f ca="1">Table3[[#This Row],[Total Revenue (in million Rubles)]]/1000000</f>
        <v>30.189238888840002</v>
      </c>
      <c r="F951" s="3">
        <f ca="1">Table3[[#This Row],[Total Paid Fees (in million Rubles)]]/1000000</f>
        <v>2.2801423803866703</v>
      </c>
      <c r="G951">
        <v>58</v>
      </c>
      <c r="H951" s="4">
        <f ca="1">Table3[[#This Row],[Salary 2014 (in thosands Rubles)]]/1000</f>
        <v>379.991556</v>
      </c>
      <c r="I951" s="4">
        <f ca="1">Table3[[#This Row],[Salary 2015 (in thosands Rubles)]]/1000</f>
        <v>402.473232</v>
      </c>
      <c r="J951" s="4">
        <f ca="1">Table3[[#This Row],[Salary 2016 (in thosands Rubles)]]/1000</f>
        <v>498.54</v>
      </c>
    </row>
    <row r="952" spans="1:10" x14ac:dyDescent="0.25">
      <c r="A952" s="1">
        <v>-4.1691139776415899E-2</v>
      </c>
      <c r="B952" s="1">
        <v>0.102685514752909</v>
      </c>
      <c r="C952" s="5" t="s">
        <v>241</v>
      </c>
      <c r="D952" s="5" t="s">
        <v>3</v>
      </c>
      <c r="E952" s="3">
        <f ca="1">Table3[[#This Row],[Total Revenue (in million Rubles)]]/1000000</f>
        <v>80.725345554496712</v>
      </c>
      <c r="F952" s="3">
        <f ca="1">Table3[[#This Row],[Total Paid Fees (in million Rubles)]]/1000000</f>
        <v>10.2706584734917</v>
      </c>
      <c r="G952">
        <v>175</v>
      </c>
      <c r="H952" s="4">
        <f ca="1">Table3[[#This Row],[Salary 2014 (in thosands Rubles)]]/1000</f>
        <v>354.35596800000002</v>
      </c>
      <c r="I952" s="4">
        <f ca="1">Table3[[#This Row],[Salary 2015 (in thosands Rubles)]]/1000</f>
        <v>337.969044</v>
      </c>
      <c r="J952" s="4">
        <f ca="1">Table3[[#This Row],[Salary 2016 (in thosands Rubles)]]/1000</f>
        <v>342.6</v>
      </c>
    </row>
    <row r="953" spans="1:10" x14ac:dyDescent="0.25">
      <c r="A953" s="1">
        <v>-0.126680242974437</v>
      </c>
      <c r="B953" s="1">
        <v>-4.8407349934550703E-2</v>
      </c>
      <c r="C953" s="5" t="s">
        <v>629</v>
      </c>
      <c r="D953" s="5" t="s">
        <v>3</v>
      </c>
      <c r="E953" s="3">
        <f ca="1">Table3[[#This Row],[Total Revenue (in million Rubles)]]/1000000</f>
        <v>108.186596552295</v>
      </c>
      <c r="F953" s="3">
        <f ca="1">Table3[[#This Row],[Total Paid Fees (in million Rubles)]]/1000000</f>
        <v>34.5085906472967</v>
      </c>
      <c r="G953">
        <v>308</v>
      </c>
      <c r="H953" s="4">
        <f ca="1">Table3[[#This Row],[Salary 2014 (in thosands Rubles)]]/1000</f>
        <v>242.32829999999998</v>
      </c>
      <c r="I953" s="4">
        <f ca="1">Table3[[#This Row],[Salary 2015 (in thosands Rubles)]]/1000</f>
        <v>253.83985200000001</v>
      </c>
      <c r="J953" s="4">
        <f ca="1">Table3[[#This Row],[Salary 2016 (in thosands Rubles)]]/1000</f>
        <v>216.97200000000001</v>
      </c>
    </row>
    <row r="954" spans="1:10" x14ac:dyDescent="0.25">
      <c r="A954" s="1">
        <v>-3.5547256464940301E-2</v>
      </c>
      <c r="B954" s="1">
        <v>3.7050116204562E-2</v>
      </c>
      <c r="C954" s="5" t="s">
        <v>216</v>
      </c>
      <c r="D954" s="5" t="s">
        <v>3</v>
      </c>
      <c r="E954" s="3">
        <f ca="1">Table3[[#This Row],[Total Revenue (in million Rubles)]]/1000000</f>
        <v>86.647087882514995</v>
      </c>
      <c r="F954" s="3">
        <f ca="1">Table3[[#This Row],[Total Paid Fees (in million Rubles)]]/1000000</f>
        <v>30.477337923451699</v>
      </c>
      <c r="G954">
        <v>287</v>
      </c>
      <c r="H954" s="4">
        <f ca="1">Table3[[#This Row],[Salary 2014 (in thosands Rubles)]]/1000</f>
        <v>329.180544</v>
      </c>
      <c r="I954" s="4">
        <f ca="1">Table3[[#This Row],[Salary 2015 (in thosands Rubles)]]/1000</f>
        <v>301.98344400000002</v>
      </c>
      <c r="J954" s="4">
        <f ca="1">Table3[[#This Row],[Salary 2016 (in thosands Rubles)]]/1000</f>
        <v>281.988</v>
      </c>
    </row>
    <row r="955" spans="1:10" ht="30" x14ac:dyDescent="0.25">
      <c r="A955" s="1">
        <v>-0.138750794332726</v>
      </c>
      <c r="B955" s="1">
        <v>-2.5866252970080899E-3</v>
      </c>
      <c r="C955" s="5" t="s">
        <v>690</v>
      </c>
      <c r="D955" s="5" t="s">
        <v>3</v>
      </c>
      <c r="E955" s="3">
        <f ca="1">Table3[[#This Row],[Total Revenue (in million Rubles)]]/1000000</f>
        <v>69.261464439210002</v>
      </c>
      <c r="F955" s="3">
        <f ca="1">Table3[[#This Row],[Total Paid Fees (in million Rubles)]]/1000000</f>
        <v>15.087699048201701</v>
      </c>
      <c r="G955">
        <v>118</v>
      </c>
      <c r="H955" s="4">
        <f ca="1">Table3[[#This Row],[Salary 2014 (in thosands Rubles)]]/1000</f>
        <v>299.165976</v>
      </c>
      <c r="I955" s="4">
        <f ca="1">Table3[[#This Row],[Salary 2015 (in thosands Rubles)]]/1000</f>
        <v>267.28304400000002</v>
      </c>
      <c r="J955" s="4">
        <f ca="1">Table3[[#This Row],[Salary 2016 (in thosands Rubles)]]/1000</f>
        <v>269.05200000000002</v>
      </c>
    </row>
    <row r="956" spans="1:10" ht="30" x14ac:dyDescent="0.25">
      <c r="A956" s="1">
        <v>-0.15051431340244001</v>
      </c>
      <c r="B956" s="1">
        <v>-7.1582583596568701E-3</v>
      </c>
      <c r="C956" s="5" t="s">
        <v>750</v>
      </c>
      <c r="D956" s="5" t="s">
        <v>3</v>
      </c>
      <c r="E956" s="3">
        <f ca="1">Table3[[#This Row],[Total Revenue (in million Rubles)]]/1000000</f>
        <v>93.101106487720003</v>
      </c>
      <c r="F956" s="3">
        <f ca="1">Table3[[#This Row],[Total Paid Fees (in million Rubles)]]/1000000</f>
        <v>12.480580922890001</v>
      </c>
      <c r="G956">
        <v>174</v>
      </c>
      <c r="H956" s="4">
        <f ca="1">Table3[[#This Row],[Salary 2014 (in thosands Rubles)]]/1000</f>
        <v>266.15291999999999</v>
      </c>
      <c r="I956" s="4">
        <f ca="1">Table3[[#This Row],[Salary 2015 (in thosands Rubles)]]/1000</f>
        <v>258.06815999999998</v>
      </c>
      <c r="J956" s="4">
        <f ca="1">Table3[[#This Row],[Salary 2016 (in thosands Rubles)]]/1000</f>
        <v>244.96799999999999</v>
      </c>
    </row>
    <row r="957" spans="1:10" x14ac:dyDescent="0.25">
      <c r="A957" s="1">
        <v>-0.14875951912496799</v>
      </c>
      <c r="B957" s="1">
        <v>-4.83903569904236E-2</v>
      </c>
      <c r="C957" s="5" t="s">
        <v>742</v>
      </c>
      <c r="D957" s="5" t="s">
        <v>3</v>
      </c>
      <c r="E957" s="3">
        <f ca="1">Table3[[#This Row],[Total Revenue (in million Rubles)]]/1000000</f>
        <v>47.396345152208298</v>
      </c>
      <c r="F957" s="3">
        <f ca="1">Table3[[#This Row],[Total Paid Fees (in million Rubles)]]/1000000</f>
        <v>10.714608662968301</v>
      </c>
      <c r="G957">
        <v>116</v>
      </c>
      <c r="H957" s="4">
        <f ca="1">Table3[[#This Row],[Salary 2014 (in thosands Rubles)]]/1000</f>
        <v>246.52915200000001</v>
      </c>
      <c r="I957" s="4">
        <f ca="1">Table3[[#This Row],[Salary 2015 (in thosands Rubles)]]/1000</f>
        <v>225.98956799999999</v>
      </c>
      <c r="J957" s="4">
        <f ca="1">Table3[[#This Row],[Salary 2016 (in thosands Rubles)]]/1000</f>
        <v>223.56</v>
      </c>
    </row>
    <row r="958" spans="1:10" ht="30" x14ac:dyDescent="0.25">
      <c r="A958" s="1">
        <v>-0.177337125469681</v>
      </c>
      <c r="B958" s="1">
        <v>-6.2377088253832001E-2</v>
      </c>
      <c r="C958" s="5" t="s">
        <v>846</v>
      </c>
      <c r="D958" s="5" t="s">
        <v>3</v>
      </c>
      <c r="E958" s="3">
        <f ca="1">Table3[[#This Row],[Total Revenue (in million Rubles)]]/1000000</f>
        <v>89.895523102136707</v>
      </c>
      <c r="F958" s="3">
        <f ca="1">Table3[[#This Row],[Total Paid Fees (in million Rubles)]]/1000000</f>
        <v>22.3253591687333</v>
      </c>
      <c r="G958">
        <v>165</v>
      </c>
      <c r="H958" s="4">
        <f ca="1">Table3[[#This Row],[Salary 2014 (in thosands Rubles)]]/1000</f>
        <v>227.98899600000001</v>
      </c>
      <c r="I958" s="4">
        <f ca="1">Table3[[#This Row],[Salary 2015 (in thosands Rubles)]]/1000</f>
        <v>237.01658399999999</v>
      </c>
      <c r="J958" s="4">
        <f ca="1">Table3[[#This Row],[Salary 2016 (in thosands Rubles)]]/1000</f>
        <v>234.672</v>
      </c>
    </row>
    <row r="959" spans="1:10" x14ac:dyDescent="0.25">
      <c r="A959" s="1">
        <v>0.12927329835090401</v>
      </c>
      <c r="B959" s="1">
        <v>0.21917201038193301</v>
      </c>
      <c r="C959" s="5" t="s">
        <v>2</v>
      </c>
      <c r="D959" s="5" t="s">
        <v>3</v>
      </c>
      <c r="E959" s="3">
        <f ca="1">Table3[[#This Row],[Total Revenue (in million Rubles)]]/1000000</f>
        <v>92.245065700093292</v>
      </c>
      <c r="F959" s="3">
        <f ca="1">Table3[[#This Row],[Total Paid Fees (in million Rubles)]]/1000000</f>
        <v>28.143248678599999</v>
      </c>
      <c r="G959">
        <v>306</v>
      </c>
      <c r="H959" s="4">
        <f ca="1">Table3[[#This Row],[Salary 2014 (in thosands Rubles)]]/1000</f>
        <v>480.50028000000003</v>
      </c>
      <c r="I959" s="4">
        <f ca="1">Table3[[#This Row],[Salary 2015 (in thosands Rubles)]]/1000</f>
        <v>479.18682000000001</v>
      </c>
      <c r="J959" s="4">
        <f ca="1">Table3[[#This Row],[Salary 2016 (in thosands Rubles)]]/1000</f>
        <v>505.8</v>
      </c>
    </row>
    <row r="960" spans="1:10" ht="30" x14ac:dyDescent="0.25">
      <c r="A960" s="1">
        <v>1.26873544871434E-2</v>
      </c>
      <c r="B960" s="1">
        <v>0.14820894171822599</v>
      </c>
      <c r="C960" s="5" t="s">
        <v>110</v>
      </c>
      <c r="D960" s="5" t="s">
        <v>3</v>
      </c>
      <c r="E960" s="3">
        <f ca="1">Table3[[#This Row],[Total Revenue (in million Rubles)]]/1000000</f>
        <v>48.226335622658297</v>
      </c>
      <c r="F960" s="3">
        <f ca="1">Table3[[#This Row],[Total Paid Fees (in million Rubles)]]/1000000</f>
        <v>2.4532598354533302</v>
      </c>
      <c r="G960">
        <v>142</v>
      </c>
      <c r="H960" s="4">
        <f ca="1">Table3[[#This Row],[Salary 2014 (in thosands Rubles)]]/1000</f>
        <v>431.15882400000004</v>
      </c>
      <c r="I960" s="4">
        <f ca="1">Table3[[#This Row],[Salary 2015 (in thosands Rubles)]]/1000</f>
        <v>330.25784399999998</v>
      </c>
      <c r="J960" s="4">
        <f ca="1">Table3[[#This Row],[Salary 2016 (in thosands Rubles)]]/1000</f>
        <v>331.64400000000001</v>
      </c>
    </row>
    <row r="961" spans="1:10" ht="30" x14ac:dyDescent="0.25">
      <c r="A961" s="1">
        <v>-0.14878316407900999</v>
      </c>
      <c r="B961" s="1">
        <v>-1.6972964159104601E-2</v>
      </c>
      <c r="C961" s="5" t="s">
        <v>743</v>
      </c>
      <c r="D961" s="5" t="s">
        <v>3</v>
      </c>
      <c r="E961" s="3">
        <f ca="1">Table3[[#This Row],[Total Revenue (in million Rubles)]]/1000000</f>
        <v>140.54930391671999</v>
      </c>
      <c r="F961" s="3">
        <f ca="1">Table3[[#This Row],[Total Paid Fees (in million Rubles)]]/1000000</f>
        <v>15.713822335216001</v>
      </c>
      <c r="G961">
        <v>304</v>
      </c>
      <c r="H961" s="4">
        <f ca="1">Table3[[#This Row],[Salary 2014 (in thosands Rubles)]]/1000</f>
        <v>254.66366399999998</v>
      </c>
      <c r="I961" s="4">
        <f ca="1">Table3[[#This Row],[Salary 2015 (in thosands Rubles)]]/1000</f>
        <v>232.33845600000001</v>
      </c>
      <c r="J961" s="4">
        <f ca="1">Table3[[#This Row],[Salary 2016 (in thosands Rubles)]]/1000</f>
        <v>240.672</v>
      </c>
    </row>
    <row r="962" spans="1:10" ht="30" x14ac:dyDescent="0.25">
      <c r="A962" s="1">
        <v>3.6107177909003897E-2</v>
      </c>
      <c r="B962" s="1">
        <v>0.176769380218532</v>
      </c>
      <c r="C962" s="5" t="s">
        <v>68</v>
      </c>
      <c r="D962" s="5" t="s">
        <v>67</v>
      </c>
      <c r="E962" s="3">
        <f ca="1">Table3[[#This Row],[Total Revenue (in million Rubles)]]/1000000</f>
        <v>63.904206410530001</v>
      </c>
      <c r="F962" s="3">
        <f ca="1">Table3[[#This Row],[Total Paid Fees (in million Rubles)]]/1000000</f>
        <v>2.4399966575033303</v>
      </c>
      <c r="G962">
        <v>216</v>
      </c>
      <c r="H962" s="4">
        <f ca="1">Table3[[#This Row],[Salary 2014 (in thosands Rubles)]]/1000</f>
        <v>379.90249200000005</v>
      </c>
      <c r="I962" s="4">
        <f ca="1">Table3[[#This Row],[Salary 2015 (in thosands Rubles)]]/1000</f>
        <v>332.378424</v>
      </c>
      <c r="J962" s="4">
        <f ca="1">Table3[[#This Row],[Salary 2016 (in thosands Rubles)]]/1000</f>
        <v>302.952</v>
      </c>
    </row>
    <row r="963" spans="1:10" ht="30" x14ac:dyDescent="0.25">
      <c r="A963" s="1">
        <v>3.7477925531954198E-2</v>
      </c>
      <c r="B963" s="1">
        <v>0.154082525519077</v>
      </c>
      <c r="C963" s="5" t="s">
        <v>66</v>
      </c>
      <c r="D963" s="5" t="s">
        <v>67</v>
      </c>
      <c r="E963" s="3">
        <f ca="1">Table3[[#This Row],[Total Revenue (in million Rubles)]]/1000000</f>
        <v>28.5984912673167</v>
      </c>
      <c r="F963" s="3">
        <f ca="1">Table3[[#This Row],[Total Paid Fees (in million Rubles)]]/1000000</f>
        <v>0.25557173448999998</v>
      </c>
      <c r="G963">
        <v>120</v>
      </c>
      <c r="H963" s="4">
        <f ca="1">Table3[[#This Row],[Salary 2014 (in thosands Rubles)]]/1000</f>
        <v>306.33562800000004</v>
      </c>
      <c r="I963" s="4">
        <f ca="1">Table3[[#This Row],[Salary 2015 (in thosands Rubles)]]/1000</f>
        <v>322.81653600000004</v>
      </c>
      <c r="J963" s="4">
        <f ca="1">Table3[[#This Row],[Salary 2016 (in thosands Rubles)]]/1000</f>
        <v>329.56799999999998</v>
      </c>
    </row>
    <row r="964" spans="1:10" ht="30" x14ac:dyDescent="0.25">
      <c r="A964" s="1">
        <v>-5.6074974081735798E-2</v>
      </c>
      <c r="B964" s="1">
        <v>8.3522111671882004E-2</v>
      </c>
      <c r="C964" s="5" t="s">
        <v>288</v>
      </c>
      <c r="D964" s="5" t="s">
        <v>67</v>
      </c>
      <c r="E964" s="3">
        <f ca="1">Table3[[#This Row],[Total Revenue (in million Rubles)]]/1000000</f>
        <v>70.235880440520006</v>
      </c>
      <c r="F964" s="3">
        <f ca="1">Table3[[#This Row],[Total Paid Fees (in million Rubles)]]/1000000</f>
        <v>5.8628986420683304</v>
      </c>
      <c r="G964">
        <v>196</v>
      </c>
      <c r="H964" s="4">
        <f ca="1">Table3[[#This Row],[Salary 2014 (in thosands Rubles)]]/1000</f>
        <v>293.33228399999996</v>
      </c>
      <c r="I964" s="4">
        <f ca="1">Table3[[#This Row],[Salary 2015 (in thosands Rubles)]]/1000</f>
        <v>263.63307600000002</v>
      </c>
      <c r="J964" s="4">
        <f ca="1">Table3[[#This Row],[Salary 2016 (in thosands Rubles)]]/1000</f>
        <v>266.86799999999999</v>
      </c>
    </row>
    <row r="965" spans="1:10" ht="30" x14ac:dyDescent="0.25">
      <c r="A965" s="1">
        <v>-6.9138037141248193E-2</v>
      </c>
      <c r="B965" s="1">
        <v>6.1415845897620898E-2</v>
      </c>
      <c r="C965" s="5" t="s">
        <v>343</v>
      </c>
      <c r="D965" s="5" t="s">
        <v>67</v>
      </c>
      <c r="E965" s="3">
        <f ca="1">Table3[[#This Row],[Total Revenue (in million Rubles)]]/1000000</f>
        <v>51.1884110533883</v>
      </c>
      <c r="F965" s="3">
        <f ca="1">Table3[[#This Row],[Total Paid Fees (in million Rubles)]]/1000000</f>
        <v>3.2862945513983299</v>
      </c>
      <c r="G965">
        <v>155</v>
      </c>
      <c r="H965" s="4">
        <f ca="1">Table3[[#This Row],[Salary 2014 (in thosands Rubles)]]/1000</f>
        <v>259.63640400000003</v>
      </c>
      <c r="I965" s="4">
        <f ca="1">Table3[[#This Row],[Salary 2015 (in thosands Rubles)]]/1000</f>
        <v>247.28533199999998</v>
      </c>
      <c r="J965" s="4">
        <f ca="1">Table3[[#This Row],[Salary 2016 (in thosands Rubles)]]/1000</f>
        <v>259.06799999999998</v>
      </c>
    </row>
    <row r="966" spans="1:10" x14ac:dyDescent="0.25">
      <c r="A966" s="1">
        <v>-0.10762475328408801</v>
      </c>
      <c r="B966" s="1">
        <v>3.8984460155339698E-2</v>
      </c>
      <c r="C966" s="5" t="s">
        <v>523</v>
      </c>
      <c r="D966" s="5" t="s">
        <v>67</v>
      </c>
      <c r="E966" s="3">
        <f ca="1">Table3[[#This Row],[Total Revenue (in million Rubles)]]/1000000</f>
        <v>99.391848090138296</v>
      </c>
      <c r="F966" s="3">
        <f ca="1">Table3[[#This Row],[Total Paid Fees (in million Rubles)]]/1000000</f>
        <v>6.4241155285550002</v>
      </c>
      <c r="G966">
        <v>250</v>
      </c>
      <c r="H966" s="4">
        <f ca="1">Table3[[#This Row],[Salary 2014 (in thosands Rubles)]]/1000</f>
        <v>246.91509599999998</v>
      </c>
      <c r="I966" s="4">
        <f ca="1">Table3[[#This Row],[Salary 2015 (in thosands Rubles)]]/1000</f>
        <v>234.98596799999999</v>
      </c>
      <c r="J966" s="4">
        <f ca="1">Table3[[#This Row],[Salary 2016 (in thosands Rubles)]]/1000</f>
        <v>241.392</v>
      </c>
    </row>
    <row r="967" spans="1:10" ht="30" x14ac:dyDescent="0.25">
      <c r="A967" s="1">
        <v>-0.148449448241259</v>
      </c>
      <c r="B967" s="1">
        <v>5.9803969019679902E-2</v>
      </c>
      <c r="C967" s="5" t="s">
        <v>740</v>
      </c>
      <c r="D967" s="5" t="s">
        <v>67</v>
      </c>
      <c r="E967" s="3">
        <f ca="1">Table3[[#This Row],[Total Revenue (in million Rubles)]]/1000000</f>
        <v>110.882092957</v>
      </c>
      <c r="F967" s="3">
        <f ca="1">Table3[[#This Row],[Total Paid Fees (in million Rubles)]]/1000000</f>
        <v>2.8104881902560002</v>
      </c>
      <c r="G967">
        <v>182</v>
      </c>
      <c r="H967" s="4">
        <f ca="1">Table3[[#This Row],[Salary 2014 (in thosands Rubles)]]/1000</f>
        <v>249.97296</v>
      </c>
      <c r="I967" s="4">
        <f ca="1">Table3[[#This Row],[Salary 2015 (in thosands Rubles)]]/1000</f>
        <v>243.005616</v>
      </c>
      <c r="J967" s="4">
        <f ca="1">Table3[[#This Row],[Salary 2016 (in thosands Rubles)]]/1000</f>
        <v>263.42399999999998</v>
      </c>
    </row>
    <row r="968" spans="1:10" x14ac:dyDescent="0.25">
      <c r="A968" s="1">
        <v>-0.10834313138872601</v>
      </c>
      <c r="B968" s="1">
        <v>9.2748836617671804E-2</v>
      </c>
      <c r="C968" s="5" t="s">
        <v>525</v>
      </c>
      <c r="D968" s="5" t="s">
        <v>67</v>
      </c>
      <c r="E968" s="3">
        <f ca="1">Table3[[#This Row],[Total Revenue (in million Rubles)]]/1000000</f>
        <v>42.340245248817503</v>
      </c>
      <c r="F968" s="3">
        <f ca="1">Table3[[#This Row],[Total Paid Fees (in million Rubles)]]/1000000</f>
        <v>4.7997226016033299</v>
      </c>
      <c r="G968">
        <v>65</v>
      </c>
      <c r="H968" s="4">
        <f ca="1">Table3[[#This Row],[Salary 2014 (in thosands Rubles)]]/1000</f>
        <v>316.16235600000005</v>
      </c>
      <c r="I968" s="4">
        <f ca="1">Table3[[#This Row],[Salary 2015 (in thosands Rubles)]]/1000</f>
        <v>288.82299599999999</v>
      </c>
      <c r="J968" s="4">
        <f ca="1">Table3[[#This Row],[Salary 2016 (in thosands Rubles)]]/1000</f>
        <v>297.91199999999998</v>
      </c>
    </row>
    <row r="969" spans="1:10" x14ac:dyDescent="0.25">
      <c r="A969" s="1">
        <v>-7.08986860819035E-2</v>
      </c>
      <c r="B969" s="1">
        <v>0.122606360577142</v>
      </c>
      <c r="C969" s="5" t="s">
        <v>350</v>
      </c>
      <c r="D969" s="5" t="s">
        <v>67</v>
      </c>
      <c r="E969" s="3">
        <f ca="1">Table3[[#This Row],[Total Revenue (in million Rubles)]]/1000000</f>
        <v>99.505466326518302</v>
      </c>
      <c r="F969" s="3">
        <f ca="1">Table3[[#This Row],[Total Paid Fees (in million Rubles)]]/1000000</f>
        <v>10.702330314081701</v>
      </c>
      <c r="G969">
        <v>173</v>
      </c>
      <c r="H969" s="4">
        <f ca="1">Table3[[#This Row],[Salary 2014 (in thosands Rubles)]]/1000</f>
        <v>343.683132</v>
      </c>
      <c r="I969" s="4">
        <f ca="1">Table3[[#This Row],[Salary 2015 (in thosands Rubles)]]/1000</f>
        <v>303.05015999999995</v>
      </c>
      <c r="J969" s="4">
        <f ca="1">Table3[[#This Row],[Salary 2016 (in thosands Rubles)]]/1000</f>
        <v>313.512</v>
      </c>
    </row>
    <row r="970" spans="1:10" x14ac:dyDescent="0.25">
      <c r="A970" s="1">
        <v>-9.3188500836639196E-2</v>
      </c>
      <c r="B970" s="1">
        <v>5.0095547038705501E-2</v>
      </c>
      <c r="C970" s="5" t="s">
        <v>455</v>
      </c>
      <c r="D970" s="5" t="s">
        <v>67</v>
      </c>
      <c r="E970" s="3">
        <f ca="1">Table3[[#This Row],[Total Revenue (in million Rubles)]]/1000000</f>
        <v>42.738190443775999</v>
      </c>
      <c r="F970" s="3">
        <f ca="1">Table3[[#This Row],[Total Paid Fees (in million Rubles)]]/1000000</f>
        <v>2.6976201546359997</v>
      </c>
      <c r="G970">
        <v>114</v>
      </c>
      <c r="H970" s="4">
        <f ca="1">Table3[[#This Row],[Salary 2014 (in thosands Rubles)]]/1000</f>
        <v>259.33952399999998</v>
      </c>
      <c r="I970" s="4">
        <f ca="1">Table3[[#This Row],[Salary 2015 (in thosands Rubles)]]/1000</f>
        <v>246.62988000000001</v>
      </c>
      <c r="J970" s="4">
        <f ca="1">Table3[[#This Row],[Salary 2016 (in thosands Rubles)]]/1000</f>
        <v>237.57599999999999</v>
      </c>
    </row>
    <row r="971" spans="1:10" ht="30" x14ac:dyDescent="0.25">
      <c r="A971" s="1">
        <v>-0.15963448980073999</v>
      </c>
      <c r="B971" s="1">
        <v>6.97850644920983E-2</v>
      </c>
      <c r="C971" s="5" t="s">
        <v>785</v>
      </c>
      <c r="D971" s="5" t="s">
        <v>67</v>
      </c>
      <c r="E971" s="3">
        <f ca="1">Table3[[#This Row],[Total Revenue (in million Rubles)]]/1000000</f>
        <v>63.87425808551</v>
      </c>
      <c r="F971" s="3">
        <f ca="1">Table3[[#This Row],[Total Paid Fees (in million Rubles)]]/1000000</f>
        <v>7.4340282323266695</v>
      </c>
      <c r="G971">
        <v>74</v>
      </c>
      <c r="H971" s="4">
        <f ca="1">Table3[[#This Row],[Salary 2014 (in thosands Rubles)]]/1000</f>
        <v>292.56039600000003</v>
      </c>
      <c r="I971" s="4">
        <f ca="1">Table3[[#This Row],[Salary 2015 (in thosands Rubles)]]/1000</f>
        <v>301.58503200000001</v>
      </c>
      <c r="J971" s="4">
        <f ca="1">Table3[[#This Row],[Salary 2016 (in thosands Rubles)]]/1000</f>
        <v>286.81200000000001</v>
      </c>
    </row>
    <row r="972" spans="1:10" ht="30" x14ac:dyDescent="0.25">
      <c r="A972" s="1">
        <v>-9.2875823775117605E-2</v>
      </c>
      <c r="B972" s="1">
        <v>9.0668561554012206E-2</v>
      </c>
      <c r="C972" s="5" t="s">
        <v>452</v>
      </c>
      <c r="D972" s="5" t="s">
        <v>67</v>
      </c>
      <c r="E972" s="3">
        <f ca="1">Table3[[#This Row],[Total Revenue (in million Rubles)]]/1000000</f>
        <v>55.871558631104996</v>
      </c>
      <c r="F972" s="3">
        <f ca="1">Table3[[#This Row],[Total Paid Fees (in million Rubles)]]/1000000</f>
        <v>7.0536012209579999</v>
      </c>
      <c r="G972">
        <v>92</v>
      </c>
      <c r="H972" s="4">
        <f ca="1">Table3[[#This Row],[Salary 2014 (in thosands Rubles)]]/1000</f>
        <v>289.42831199999995</v>
      </c>
      <c r="I972" s="4">
        <f ca="1">Table3[[#This Row],[Salary 2015 (in thosands Rubles)]]/1000</f>
        <v>261.512496</v>
      </c>
      <c r="J972" s="4">
        <f ca="1">Table3[[#This Row],[Salary 2016 (in thosands Rubles)]]/1000</f>
        <v>357.87599999999998</v>
      </c>
    </row>
    <row r="973" spans="1:10" x14ac:dyDescent="0.25">
      <c r="A973" s="1">
        <v>-8.87154729137411E-2</v>
      </c>
      <c r="B973" s="1">
        <v>4.1644286005564003E-2</v>
      </c>
      <c r="C973" s="5" t="s">
        <v>436</v>
      </c>
      <c r="D973" s="5" t="s">
        <v>67</v>
      </c>
      <c r="E973" s="3">
        <f ca="1">Table3[[#This Row],[Total Revenue (in million Rubles)]]/1000000</f>
        <v>66.612194630635997</v>
      </c>
      <c r="F973" s="3">
        <f ca="1">Table3[[#This Row],[Total Paid Fees (in million Rubles)]]/1000000</f>
        <v>1.921471835802</v>
      </c>
      <c r="G973">
        <v>213</v>
      </c>
      <c r="H973" s="4">
        <f ca="1">Table3[[#This Row],[Salary 2014 (in thosands Rubles)]]/1000</f>
        <v>260.616108</v>
      </c>
      <c r="I973" s="4">
        <f ca="1">Table3[[#This Row],[Salary 2015 (in thosands Rubles)]]/1000</f>
        <v>224.254548</v>
      </c>
      <c r="J973" s="4">
        <f ca="1">Table3[[#This Row],[Salary 2016 (in thosands Rubles)]]/1000</f>
        <v>223.89599999999999</v>
      </c>
    </row>
    <row r="974" spans="1:10" ht="30" x14ac:dyDescent="0.25">
      <c r="A974" s="1">
        <v>-0.12229601906483099</v>
      </c>
      <c r="B974" s="1">
        <v>7.8238925046381705E-2</v>
      </c>
      <c r="C974" s="5" t="s">
        <v>604</v>
      </c>
      <c r="D974" s="5" t="s">
        <v>67</v>
      </c>
      <c r="E974" s="3">
        <f ca="1">Table3[[#This Row],[Total Revenue (in million Rubles)]]/1000000</f>
        <v>43.3701679771033</v>
      </c>
      <c r="F974" s="3">
        <f ca="1">Table3[[#This Row],[Total Paid Fees (in million Rubles)]]/1000000</f>
        <v>7.0145583330816699</v>
      </c>
      <c r="G974">
        <v>59</v>
      </c>
      <c r="H974" s="4">
        <f ca="1">Table3[[#This Row],[Salary 2014 (in thosands Rubles)]]/1000</f>
        <v>343.35656399999999</v>
      </c>
      <c r="I974" s="4">
        <f ca="1">Table3[[#This Row],[Salary 2015 (in thosands Rubles)]]/1000</f>
        <v>283.07815199999999</v>
      </c>
      <c r="J974" s="4">
        <f ca="1">Table3[[#This Row],[Salary 2016 (in thosands Rubles)]]/1000</f>
        <v>295.38</v>
      </c>
    </row>
    <row r="975" spans="1:10" ht="45" x14ac:dyDescent="0.25">
      <c r="A975" s="1">
        <v>-0.18406499238119101</v>
      </c>
      <c r="B975" s="1">
        <v>0.120580371123043</v>
      </c>
      <c r="C975" s="5" t="s">
        <v>877</v>
      </c>
      <c r="D975" s="5" t="s">
        <v>67</v>
      </c>
      <c r="E975" s="3">
        <f ca="1">Table3[[#This Row],[Total Revenue (in million Rubles)]]/1000000</f>
        <v>138.48311739835</v>
      </c>
      <c r="F975" s="3">
        <f ca="1">Table3[[#This Row],[Total Paid Fees (in million Rubles)]]/1000000</f>
        <v>7.2042869358566701</v>
      </c>
      <c r="G975">
        <v>120</v>
      </c>
      <c r="H975" s="4">
        <f ca="1">Table3[[#This Row],[Salary 2014 (in thosands Rubles)]]/1000</f>
        <v>306.33562800000004</v>
      </c>
      <c r="I975" s="4">
        <f ca="1">Table3[[#This Row],[Salary 2015 (in thosands Rubles)]]/1000</f>
        <v>322.81653600000004</v>
      </c>
      <c r="J975" s="4">
        <f ca="1">Table3[[#This Row],[Salary 2016 (in thosands Rubles)]]/1000</f>
        <v>329.56799999999998</v>
      </c>
    </row>
    <row r="976" spans="1:10" ht="30" x14ac:dyDescent="0.25">
      <c r="A976" s="1">
        <v>-0.17882936859333701</v>
      </c>
      <c r="B976" s="1">
        <v>7.34684104578468E-2</v>
      </c>
      <c r="C976" s="5" t="s">
        <v>856</v>
      </c>
      <c r="D976" s="5" t="s">
        <v>67</v>
      </c>
      <c r="E976" s="3">
        <f ca="1">Table3[[#This Row],[Total Revenue (in million Rubles)]]/1000000</f>
        <v>67.212204625888305</v>
      </c>
      <c r="F976" s="3">
        <f ca="1">Table3[[#This Row],[Total Paid Fees (in million Rubles)]]/1000000</f>
        <v>3.3143032374999999</v>
      </c>
      <c r="G976">
        <v>77</v>
      </c>
      <c r="H976" s="4">
        <f ca="1">Table3[[#This Row],[Salary 2014 (in thosands Rubles)]]/1000</f>
        <v>265.722444</v>
      </c>
      <c r="I976" s="4">
        <f ca="1">Table3[[#This Row],[Salary 2015 (in thosands Rubles)]]/1000</f>
        <v>264.33993599999997</v>
      </c>
      <c r="J976" s="4">
        <f ca="1">Table3[[#This Row],[Salary 2016 (in thosands Rubles)]]/1000</f>
        <v>291.12</v>
      </c>
    </row>
    <row r="977" spans="1:10" ht="30" x14ac:dyDescent="0.25">
      <c r="A977" s="1">
        <v>-8.7099681010225499E-2</v>
      </c>
      <c r="B977" s="1">
        <v>8.1483307447359696E-2</v>
      </c>
      <c r="C977" s="5" t="s">
        <v>429</v>
      </c>
      <c r="D977" s="5" t="s">
        <v>67</v>
      </c>
      <c r="E977" s="3">
        <f ca="1">Table3[[#This Row],[Total Revenue (in million Rubles)]]/1000000</f>
        <v>131.116878461657</v>
      </c>
      <c r="F977" s="3">
        <f ca="1">Table3[[#This Row],[Total Paid Fees (in million Rubles)]]/1000000</f>
        <v>20.198897110228302</v>
      </c>
      <c r="G977">
        <v>240</v>
      </c>
      <c r="H977" s="4">
        <f ca="1">Table3[[#This Row],[Salary 2014 (in thosands Rubles)]]/1000</f>
        <v>312.570108</v>
      </c>
      <c r="I977" s="4">
        <f ca="1">Table3[[#This Row],[Salary 2015 (in thosands Rubles)]]/1000</f>
        <v>281.47165200000001</v>
      </c>
      <c r="J977" s="4">
        <f ca="1">Table3[[#This Row],[Salary 2016 (in thosands Rubles)]]/1000</f>
        <v>294.43200000000002</v>
      </c>
    </row>
    <row r="978" spans="1:10" x14ac:dyDescent="0.25">
      <c r="A978" s="1">
        <v>2.2732428727935102E-3</v>
      </c>
      <c r="B978" s="1">
        <v>0.10763221391200201</v>
      </c>
      <c r="C978" s="5" t="s">
        <v>130</v>
      </c>
      <c r="D978" s="5" t="s">
        <v>67</v>
      </c>
      <c r="E978" s="3">
        <f ca="1">Table3[[#This Row],[Total Revenue (in million Rubles)]]/1000000</f>
        <v>153.41317203925999</v>
      </c>
      <c r="F978" s="3">
        <f ca="1">Table3[[#This Row],[Total Paid Fees (in million Rubles)]]/1000000</f>
        <v>36.872706058928301</v>
      </c>
      <c r="G978">
        <v>481</v>
      </c>
      <c r="H978" s="4">
        <f ca="1">Table3[[#This Row],[Salary 2014 (in thosands Rubles)]]/1000</f>
        <v>325.55860799999999</v>
      </c>
      <c r="I978" s="4">
        <f ca="1">Table3[[#This Row],[Salary 2015 (in thosands Rubles)]]/1000</f>
        <v>303.76987199999996</v>
      </c>
      <c r="J978" s="4">
        <f ca="1">Table3[[#This Row],[Salary 2016 (in thosands Rubles)]]/1000</f>
        <v>315.46800000000002</v>
      </c>
    </row>
    <row r="979" spans="1:10" x14ac:dyDescent="0.25">
      <c r="A979" s="1">
        <v>-0.12730613958937601</v>
      </c>
      <c r="B979" s="1">
        <v>4.4073351043599003E-2</v>
      </c>
      <c r="C979" s="5" t="s">
        <v>633</v>
      </c>
      <c r="D979" s="5" t="s">
        <v>67</v>
      </c>
      <c r="E979" s="3">
        <f ca="1">Table3[[#This Row],[Total Revenue (in million Rubles)]]/1000000</f>
        <v>66.034597839786699</v>
      </c>
      <c r="F979" s="3">
        <f ca="1">Table3[[#This Row],[Total Paid Fees (in million Rubles)]]/1000000</f>
        <v>4.841689448016</v>
      </c>
      <c r="G979">
        <v>136</v>
      </c>
      <c r="H979" s="4">
        <f ca="1">Table3[[#This Row],[Salary 2014 (in thosands Rubles)]]/1000</f>
        <v>278.65156800000005</v>
      </c>
      <c r="I979" s="4">
        <f ca="1">Table3[[#This Row],[Salary 2015 (in thosands Rubles)]]/1000</f>
        <v>247.28533199999998</v>
      </c>
      <c r="J979" s="4">
        <f ca="1">Table3[[#This Row],[Salary 2016 (in thosands Rubles)]]/1000</f>
        <v>216.88800000000001</v>
      </c>
    </row>
    <row r="980" spans="1:10" ht="30" x14ac:dyDescent="0.25">
      <c r="A980" s="1">
        <v>-6.8385012092176303E-2</v>
      </c>
      <c r="B980" s="1">
        <v>6.5976866801745304E-2</v>
      </c>
      <c r="C980" s="5" t="s">
        <v>338</v>
      </c>
      <c r="D980" s="5" t="s">
        <v>67</v>
      </c>
      <c r="E980" s="3">
        <f ca="1">Table3[[#This Row],[Total Revenue (in million Rubles)]]/1000000</f>
        <v>90.315767363079999</v>
      </c>
      <c r="F980" s="3">
        <f ca="1">Table3[[#This Row],[Total Paid Fees (in million Rubles)]]/1000000</f>
        <v>6.5364562707979994</v>
      </c>
      <c r="G980">
        <v>267</v>
      </c>
      <c r="H980" s="4">
        <f ca="1">Table3[[#This Row],[Salary 2014 (in thosands Rubles)]]/1000</f>
        <v>285.3759</v>
      </c>
      <c r="I980" s="4">
        <f ca="1">Table3[[#This Row],[Salary 2015 (in thosands Rubles)]]/1000</f>
        <v>248.18497200000002</v>
      </c>
      <c r="J980" s="4">
        <f ca="1">Table3[[#This Row],[Salary 2016 (in thosands Rubles)]]/1000</f>
        <v>243.684</v>
      </c>
    </row>
    <row r="981" spans="1:10" ht="30" x14ac:dyDescent="0.25">
      <c r="A981" s="1">
        <v>-4.8312871313750901E-2</v>
      </c>
      <c r="B981" s="1">
        <v>8.6043050933582998E-2</v>
      </c>
      <c r="C981" s="5" t="s">
        <v>263</v>
      </c>
      <c r="D981" s="5" t="s">
        <v>67</v>
      </c>
      <c r="E981" s="3">
        <f ca="1">Table3[[#This Row],[Total Revenue (in million Rubles)]]/1000000</f>
        <v>67.550562178974999</v>
      </c>
      <c r="F981" s="3">
        <f ca="1">Table3[[#This Row],[Total Paid Fees (in million Rubles)]]/1000000</f>
        <v>4.2522506940650002</v>
      </c>
      <c r="G981">
        <v>203</v>
      </c>
      <c r="H981" s="4">
        <f ca="1">Table3[[#This Row],[Salary 2014 (in thosands Rubles)]]/1000</f>
        <v>274.51009199999999</v>
      </c>
      <c r="I981" s="4">
        <f ca="1">Table3[[#This Row],[Salary 2015 (in thosands Rubles)]]/1000</f>
        <v>268.23409200000003</v>
      </c>
      <c r="J981" s="4">
        <f ca="1">Table3[[#This Row],[Salary 2016 (in thosands Rubles)]]/1000</f>
        <v>277.81200000000001</v>
      </c>
    </row>
    <row r="982" spans="1:10" x14ac:dyDescent="0.25">
      <c r="A982" s="1">
        <v>-6.8537748555078007E-2</v>
      </c>
      <c r="B982" s="1">
        <v>8.6166014605715602E-2</v>
      </c>
      <c r="C982" s="5" t="s">
        <v>339</v>
      </c>
      <c r="D982" s="5" t="s">
        <v>67</v>
      </c>
      <c r="E982" s="3">
        <f ca="1">Table3[[#This Row],[Total Revenue (in million Rubles)]]/1000000</f>
        <v>37.078701653171706</v>
      </c>
      <c r="F982" s="3">
        <f ca="1">Table3[[#This Row],[Total Paid Fees (in million Rubles)]]/1000000</f>
        <v>0.548126986732</v>
      </c>
      <c r="G982">
        <v>101</v>
      </c>
      <c r="H982" s="4">
        <f ca="1">Table3[[#This Row],[Salary 2014 (in thosands Rubles)]]/1000</f>
        <v>279.03751199999999</v>
      </c>
      <c r="I982" s="4">
        <f ca="1">Table3[[#This Row],[Salary 2015 (in thosands Rubles)]]/1000</f>
        <v>262.77199200000001</v>
      </c>
      <c r="J982" s="4">
        <f ca="1">Table3[[#This Row],[Salary 2016 (in thosands Rubles)]]/1000</f>
        <v>256.99200000000002</v>
      </c>
    </row>
    <row r="983" spans="1:10" x14ac:dyDescent="0.25">
      <c r="A983" s="1">
        <v>-9.84791151100506E-2</v>
      </c>
      <c r="B983" s="1">
        <v>7.2234921829571003E-2</v>
      </c>
      <c r="C983" s="5" t="s">
        <v>475</v>
      </c>
      <c r="D983" s="5" t="s">
        <v>67</v>
      </c>
      <c r="E983" s="3">
        <f ca="1">Table3[[#This Row],[Total Revenue (in million Rubles)]]/1000000</f>
        <v>35.6773725895967</v>
      </c>
      <c r="F983" s="3">
        <f ca="1">Table3[[#This Row],[Total Paid Fees (in million Rubles)]]/1000000</f>
        <v>1.16593183922</v>
      </c>
      <c r="G983">
        <v>80</v>
      </c>
      <c r="H983" s="4">
        <f ca="1">Table3[[#This Row],[Salary 2014 (in thosands Rubles)]]/1000</f>
        <v>260.63095199999998</v>
      </c>
      <c r="I983" s="4">
        <f ca="1">Table3[[#This Row],[Salary 2015 (in thosands Rubles)]]/1000</f>
        <v>265.61228399999999</v>
      </c>
      <c r="J983" s="4">
        <f ca="1">Table3[[#This Row],[Salary 2016 (in thosands Rubles)]]/1000</f>
        <v>254.904</v>
      </c>
    </row>
    <row r="984" spans="1:10" x14ac:dyDescent="0.25">
      <c r="A984" s="1">
        <v>2.2318835304548701E-2</v>
      </c>
      <c r="B984" s="1">
        <v>0.178832671980832</v>
      </c>
      <c r="C984" s="5" t="s">
        <v>86</v>
      </c>
      <c r="D984" s="5" t="s">
        <v>67</v>
      </c>
      <c r="E984" s="3">
        <f ca="1">Table3[[#This Row],[Total Revenue (in million Rubles)]]/1000000</f>
        <v>48.430409448878301</v>
      </c>
      <c r="F984" s="3">
        <f ca="1">Table3[[#This Row],[Total Paid Fees (in million Rubles)]]/1000000</f>
        <v>4.6005847506649999</v>
      </c>
      <c r="G984">
        <v>125</v>
      </c>
      <c r="H984" s="4">
        <f ca="1">Table3[[#This Row],[Salary 2014 (in thosands Rubles)]]/1000</f>
        <v>288.79002000000003</v>
      </c>
      <c r="I984" s="4">
        <f ca="1">Table3[[#This Row],[Salary 2015 (in thosands Rubles)]]/1000</f>
        <v>506.15031599999998</v>
      </c>
      <c r="J984" s="4">
        <f ca="1">Table3[[#This Row],[Salary 2016 (in thosands Rubles)]]/1000</f>
        <v>280.70400000000001</v>
      </c>
    </row>
    <row r="985" spans="1:10" x14ac:dyDescent="0.25">
      <c r="A985" s="1">
        <v>2.1749095503771701E-2</v>
      </c>
      <c r="B985" s="1">
        <v>0.175481560279445</v>
      </c>
      <c r="C985" s="5" t="s">
        <v>87</v>
      </c>
      <c r="D985" s="5" t="s">
        <v>67</v>
      </c>
      <c r="E985" s="3">
        <f ca="1">Table3[[#This Row],[Total Revenue (in million Rubles)]]/1000000</f>
        <v>36.176123688014997</v>
      </c>
      <c r="F985" s="3">
        <f ca="1">Table3[[#This Row],[Total Paid Fees (in million Rubles)]]/1000000</f>
        <v>2.074663912418</v>
      </c>
      <c r="G985">
        <v>103</v>
      </c>
      <c r="H985" s="4">
        <f ca="1">Table3[[#This Row],[Salary 2014 (in thosands Rubles)]]/1000</f>
        <v>359.65527600000001</v>
      </c>
      <c r="I985" s="4">
        <f ca="1">Table3[[#This Row],[Salary 2015 (in thosands Rubles)]]/1000</f>
        <v>339.58839599999999</v>
      </c>
      <c r="J985" s="4">
        <f ca="1">Table3[[#This Row],[Salary 2016 (in thosands Rubles)]]/1000</f>
        <v>335.59199999999998</v>
      </c>
    </row>
    <row r="986" spans="1:10" ht="30" x14ac:dyDescent="0.25">
      <c r="A986" s="1">
        <v>-0.21652206127943399</v>
      </c>
      <c r="B986" s="1">
        <v>-9.7759613688722199E-2</v>
      </c>
      <c r="C986" s="5" t="s">
        <v>986</v>
      </c>
      <c r="D986" s="5" t="s">
        <v>885</v>
      </c>
      <c r="E986" s="3">
        <f ca="1">Table3[[#This Row],[Total Revenue (in million Rubles)]]/1000000</f>
        <v>213.021385888937</v>
      </c>
      <c r="F986" s="3">
        <f ca="1">Table3[[#This Row],[Total Paid Fees (in million Rubles)]]/1000000</f>
        <v>17.7852184883333</v>
      </c>
      <c r="G986">
        <v>289</v>
      </c>
      <c r="H986" s="4">
        <f ca="1">Table3[[#This Row],[Salary 2014 (in thosands Rubles)]]/1000</f>
        <v>321.96636000000001</v>
      </c>
      <c r="I986" s="4">
        <f ca="1">Table3[[#This Row],[Salary 2015 (in thosands Rubles)]]/1000</f>
        <v>305.15788799999996</v>
      </c>
      <c r="J986" s="4">
        <f ca="1">Table3[[#This Row],[Salary 2016 (in thosands Rubles)]]/1000</f>
        <v>316.23599999999999</v>
      </c>
    </row>
    <row r="987" spans="1:10" ht="30" x14ac:dyDescent="0.25">
      <c r="A987" s="1">
        <v>-0.29365502806410299</v>
      </c>
      <c r="B987" s="1">
        <v>-0.152594186108061</v>
      </c>
      <c r="C987" s="5" t="s">
        <v>1124</v>
      </c>
      <c r="D987" s="5" t="s">
        <v>885</v>
      </c>
      <c r="E987" s="3">
        <f ca="1">Table3[[#This Row],[Total Revenue (in million Rubles)]]/1000000</f>
        <v>118.25173866386301</v>
      </c>
      <c r="F987" s="3">
        <f ca="1">Table3[[#This Row],[Total Paid Fees (in million Rubles)]]/1000000</f>
        <v>8.28604842004167</v>
      </c>
      <c r="G987">
        <v>116</v>
      </c>
      <c r="H987" s="4">
        <f ca="1">Table3[[#This Row],[Salary 2014 (in thosands Rubles)]]/1000</f>
        <v>251.56126800000001</v>
      </c>
      <c r="I987" s="4">
        <f ca="1">Table3[[#This Row],[Salary 2015 (in thosands Rubles)]]/1000</f>
        <v>264.80260800000002</v>
      </c>
      <c r="J987" s="4">
        <f ca="1">Table3[[#This Row],[Salary 2016 (in thosands Rubles)]]/1000</f>
        <v>268.10399999999998</v>
      </c>
    </row>
    <row r="988" spans="1:10" ht="30" x14ac:dyDescent="0.25">
      <c r="A988" s="1">
        <v>-0.26167234719411198</v>
      </c>
      <c r="B988" s="1">
        <v>-0.18028544585432699</v>
      </c>
      <c r="C988" s="5" t="s">
        <v>1084</v>
      </c>
      <c r="D988" s="5" t="s">
        <v>885</v>
      </c>
      <c r="E988" s="3">
        <f ca="1">Table3[[#This Row],[Total Revenue (in million Rubles)]]/1000000</f>
        <v>140.11846666781699</v>
      </c>
      <c r="F988" s="3">
        <f ca="1">Table3[[#This Row],[Total Paid Fees (in million Rubles)]]/1000000</f>
        <v>12.069390357773301</v>
      </c>
      <c r="G988">
        <v>275</v>
      </c>
      <c r="H988" s="4">
        <f ca="1">Table3[[#This Row],[Salary 2014 (in thosands Rubles)]]/1000</f>
        <v>233.55549600000001</v>
      </c>
      <c r="I988" s="4">
        <f ca="1">Table3[[#This Row],[Salary 2015 (in thosands Rubles)]]/1000</f>
        <v>234.04777200000001</v>
      </c>
      <c r="J988" s="4">
        <f ca="1">Table3[[#This Row],[Salary 2016 (in thosands Rubles)]]/1000</f>
        <v>230.376</v>
      </c>
    </row>
    <row r="989" spans="1:10" ht="30" x14ac:dyDescent="0.25">
      <c r="A989" s="1">
        <v>-0.22616950155392501</v>
      </c>
      <c r="B989" s="1">
        <v>-0.12561332905195699</v>
      </c>
      <c r="C989" s="5" t="s">
        <v>1014</v>
      </c>
      <c r="D989" s="5" t="s">
        <v>885</v>
      </c>
      <c r="E989" s="3">
        <f ca="1">Table3[[#This Row],[Total Revenue (in million Rubles)]]/1000000</f>
        <v>164.25784137444202</v>
      </c>
      <c r="F989" s="3">
        <f ca="1">Table3[[#This Row],[Total Paid Fees (in million Rubles)]]/1000000</f>
        <v>15.7921241919083</v>
      </c>
      <c r="G989">
        <v>262</v>
      </c>
      <c r="H989" s="4">
        <f ca="1">Table3[[#This Row],[Salary 2014 (in thosands Rubles)]]/1000</f>
        <v>292.17445199999997</v>
      </c>
      <c r="I989" s="4">
        <f ca="1">Table3[[#This Row],[Salary 2015 (in thosands Rubles)]]/1000</f>
        <v>279.53100000000001</v>
      </c>
      <c r="J989" s="4">
        <f ca="1">Table3[[#This Row],[Salary 2016 (in thosands Rubles)]]/1000</f>
        <v>286.32</v>
      </c>
    </row>
    <row r="990" spans="1:10" ht="30" x14ac:dyDescent="0.25">
      <c r="A990" s="1">
        <v>-0.28445797475443702</v>
      </c>
      <c r="B990" s="1">
        <v>-0.145169194769666</v>
      </c>
      <c r="C990" s="5" t="s">
        <v>1118</v>
      </c>
      <c r="D990" s="5" t="s">
        <v>885</v>
      </c>
      <c r="E990" s="3">
        <f ca="1">Table3[[#This Row],[Total Revenue (in million Rubles)]]/1000000</f>
        <v>54.588481512253999</v>
      </c>
      <c r="F990" s="3">
        <f ca="1">Table3[[#This Row],[Total Paid Fees (in million Rubles)]]/1000000</f>
        <v>2.8832149611999998</v>
      </c>
      <c r="G990">
        <v>60</v>
      </c>
      <c r="H990" s="4">
        <f ca="1">Table3[[#This Row],[Salary 2014 (in thosands Rubles)]]/1000</f>
        <v>312.70370400000002</v>
      </c>
      <c r="I990" s="4">
        <f ca="1">Table3[[#This Row],[Salary 2015 (in thosands Rubles)]]/1000</f>
        <v>255.21501599999999</v>
      </c>
      <c r="J990" s="4">
        <f ca="1">Table3[[#This Row],[Salary 2016 (in thosands Rubles)]]/1000</f>
        <v>237.15600000000001</v>
      </c>
    </row>
    <row r="991" spans="1:10" ht="30" x14ac:dyDescent="0.25">
      <c r="A991" s="1">
        <v>-0.232919026559295</v>
      </c>
      <c r="B991" s="1">
        <v>-0.13441266991505199</v>
      </c>
      <c r="C991" s="5" t="s">
        <v>1032</v>
      </c>
      <c r="D991" s="5" t="s">
        <v>885</v>
      </c>
      <c r="E991" s="3">
        <f ca="1">Table3[[#This Row],[Total Revenue (in million Rubles)]]/1000000</f>
        <v>336.24144436187999</v>
      </c>
      <c r="F991" s="3">
        <f ca="1">Table3[[#This Row],[Total Paid Fees (in million Rubles)]]/1000000</f>
        <v>2.02521427766667E-2</v>
      </c>
      <c r="G991">
        <v>636</v>
      </c>
      <c r="H991" s="4">
        <f ca="1">Table3[[#This Row],[Salary 2014 (in thosands Rubles)]]/1000</f>
        <v>278.458596</v>
      </c>
      <c r="I991" s="4">
        <f ca="1">Table3[[#This Row],[Salary 2015 (in thosands Rubles)]]/1000</f>
        <v>260.31726000000003</v>
      </c>
      <c r="J991" s="4">
        <f ca="1">Table3[[#This Row],[Salary 2016 (in thosands Rubles)]]/1000</f>
        <v>256.95600000000002</v>
      </c>
    </row>
    <row r="992" spans="1:10" ht="30" x14ac:dyDescent="0.25">
      <c r="A992" s="1">
        <v>-0.22561154345680001</v>
      </c>
      <c r="B992" s="1">
        <v>-0.105683988618055</v>
      </c>
      <c r="C992" s="5" t="s">
        <v>1013</v>
      </c>
      <c r="D992" s="5" t="s">
        <v>885</v>
      </c>
      <c r="E992" s="3">
        <f ca="1">Table3[[#This Row],[Total Revenue (in million Rubles)]]/1000000</f>
        <v>106.54314954498801</v>
      </c>
      <c r="F992" s="3">
        <f ca="1">Table3[[#This Row],[Total Paid Fees (in million Rubles)]]/1000000</f>
        <v>21.4498165085467</v>
      </c>
      <c r="G992">
        <v>114</v>
      </c>
      <c r="H992" s="4">
        <f ca="1">Table3[[#This Row],[Salary 2014 (in thosands Rubles)]]/1000</f>
        <v>373.01487600000002</v>
      </c>
      <c r="I992" s="4">
        <f ca="1">Table3[[#This Row],[Salary 2015 (in thosands Rubles)]]/1000</f>
        <v>323.00931600000001</v>
      </c>
      <c r="J992" s="4">
        <f ca="1">Table3[[#This Row],[Salary 2016 (in thosands Rubles)]]/1000</f>
        <v>318.69600000000003</v>
      </c>
    </row>
    <row r="993" spans="1:10" ht="30" x14ac:dyDescent="0.25">
      <c r="A993" s="1">
        <v>-0.25405634782063002</v>
      </c>
      <c r="B993" s="1">
        <v>-0.134408312697679</v>
      </c>
      <c r="C993" s="5" t="s">
        <v>1070</v>
      </c>
      <c r="D993" s="5" t="s">
        <v>885</v>
      </c>
      <c r="E993" s="3">
        <f ca="1">Table3[[#This Row],[Total Revenue (in million Rubles)]]/1000000</f>
        <v>185.101614135674</v>
      </c>
      <c r="F993" s="3">
        <f ca="1">Table3[[#This Row],[Total Paid Fees (in million Rubles)]]/1000000</f>
        <v>7.3430765913239995</v>
      </c>
      <c r="G993">
        <v>253</v>
      </c>
      <c r="H993" s="4">
        <f ca="1">Table3[[#This Row],[Salary 2014 (in thosands Rubles)]]/1000</f>
        <v>279.49767599999996</v>
      </c>
      <c r="I993" s="4">
        <f ca="1">Table3[[#This Row],[Salary 2015 (in thosands Rubles)]]/1000</f>
        <v>259.98310800000002</v>
      </c>
      <c r="J993" s="4">
        <f ca="1">Table3[[#This Row],[Salary 2016 (in thosands Rubles)]]/1000</f>
        <v>272.85599999999999</v>
      </c>
    </row>
    <row r="994" spans="1:10" ht="30" x14ac:dyDescent="0.25">
      <c r="A994" s="1">
        <v>-0.19727739622314799</v>
      </c>
      <c r="B994" s="1">
        <v>-9.45527919684509E-2</v>
      </c>
      <c r="C994" s="5" t="s">
        <v>930</v>
      </c>
      <c r="D994" s="5" t="s">
        <v>885</v>
      </c>
      <c r="E994" s="3">
        <f ca="1">Table3[[#This Row],[Total Revenue (in million Rubles)]]/1000000</f>
        <v>163.91194503629501</v>
      </c>
      <c r="F994" s="3">
        <f ca="1">Table3[[#This Row],[Total Paid Fees (in million Rubles)]]/1000000</f>
        <v>15.443515877148</v>
      </c>
      <c r="G994">
        <v>267</v>
      </c>
      <c r="H994" s="4">
        <f ca="1">Table3[[#This Row],[Salary 2014 (in thosands Rubles)]]/1000</f>
        <v>328.73522399999996</v>
      </c>
      <c r="I994" s="4">
        <f ca="1">Table3[[#This Row],[Salary 2015 (in thosands Rubles)]]/1000</f>
        <v>300.42835200000002</v>
      </c>
      <c r="J994" s="4">
        <f ca="1">Table3[[#This Row],[Salary 2016 (in thosands Rubles)]]/1000</f>
        <v>321.67200000000003</v>
      </c>
    </row>
    <row r="995" spans="1:10" ht="30" x14ac:dyDescent="0.25">
      <c r="A995" s="1">
        <v>-0.18577104992829799</v>
      </c>
      <c r="B995" s="1">
        <v>-8.1596404561097097E-2</v>
      </c>
      <c r="C995" s="5" t="s">
        <v>884</v>
      </c>
      <c r="D995" s="5" t="s">
        <v>885</v>
      </c>
      <c r="E995" s="3">
        <f ca="1">Table3[[#This Row],[Total Revenue (in million Rubles)]]/1000000</f>
        <v>223.32148604739001</v>
      </c>
      <c r="F995" s="3">
        <f ca="1">Table3[[#This Row],[Total Paid Fees (in million Rubles)]]/1000000</f>
        <v>21.434102324000001</v>
      </c>
      <c r="G995">
        <v>366</v>
      </c>
      <c r="H995" s="4">
        <f ca="1">Table3[[#This Row],[Salary 2014 (in thosands Rubles)]]/1000</f>
        <v>348.358992</v>
      </c>
      <c r="I995" s="4">
        <f ca="1">Table3[[#This Row],[Salary 2015 (in thosands Rubles)]]/1000</f>
        <v>323.63906400000002</v>
      </c>
      <c r="J995" s="4">
        <f ca="1">Table3[[#This Row],[Salary 2016 (in thosands Rubles)]]/1000</f>
        <v>322.23599999999999</v>
      </c>
    </row>
    <row r="996" spans="1:10" ht="30" x14ac:dyDescent="0.25">
      <c r="A996" s="1">
        <v>-0.29397427690008099</v>
      </c>
      <c r="B996" s="1">
        <v>-0.118411286750216</v>
      </c>
      <c r="C996" s="5" t="s">
        <v>1126</v>
      </c>
      <c r="D996" s="5" t="s">
        <v>885</v>
      </c>
      <c r="E996" s="3">
        <f ca="1">Table3[[#This Row],[Total Revenue (in million Rubles)]]/1000000</f>
        <v>209.92917034201</v>
      </c>
      <c r="F996" s="3">
        <f ca="1">Table3[[#This Row],[Total Paid Fees (in million Rubles)]]/1000000</f>
        <v>36.534904907953297</v>
      </c>
      <c r="G996">
        <v>119</v>
      </c>
      <c r="H996" s="4">
        <f ca="1">Table3[[#This Row],[Salary 2014 (in thosands Rubles)]]/1000</f>
        <v>358.141188</v>
      </c>
      <c r="I996" s="4">
        <f ca="1">Table3[[#This Row],[Salary 2015 (in thosands Rubles)]]/1000</f>
        <v>321.826932</v>
      </c>
      <c r="J996" s="4">
        <f ca="1">Table3[[#This Row],[Salary 2016 (in thosands Rubles)]]/1000</f>
        <v>366.50400000000002</v>
      </c>
    </row>
    <row r="997" spans="1:10" ht="30" x14ac:dyDescent="0.25">
      <c r="A997" s="1">
        <v>-0.25804148741616501</v>
      </c>
      <c r="B997" s="1">
        <v>-0.10407126065493599</v>
      </c>
      <c r="C997" s="5" t="s">
        <v>1080</v>
      </c>
      <c r="D997" s="5" t="s">
        <v>885</v>
      </c>
      <c r="E997" s="3">
        <f ca="1">Table3[[#This Row],[Total Revenue (in million Rubles)]]/1000000</f>
        <v>140.63486491428199</v>
      </c>
      <c r="F997" s="3">
        <f ca="1">Table3[[#This Row],[Total Paid Fees (in million Rubles)]]/1000000</f>
        <v>11.7550684146</v>
      </c>
      <c r="G997">
        <v>134</v>
      </c>
      <c r="H997" s="4">
        <f ca="1">Table3[[#This Row],[Salary 2014 (in thosands Rubles)]]/1000</f>
        <v>360.39747600000004</v>
      </c>
      <c r="I997" s="4">
        <f ca="1">Table3[[#This Row],[Salary 2015 (in thosands Rubles)]]/1000</f>
        <v>308.10099600000001</v>
      </c>
      <c r="J997" s="4">
        <f ca="1">Table3[[#This Row],[Salary 2016 (in thosands Rubles)]]/1000</f>
        <v>281.964</v>
      </c>
    </row>
    <row r="998" spans="1:10" ht="30" x14ac:dyDescent="0.25">
      <c r="A998" s="1">
        <v>-0.25347431246628699</v>
      </c>
      <c r="B998" s="1">
        <v>-0.16830065437160599</v>
      </c>
      <c r="C998" s="5" t="s">
        <v>1069</v>
      </c>
      <c r="D998" s="5" t="s">
        <v>885</v>
      </c>
      <c r="E998" s="3">
        <f ca="1">Table3[[#This Row],[Total Revenue (in million Rubles)]]/1000000</f>
        <v>141.33877019498701</v>
      </c>
      <c r="F998" s="3">
        <f ca="1">Table3[[#This Row],[Total Paid Fees (in million Rubles)]]/1000000</f>
        <v>30.950314452760001</v>
      </c>
      <c r="G998">
        <v>214</v>
      </c>
      <c r="H998" s="4">
        <f ca="1">Table3[[#This Row],[Salary 2014 (in thosands Rubles)]]/1000</f>
        <v>271.89754800000003</v>
      </c>
      <c r="I998" s="4">
        <f ca="1">Table3[[#This Row],[Salary 2015 (in thosands Rubles)]]/1000</f>
        <v>273.927528</v>
      </c>
      <c r="J998" s="4">
        <f ca="1">Table3[[#This Row],[Salary 2016 (in thosands Rubles)]]/1000</f>
        <v>245.46</v>
      </c>
    </row>
    <row r="999" spans="1:10" ht="30" x14ac:dyDescent="0.25">
      <c r="A999" s="1">
        <v>-0.228333047402693</v>
      </c>
      <c r="B999" s="1">
        <v>-0.10193382343973301</v>
      </c>
      <c r="C999" s="5" t="s">
        <v>1023</v>
      </c>
      <c r="D999" s="5" t="s">
        <v>885</v>
      </c>
      <c r="E999" s="3">
        <f ca="1">Table3[[#This Row],[Total Revenue (in million Rubles)]]/1000000</f>
        <v>228.916762030505</v>
      </c>
      <c r="F999" s="3">
        <f ca="1">Table3[[#This Row],[Total Paid Fees (in million Rubles)]]/1000000</f>
        <v>11.687768574856701</v>
      </c>
      <c r="G999">
        <v>302</v>
      </c>
      <c r="H999" s="4">
        <f ca="1">Table3[[#This Row],[Salary 2014 (in thosands Rubles)]]/1000</f>
        <v>324.44530800000001</v>
      </c>
      <c r="I999" s="4">
        <f ca="1">Table3[[#This Row],[Salary 2015 (in thosands Rubles)]]/1000</f>
        <v>291.86892</v>
      </c>
      <c r="J999" s="4">
        <f ca="1">Table3[[#This Row],[Salary 2016 (in thosands Rubles)]]/1000</f>
        <v>299.53199999999998</v>
      </c>
    </row>
    <row r="1000" spans="1:10" ht="30" x14ac:dyDescent="0.25">
      <c r="A1000" s="1">
        <v>-7.1036176060444406E-2</v>
      </c>
      <c r="B1000" s="1">
        <v>1.0963605756277899E-2</v>
      </c>
      <c r="C1000" s="5" t="s">
        <v>351</v>
      </c>
      <c r="D1000" s="5" t="s">
        <v>352</v>
      </c>
      <c r="E1000" s="3">
        <f ca="1">Table3[[#This Row],[Total Revenue (in million Rubles)]]/1000000</f>
        <v>107.086091980517</v>
      </c>
      <c r="F1000" s="3">
        <f ca="1">Table3[[#This Row],[Total Paid Fees (in million Rubles)]]/1000000</f>
        <v>46.991113487943302</v>
      </c>
      <c r="G1000">
        <v>283</v>
      </c>
      <c r="H1000" s="4">
        <f ca="1">Table3[[#This Row],[Salary 2014 (in thosands Rubles)]]/1000</f>
        <v>244.83693599999998</v>
      </c>
      <c r="I1000" s="4">
        <f ca="1">Table3[[#This Row],[Salary 2015 (in thosands Rubles)]]/1000</f>
        <v>248.62194</v>
      </c>
      <c r="J1000" s="4">
        <f ca="1">Table3[[#This Row],[Salary 2016 (in thosands Rubles)]]/1000</f>
        <v>260.55599999999998</v>
      </c>
    </row>
    <row r="1001" spans="1:10" x14ac:dyDescent="0.25">
      <c r="A1001" s="1">
        <v>-0.231812648786514</v>
      </c>
      <c r="B1001" s="1">
        <v>1.52572360633436E-2</v>
      </c>
      <c r="C1001" s="5" t="s">
        <v>1031</v>
      </c>
      <c r="D1001" s="5" t="s">
        <v>79</v>
      </c>
      <c r="E1001" s="3">
        <f ca="1">Table3[[#This Row],[Total Revenue (in million Rubles)]]/1000000</f>
        <v>220.97525475582998</v>
      </c>
      <c r="F1001" s="3">
        <f ca="1">Table3[[#This Row],[Total Paid Fees (in million Rubles)]]/1000000</f>
        <v>9.5337660368683306</v>
      </c>
      <c r="G1001">
        <v>198</v>
      </c>
      <c r="H1001" s="4">
        <f ca="1">Table3[[#This Row],[Salary 2014 (in thosands Rubles)]]/1000</f>
        <v>285.21261599999997</v>
      </c>
      <c r="I1001" s="4">
        <f ca="1">Table3[[#This Row],[Salary 2015 (in thosands Rubles)]]/1000</f>
        <v>269.64781199999999</v>
      </c>
      <c r="J1001" s="4">
        <f ca="1">Table3[[#This Row],[Salary 2016 (in thosands Rubles)]]/1000</f>
        <v>294.18</v>
      </c>
    </row>
    <row r="1002" spans="1:10" ht="30" x14ac:dyDescent="0.25">
      <c r="A1002" s="1">
        <v>-0.14832969496180201</v>
      </c>
      <c r="B1002" s="1">
        <v>0.101088863942979</v>
      </c>
      <c r="C1002" s="5" t="s">
        <v>737</v>
      </c>
      <c r="D1002" s="5" t="s">
        <v>79</v>
      </c>
      <c r="E1002" s="3">
        <f ca="1">Table3[[#This Row],[Total Revenue (in million Rubles)]]/1000000</f>
        <v>65.369006675611701</v>
      </c>
      <c r="F1002" s="3">
        <f ca="1">Table3[[#This Row],[Total Paid Fees (in million Rubles)]]/1000000</f>
        <v>4.2556110682066697</v>
      </c>
      <c r="G1002">
        <v>62</v>
      </c>
      <c r="H1002" s="4">
        <f ca="1">Table3[[#This Row],[Salary 2014 (in thosands Rubles)]]/1000</f>
        <v>368.60620799999998</v>
      </c>
      <c r="I1002" s="4">
        <f ca="1">Table3[[#This Row],[Salary 2015 (in thosands Rubles)]]/1000</f>
        <v>330.27069599999999</v>
      </c>
      <c r="J1002" s="4">
        <f ca="1">Table3[[#This Row],[Salary 2016 (in thosands Rubles)]]/1000</f>
        <v>415.74</v>
      </c>
    </row>
    <row r="1003" spans="1:10" ht="30" x14ac:dyDescent="0.25">
      <c r="A1003" s="1">
        <v>-5.6609132258733298E-2</v>
      </c>
      <c r="B1003" s="1">
        <v>0.13727114765277301</v>
      </c>
      <c r="C1003" s="5" t="s">
        <v>293</v>
      </c>
      <c r="D1003" s="5" t="s">
        <v>79</v>
      </c>
      <c r="E1003" s="3">
        <f ca="1">Table3[[#This Row],[Total Revenue (in million Rubles)]]/1000000</f>
        <v>54.950619223274998</v>
      </c>
      <c r="F1003" s="3">
        <f ca="1">Table3[[#This Row],[Total Paid Fees (in million Rubles)]]/1000000</f>
        <v>6.0448069112500002</v>
      </c>
      <c r="G1003">
        <v>82</v>
      </c>
      <c r="H1003" s="4">
        <f ca="1">Table3[[#This Row],[Salary 2014 (in thosands Rubles)]]/1000</f>
        <v>438.061284</v>
      </c>
      <c r="I1003" s="4">
        <f ca="1">Table3[[#This Row],[Salary 2015 (in thosands Rubles)]]/1000</f>
        <v>383.05385999999999</v>
      </c>
      <c r="J1003" s="4">
        <f ca="1">Table3[[#This Row],[Salary 2016 (in thosands Rubles)]]/1000</f>
        <v>367.23599999999999</v>
      </c>
    </row>
    <row r="1004" spans="1:10" ht="30" x14ac:dyDescent="0.25">
      <c r="A1004" s="1">
        <v>2.83462286559262E-2</v>
      </c>
      <c r="B1004" s="1">
        <v>0.125442571028135</v>
      </c>
      <c r="C1004" s="5" t="s">
        <v>78</v>
      </c>
      <c r="D1004" s="5" t="s">
        <v>79</v>
      </c>
      <c r="E1004" s="3">
        <f ca="1">Table3[[#This Row],[Total Revenue (in million Rubles)]]/1000000</f>
        <v>81.559215775936693</v>
      </c>
      <c r="F1004" s="3">
        <f ca="1">Table3[[#This Row],[Total Paid Fees (in million Rubles)]]/1000000</f>
        <v>16.0049146333333</v>
      </c>
      <c r="G1004">
        <v>262</v>
      </c>
      <c r="H1004" s="4">
        <f ca="1">Table3[[#This Row],[Salary 2014 (in thosands Rubles)]]/1000</f>
        <v>381.98065200000002</v>
      </c>
      <c r="I1004" s="4">
        <f ca="1">Table3[[#This Row],[Salary 2015 (in thosands Rubles)]]/1000</f>
        <v>366.35911200000004</v>
      </c>
      <c r="J1004" s="4">
        <f ca="1">Table3[[#This Row],[Salary 2016 (in thosands Rubles)]]/1000</f>
        <v>395.78399999999999</v>
      </c>
    </row>
    <row r="1005" spans="1:10" ht="30" x14ac:dyDescent="0.25">
      <c r="A1005" s="1">
        <v>-0.168007283299972</v>
      </c>
      <c r="B1005" s="1">
        <v>-1.78905744707341E-2</v>
      </c>
      <c r="C1005" s="5" t="s">
        <v>814</v>
      </c>
      <c r="D1005" s="5" t="s">
        <v>79</v>
      </c>
      <c r="E1005" s="3">
        <f ca="1">Table3[[#This Row],[Total Revenue (in million Rubles)]]/1000000</f>
        <v>111.04290030189</v>
      </c>
      <c r="F1005" s="3">
        <f ca="1">Table3[[#This Row],[Total Paid Fees (in million Rubles)]]/1000000</f>
        <v>9.2644985283279997</v>
      </c>
      <c r="G1005">
        <v>195</v>
      </c>
      <c r="H1005" s="4">
        <f ca="1">Table3[[#This Row],[Salary 2014 (in thosands Rubles)]]/1000</f>
        <v>261.77393999999998</v>
      </c>
      <c r="I1005" s="4">
        <f ca="1">Table3[[#This Row],[Salary 2015 (in thosands Rubles)]]/1000</f>
        <v>248.03074799999999</v>
      </c>
      <c r="J1005" s="4">
        <f ca="1">Table3[[#This Row],[Salary 2016 (in thosands Rubles)]]/1000</f>
        <v>258.096</v>
      </c>
    </row>
    <row r="1006" spans="1:10" ht="30" x14ac:dyDescent="0.25">
      <c r="A1006" s="1">
        <v>-0.13606722547782099</v>
      </c>
      <c r="B1006" s="1">
        <v>5.7555701753848103E-2</v>
      </c>
      <c r="C1006" s="5" t="s">
        <v>674</v>
      </c>
      <c r="D1006" s="5" t="s">
        <v>79</v>
      </c>
      <c r="E1006" s="3">
        <f ca="1">Table3[[#This Row],[Total Revenue (in million Rubles)]]/1000000</f>
        <v>150.26895540004199</v>
      </c>
      <c r="F1006" s="3">
        <f ca="1">Table3[[#This Row],[Total Paid Fees (in million Rubles)]]/1000000</f>
        <v>12.0483929870467</v>
      </c>
      <c r="G1006">
        <v>199</v>
      </c>
      <c r="H1006" s="4">
        <f ca="1">Table3[[#This Row],[Salary 2014 (in thosands Rubles)]]/1000</f>
        <v>318.61161599999997</v>
      </c>
      <c r="I1006" s="4">
        <f ca="1">Table3[[#This Row],[Salary 2015 (in thosands Rubles)]]/1000</f>
        <v>314.835444</v>
      </c>
      <c r="J1006" s="4">
        <f ca="1">Table3[[#This Row],[Salary 2016 (in thosands Rubles)]]/1000</f>
        <v>341.988</v>
      </c>
    </row>
    <row r="1007" spans="1:10" ht="30" x14ac:dyDescent="0.25">
      <c r="A1007" s="1">
        <v>-9.8680618297527306E-2</v>
      </c>
      <c r="B1007" s="1">
        <v>0.142379820362109</v>
      </c>
      <c r="C1007" s="5" t="s">
        <v>476</v>
      </c>
      <c r="D1007" s="5" t="s">
        <v>79</v>
      </c>
      <c r="E1007" s="3">
        <f ca="1">Table3[[#This Row],[Total Revenue (in million Rubles)]]/1000000</f>
        <v>124.565007086983</v>
      </c>
      <c r="F1007" s="3">
        <f ca="1">Table3[[#This Row],[Total Paid Fees (in million Rubles)]]/1000000</f>
        <v>14.5532486855633</v>
      </c>
      <c r="G1007">
        <v>119</v>
      </c>
      <c r="H1007" s="4">
        <f ca="1">Table3[[#This Row],[Salary 2014 (in thosands Rubles)]]/1000</f>
        <v>456.482688</v>
      </c>
      <c r="I1007" s="4">
        <f ca="1">Table3[[#This Row],[Salary 2015 (in thosands Rubles)]]/1000</f>
        <v>386.63956800000005</v>
      </c>
      <c r="J1007" s="4">
        <f ca="1">Table3[[#This Row],[Salary 2016 (in thosands Rubles)]]/1000</f>
        <v>479.30399999999997</v>
      </c>
    </row>
    <row r="1008" spans="1:10" ht="30" x14ac:dyDescent="0.25">
      <c r="A1008" s="1">
        <v>-0.147002593276187</v>
      </c>
      <c r="B1008" s="1">
        <v>3.3375182065628499E-2</v>
      </c>
      <c r="C1008" s="5" t="s">
        <v>729</v>
      </c>
      <c r="D1008" s="5" t="s">
        <v>79</v>
      </c>
      <c r="E1008" s="3">
        <f ca="1">Table3[[#This Row],[Total Revenue (in million Rubles)]]/1000000</f>
        <v>85.57489541337749</v>
      </c>
      <c r="F1008" s="3">
        <f ca="1">Table3[[#This Row],[Total Paid Fees (in million Rubles)]]/1000000</f>
        <v>5.1896003963919997</v>
      </c>
      <c r="G1008">
        <v>131</v>
      </c>
      <c r="H1008" s="4">
        <f ca="1">Table3[[#This Row],[Salary 2014 (in thosands Rubles)]]/1000</f>
        <v>320.22961200000003</v>
      </c>
      <c r="I1008" s="4">
        <f ca="1">Table3[[#This Row],[Salary 2015 (in thosands Rubles)]]/1000</f>
        <v>280.30212</v>
      </c>
      <c r="J1008" s="4">
        <f ca="1">Table3[[#This Row],[Salary 2016 (in thosands Rubles)]]/1000</f>
        <v>284.02800000000002</v>
      </c>
    </row>
    <row r="1009" spans="1:10" ht="45" x14ac:dyDescent="0.25">
      <c r="A1009" s="1">
        <v>-2.24715332082063E-3</v>
      </c>
      <c r="B1009" s="1">
        <v>0.13937926919568699</v>
      </c>
      <c r="C1009" s="5" t="s">
        <v>138</v>
      </c>
      <c r="D1009" s="5" t="s">
        <v>79</v>
      </c>
      <c r="E1009" s="3">
        <f ca="1">Table3[[#This Row],[Total Revenue (in million Rubles)]]/1000000</f>
        <v>68.2029643276</v>
      </c>
      <c r="F1009" s="3">
        <f ca="1">Table3[[#This Row],[Total Paid Fees (in million Rubles)]]/1000000</f>
        <v>1.6339546166666699</v>
      </c>
      <c r="G1009">
        <v>179</v>
      </c>
      <c r="H1009" s="4">
        <f ca="1">Table3[[#This Row],[Salary 2014 (in thosands Rubles)]]/1000</f>
        <v>400.23877199999998</v>
      </c>
      <c r="I1009" s="4">
        <f ca="1">Table3[[#This Row],[Salary 2015 (in thosands Rubles)]]/1000</f>
        <v>379.30107600000002</v>
      </c>
      <c r="J1009" s="4">
        <f ca="1">Table3[[#This Row],[Salary 2016 (in thosands Rubles)]]/1000</f>
        <v>356.928</v>
      </c>
    </row>
    <row r="1010" spans="1:10" ht="30" x14ac:dyDescent="0.25">
      <c r="A1010" s="1">
        <v>-0.171742802892492</v>
      </c>
      <c r="B1010" s="1">
        <v>4.8957223208362599E-2</v>
      </c>
      <c r="C1010" s="5" t="s">
        <v>828</v>
      </c>
      <c r="D1010" s="5" t="s">
        <v>79</v>
      </c>
      <c r="E1010" s="3">
        <f ca="1">Table3[[#This Row],[Total Revenue (in million Rubles)]]/1000000</f>
        <v>92.603721171348298</v>
      </c>
      <c r="F1010" s="3">
        <f ca="1">Table3[[#This Row],[Total Paid Fees (in million Rubles)]]/1000000</f>
        <v>2.7126912915483299</v>
      </c>
      <c r="G1010">
        <v>104</v>
      </c>
      <c r="H1010" s="4">
        <f ca="1">Table3[[#This Row],[Salary 2014 (in thosands Rubles)]]/1000</f>
        <v>263.139588</v>
      </c>
      <c r="I1010" s="4">
        <f ca="1">Table3[[#This Row],[Salary 2015 (in thosands Rubles)]]/1000</f>
        <v>270.18759600000004</v>
      </c>
      <c r="J1010" s="4">
        <f ca="1">Table3[[#This Row],[Salary 2016 (in thosands Rubles)]]/1000</f>
        <v>383.16</v>
      </c>
    </row>
    <row r="1011" spans="1:10" x14ac:dyDescent="0.25">
      <c r="A1011" s="1">
        <v>-0.11928738652226301</v>
      </c>
      <c r="B1011" s="1">
        <v>0.10044637992399499</v>
      </c>
      <c r="C1011" s="5" t="s">
        <v>591</v>
      </c>
      <c r="D1011" s="5" t="s">
        <v>79</v>
      </c>
      <c r="E1011" s="3">
        <f ca="1">Table3[[#This Row],[Total Revenue (in million Rubles)]]/1000000</f>
        <v>71.830787101766703</v>
      </c>
      <c r="F1011" s="3">
        <f ca="1">Table3[[#This Row],[Total Paid Fees (in million Rubles)]]/1000000</f>
        <v>9.2432523873783285</v>
      </c>
      <c r="G1011">
        <v>81</v>
      </c>
      <c r="H1011" s="4">
        <f ca="1">Table3[[#This Row],[Salary 2014 (in thosands Rubles)]]/1000</f>
        <v>502.29127199999999</v>
      </c>
      <c r="I1011" s="4">
        <f ca="1">Table3[[#This Row],[Salary 2015 (in thosands Rubles)]]/1000</f>
        <v>335.18016</v>
      </c>
      <c r="J1011" s="4">
        <f ca="1">Table3[[#This Row],[Salary 2016 (in thosands Rubles)]]/1000</f>
        <v>313.16399999999999</v>
      </c>
    </row>
    <row r="1012" spans="1:10" x14ac:dyDescent="0.25">
      <c r="A1012" s="1">
        <v>-7.40966721950332E-2</v>
      </c>
      <c r="B1012" s="1">
        <v>4.6945290772871198E-2</v>
      </c>
      <c r="C1012" s="5" t="s">
        <v>367</v>
      </c>
      <c r="D1012" s="5" t="s">
        <v>79</v>
      </c>
      <c r="E1012" s="3">
        <f ca="1">Table3[[#This Row],[Total Revenue (in million Rubles)]]/1000000</f>
        <v>195.992520314205</v>
      </c>
      <c r="F1012" s="3">
        <f ca="1">Table3[[#This Row],[Total Paid Fees (in million Rubles)]]/1000000</f>
        <v>72.547994087743291</v>
      </c>
      <c r="G1012">
        <v>267</v>
      </c>
      <c r="H1012" s="4">
        <f ca="1">Table3[[#This Row],[Salary 2014 (in thosands Rubles)]]/1000</f>
        <v>394.212108</v>
      </c>
      <c r="I1012" s="4">
        <f ca="1">Table3[[#This Row],[Salary 2015 (in thosands Rubles)]]/1000</f>
        <v>391.97314799999998</v>
      </c>
      <c r="J1012" s="4">
        <f ca="1">Table3[[#This Row],[Salary 2016 (in thosands Rubles)]]/1000</f>
        <v>401.59199999999998</v>
      </c>
    </row>
    <row r="1013" spans="1:10" ht="30" x14ac:dyDescent="0.25">
      <c r="A1013" s="1">
        <v>-0.139092137292606</v>
      </c>
      <c r="B1013" s="1">
        <v>4.3957666657304502E-2</v>
      </c>
      <c r="C1013" s="5" t="s">
        <v>692</v>
      </c>
      <c r="D1013" s="5" t="s">
        <v>79</v>
      </c>
      <c r="E1013" s="3">
        <f ca="1">Table3[[#This Row],[Total Revenue (in million Rubles)]]/1000000</f>
        <v>209.10206173574502</v>
      </c>
      <c r="F1013" s="3">
        <f ca="1">Table3[[#This Row],[Total Paid Fees (in million Rubles)]]/1000000</f>
        <v>22.533074899404998</v>
      </c>
      <c r="G1013">
        <v>284</v>
      </c>
      <c r="H1013" s="4">
        <f ca="1">Table3[[#This Row],[Salary 2014 (in thosands Rubles)]]/1000</f>
        <v>331.57042799999999</v>
      </c>
      <c r="I1013" s="4">
        <f ca="1">Table3[[#This Row],[Salary 2015 (in thosands Rubles)]]/1000</f>
        <v>304.86229200000002</v>
      </c>
      <c r="J1013" s="4">
        <f ca="1">Table3[[#This Row],[Salary 2016 (in thosands Rubles)]]/1000</f>
        <v>321.57600000000002</v>
      </c>
    </row>
    <row r="1014" spans="1:10" ht="30" x14ac:dyDescent="0.25">
      <c r="A1014" s="1">
        <v>-0.16833216154165301</v>
      </c>
      <c r="B1014" s="1">
        <v>2.3028077456419001E-2</v>
      </c>
      <c r="C1014" s="5" t="s">
        <v>819</v>
      </c>
      <c r="D1014" s="5" t="s">
        <v>79</v>
      </c>
      <c r="E1014" s="3">
        <f ca="1">Table3[[#This Row],[Total Revenue (in million Rubles)]]/1000000</f>
        <v>113.413571552813</v>
      </c>
      <c r="F1014" s="3">
        <f ca="1">Table3[[#This Row],[Total Paid Fees (in million Rubles)]]/1000000</f>
        <v>13.622265231650001</v>
      </c>
      <c r="G1014">
        <v>133</v>
      </c>
      <c r="H1014" s="4">
        <f ca="1">Table3[[#This Row],[Salary 2014 (in thosands Rubles)]]/1000</f>
        <v>309.94271999999995</v>
      </c>
      <c r="I1014" s="4">
        <f ca="1">Table3[[#This Row],[Salary 2015 (in thosands Rubles)]]/1000</f>
        <v>294.88914</v>
      </c>
      <c r="J1014" s="4">
        <f ca="1">Table3[[#This Row],[Salary 2016 (in thosands Rubles)]]/1000</f>
        <v>322.10399999999998</v>
      </c>
    </row>
    <row r="1015" spans="1:10" ht="30" x14ac:dyDescent="0.25">
      <c r="A1015" s="1">
        <v>-3.1402528457797299E-2</v>
      </c>
      <c r="B1015" s="1">
        <v>5.0215401568622302E-2</v>
      </c>
      <c r="C1015" s="5" t="s">
        <v>203</v>
      </c>
      <c r="D1015" s="5" t="s">
        <v>79</v>
      </c>
      <c r="E1015" s="3">
        <f ca="1">Table3[[#This Row],[Total Revenue (in million Rubles)]]/1000000</f>
        <v>123.965218868402</v>
      </c>
      <c r="F1015" s="3">
        <f ca="1">Table3[[#This Row],[Total Paid Fees (in million Rubles)]]/1000000</f>
        <v>13.750853510199999</v>
      </c>
      <c r="G1015">
        <v>510</v>
      </c>
      <c r="H1015" s="4">
        <f ca="1">Table3[[#This Row],[Salary 2014 (in thosands Rubles)]]/1000</f>
        <v>314.08419600000002</v>
      </c>
      <c r="I1015" s="4">
        <f ca="1">Table3[[#This Row],[Salary 2015 (in thosands Rubles)]]/1000</f>
        <v>296.62415999999996</v>
      </c>
      <c r="J1015" s="4">
        <f ca="1">Table3[[#This Row],[Salary 2016 (in thosands Rubles)]]/1000</f>
        <v>303.88799999999998</v>
      </c>
    </row>
    <row r="1016" spans="1:10" ht="30" x14ac:dyDescent="0.25">
      <c r="A1016" s="1">
        <v>-0.134229920239512</v>
      </c>
      <c r="B1016" s="1">
        <v>4.6436800436228401E-2</v>
      </c>
      <c r="C1016" s="5" t="s">
        <v>670</v>
      </c>
      <c r="D1016" s="5" t="s">
        <v>79</v>
      </c>
      <c r="E1016" s="3">
        <f ca="1">Table3[[#This Row],[Total Revenue (in million Rubles)]]/1000000</f>
        <v>72.486065181979995</v>
      </c>
      <c r="F1016" s="3">
        <f ca="1">Table3[[#This Row],[Total Paid Fees (in million Rubles)]]/1000000</f>
        <v>13.367941508348299</v>
      </c>
      <c r="G1016">
        <v>84</v>
      </c>
      <c r="H1016" s="4">
        <f ca="1">Table3[[#This Row],[Salary 2014 (in thosands Rubles)]]/1000</f>
        <v>353.56923599999999</v>
      </c>
      <c r="I1016" s="4">
        <f ca="1">Table3[[#This Row],[Salary 2015 (in thosands Rubles)]]/1000</f>
        <v>356.81007599999998</v>
      </c>
      <c r="J1016" s="4">
        <f ca="1">Table3[[#This Row],[Salary 2016 (in thosands Rubles)]]/1000</f>
        <v>346.00799999999998</v>
      </c>
    </row>
    <row r="1017" spans="1:10" ht="45" x14ac:dyDescent="0.25">
      <c r="A1017" s="1">
        <v>-0.205427756659919</v>
      </c>
      <c r="B1017" s="1">
        <v>-2.90276821342507E-2</v>
      </c>
      <c r="C1017" s="5" t="s">
        <v>954</v>
      </c>
      <c r="D1017" s="5" t="s">
        <v>79</v>
      </c>
      <c r="E1017" s="3">
        <f ca="1">Table3[[#This Row],[Total Revenue (in million Rubles)]]/1000000</f>
        <v>126.27201805734799</v>
      </c>
      <c r="F1017" s="3">
        <f ca="1">Table3[[#This Row],[Total Paid Fees (in million Rubles)]]/1000000</f>
        <v>25.1348398440017</v>
      </c>
      <c r="G1017">
        <v>129</v>
      </c>
      <c r="H1017" s="4">
        <f ca="1">Table3[[#This Row],[Salary 2014 (in thosands Rubles)]]/1000</f>
        <v>299.07691199999999</v>
      </c>
      <c r="I1017" s="4">
        <f ca="1">Table3[[#This Row],[Salary 2015 (in thosands Rubles)]]/1000</f>
        <v>294.76062000000002</v>
      </c>
      <c r="J1017" s="4">
        <f ca="1">Table3[[#This Row],[Salary 2016 (in thosands Rubles)]]/1000</f>
        <v>283.572</v>
      </c>
    </row>
    <row r="1018" spans="1:10" ht="30" x14ac:dyDescent="0.25">
      <c r="A1018" s="1">
        <v>2.2425273998723801E-2</v>
      </c>
      <c r="B1018" s="1">
        <v>8.2589117333844997E-2</v>
      </c>
      <c r="C1018" s="5" t="s">
        <v>85</v>
      </c>
      <c r="D1018" s="5" t="s">
        <v>79</v>
      </c>
      <c r="E1018" s="3">
        <f ca="1">Table3[[#This Row],[Total Revenue (in million Rubles)]]/1000000</f>
        <v>136.49246960706202</v>
      </c>
      <c r="F1018" s="3">
        <f ca="1">Table3[[#This Row],[Total Paid Fees (in million Rubles)]]/1000000</f>
        <v>41.632577276121701</v>
      </c>
      <c r="G1018">
        <v>613</v>
      </c>
      <c r="H1018" s="4">
        <f ca="1">Table3[[#This Row],[Salary 2014 (in thosands Rubles)]]/1000</f>
        <v>359.93731199999996</v>
      </c>
      <c r="I1018" s="4">
        <f ca="1">Table3[[#This Row],[Salary 2015 (in thosands Rubles)]]/1000</f>
        <v>348.27634799999998</v>
      </c>
      <c r="J1018" s="4">
        <f ca="1">Table3[[#This Row],[Salary 2016 (in thosands Rubles)]]/1000</f>
        <v>344.988</v>
      </c>
    </row>
    <row r="1019" spans="1:10" ht="30" x14ac:dyDescent="0.25">
      <c r="A1019" s="1">
        <v>-6.5602455665321496E-2</v>
      </c>
      <c r="B1019" s="1">
        <v>4.0581513468391603E-2</v>
      </c>
      <c r="C1019" s="5" t="s">
        <v>327</v>
      </c>
      <c r="D1019" s="5" t="s">
        <v>79</v>
      </c>
      <c r="E1019" s="3">
        <f ca="1">Table3[[#This Row],[Total Revenue (in million Rubles)]]/1000000</f>
        <v>114.22309590052301</v>
      </c>
      <c r="F1019" s="3">
        <f ca="1">Table3[[#This Row],[Total Paid Fees (in million Rubles)]]/1000000</f>
        <v>16.553107939579998</v>
      </c>
      <c r="G1019">
        <v>316</v>
      </c>
      <c r="H1019" s="4">
        <f ca="1">Table3[[#This Row],[Salary 2014 (in thosands Rubles)]]/1000</f>
        <v>315.46468800000002</v>
      </c>
      <c r="I1019" s="4">
        <f ca="1">Table3[[#This Row],[Salary 2015 (in thosands Rubles)]]/1000</f>
        <v>300.45405599999998</v>
      </c>
      <c r="J1019" s="4">
        <f ca="1">Table3[[#This Row],[Salary 2016 (in thosands Rubles)]]/1000</f>
        <v>302.36399999999998</v>
      </c>
    </row>
    <row r="1020" spans="1:10" x14ac:dyDescent="0.25">
      <c r="A1020" s="1">
        <v>-0.119398202686744</v>
      </c>
      <c r="B1020" s="1">
        <v>8.4068921702892499E-2</v>
      </c>
      <c r="C1020" s="5" t="s">
        <v>593</v>
      </c>
      <c r="D1020" s="5" t="s">
        <v>79</v>
      </c>
      <c r="E1020" s="3">
        <f ca="1">Table3[[#This Row],[Total Revenue (in million Rubles)]]/1000000</f>
        <v>120.731205689148</v>
      </c>
      <c r="F1020" s="3">
        <f ca="1">Table3[[#This Row],[Total Paid Fees (in million Rubles)]]/1000000</f>
        <v>12.783661548645</v>
      </c>
      <c r="G1020">
        <v>148</v>
      </c>
      <c r="H1020" s="4">
        <f ca="1">Table3[[#This Row],[Salary 2014 (in thosands Rubles)]]/1000</f>
        <v>368.50229999999999</v>
      </c>
      <c r="I1020" s="4">
        <f ca="1">Table3[[#This Row],[Salary 2015 (in thosands Rubles)]]/1000</f>
        <v>363.06900000000002</v>
      </c>
      <c r="J1020" s="4">
        <f ca="1">Table3[[#This Row],[Salary 2016 (in thosands Rubles)]]/1000</f>
        <v>349.04399999999998</v>
      </c>
    </row>
    <row r="1021" spans="1:10" x14ac:dyDescent="0.25">
      <c r="A1021" s="1">
        <v>-0.28199229142332199</v>
      </c>
      <c r="B1021" s="1">
        <v>-9.7943835661263301E-2</v>
      </c>
      <c r="C1021" s="5" t="s">
        <v>1116</v>
      </c>
      <c r="D1021" s="5" t="s">
        <v>79</v>
      </c>
      <c r="E1021" s="3">
        <f ca="1">Table3[[#This Row],[Total Revenue (in million Rubles)]]/1000000</f>
        <v>234.08068479413802</v>
      </c>
      <c r="F1021" s="3">
        <f ca="1">Table3[[#This Row],[Total Paid Fees (in million Rubles)]]/1000000</f>
        <v>34.761925121781999</v>
      </c>
      <c r="G1021">
        <v>219</v>
      </c>
      <c r="H1021" s="4">
        <f ca="1">Table3[[#This Row],[Salary 2014 (in thosands Rubles)]]/1000</f>
        <v>224.203776</v>
      </c>
      <c r="I1021" s="4">
        <f ca="1">Table3[[#This Row],[Salary 2015 (in thosands Rubles)]]/1000</f>
        <v>221.63273999999998</v>
      </c>
      <c r="J1021" s="4">
        <f ca="1">Table3[[#This Row],[Salary 2016 (in thosands Rubles)]]/1000</f>
        <v>230.136</v>
      </c>
    </row>
    <row r="1022" spans="1:10" ht="30" x14ac:dyDescent="0.25">
      <c r="A1022" s="1">
        <v>-0.104868461507327</v>
      </c>
      <c r="B1022" s="1">
        <v>-5.3837659975664101E-2</v>
      </c>
      <c r="C1022" s="5" t="s">
        <v>503</v>
      </c>
      <c r="D1022" s="5" t="s">
        <v>79</v>
      </c>
      <c r="E1022" s="3">
        <f ca="1">Table3[[#This Row],[Total Revenue (in million Rubles)]]/1000000</f>
        <v>82.235217699540001</v>
      </c>
      <c r="F1022" s="3">
        <f ca="1">Table3[[#This Row],[Total Paid Fees (in million Rubles)]]/1000000</f>
        <v>35.386686659970003</v>
      </c>
      <c r="G1022">
        <v>297</v>
      </c>
      <c r="H1022" s="4">
        <f ca="1">Table3[[#This Row],[Salary 2014 (in thosands Rubles)]]/1000</f>
        <v>265.54431599999998</v>
      </c>
      <c r="I1022" s="4">
        <f ca="1">Table3[[#This Row],[Salary 2015 (in thosands Rubles)]]/1000</f>
        <v>242.144532</v>
      </c>
      <c r="J1022" s="4">
        <f ca="1">Table3[[#This Row],[Salary 2016 (in thosands Rubles)]]/1000</f>
        <v>240.91200000000001</v>
      </c>
    </row>
    <row r="1023" spans="1:10" ht="60" x14ac:dyDescent="0.25">
      <c r="A1023" s="1">
        <v>-0.16167055552986101</v>
      </c>
      <c r="B1023" s="1">
        <v>0.29042672135638797</v>
      </c>
      <c r="C1023" s="5" t="s">
        <v>792</v>
      </c>
      <c r="D1023" s="5" t="s">
        <v>74</v>
      </c>
      <c r="E1023" s="3">
        <f ca="1">Table3[[#This Row],[Total Revenue (in million Rubles)]]/1000000</f>
        <v>181.60763903653501</v>
      </c>
      <c r="F1023" s="3">
        <f ca="1">Table3[[#This Row],[Total Paid Fees (in million Rubles)]]/1000000</f>
        <v>9.3005441481033309</v>
      </c>
      <c r="G1023">
        <v>96</v>
      </c>
      <c r="H1023" s="4">
        <f ca="1">Table3[[#This Row],[Salary 2014 (in thosands Rubles)]]/1000</f>
        <v>419.743788</v>
      </c>
      <c r="I1023" s="4">
        <f ca="1">Table3[[#This Row],[Salary 2015 (in thosands Rubles)]]/1000</f>
        <v>498.61904399999997</v>
      </c>
      <c r="J1023" s="4">
        <f ca="1">Table3[[#This Row],[Salary 2016 (in thosands Rubles)]]/1000</f>
        <v>508.69200000000001</v>
      </c>
    </row>
    <row r="1024" spans="1:10" ht="60" x14ac:dyDescent="0.25">
      <c r="A1024" s="1">
        <v>-0.10493022360669001</v>
      </c>
      <c r="B1024" s="1">
        <v>0.19488902846949499</v>
      </c>
      <c r="C1024" s="5" t="s">
        <v>505</v>
      </c>
      <c r="D1024" s="5" t="s">
        <v>74</v>
      </c>
      <c r="E1024" s="3">
        <f ca="1">Table3[[#This Row],[Total Revenue (in million Rubles)]]/1000000</f>
        <v>170.756163227098</v>
      </c>
      <c r="F1024" s="3">
        <f ca="1">Table3[[#This Row],[Total Paid Fees (in million Rubles)]]/1000000</f>
        <v>32.124979794461701</v>
      </c>
      <c r="G1024">
        <v>121</v>
      </c>
      <c r="H1024" s="4">
        <f ca="1">Table3[[#This Row],[Salary 2014 (in thosands Rubles)]]/1000</f>
        <v>464.81017200000002</v>
      </c>
      <c r="I1024" s="4">
        <f ca="1">Table3[[#This Row],[Salary 2015 (in thosands Rubles)]]/1000</f>
        <v>446.36281199999996</v>
      </c>
      <c r="J1024" s="4">
        <f ca="1">Table3[[#This Row],[Salary 2016 (in thosands Rubles)]]/1000</f>
        <v>496.16399999999999</v>
      </c>
    </row>
    <row r="1025" spans="1:10" ht="60" x14ac:dyDescent="0.25">
      <c r="A1025" s="1">
        <v>-3.58920829920149E-2</v>
      </c>
      <c r="B1025" s="1">
        <v>0.31396238406426302</v>
      </c>
      <c r="C1025" s="5" t="s">
        <v>218</v>
      </c>
      <c r="D1025" s="5" t="s">
        <v>74</v>
      </c>
      <c r="E1025" s="3">
        <f ca="1">Table3[[#This Row],[Total Revenue (in million Rubles)]]/1000000</f>
        <v>167.82093790378201</v>
      </c>
      <c r="F1025" s="3">
        <f ca="1">Table3[[#This Row],[Total Paid Fees (in million Rubles)]]/1000000</f>
        <v>8.5522402781866695</v>
      </c>
      <c r="G1025">
        <v>171</v>
      </c>
      <c r="H1025" s="4">
        <f ca="1">Table3[[#This Row],[Salary 2014 (in thosands Rubles)]]/1000</f>
        <v>453.899832</v>
      </c>
      <c r="I1025" s="4">
        <f ca="1">Table3[[#This Row],[Salary 2015 (in thosands Rubles)]]/1000</f>
        <v>462.46636799999999</v>
      </c>
      <c r="J1025" s="4">
        <f ca="1">Table3[[#This Row],[Salary 2016 (in thosands Rubles)]]/1000</f>
        <v>461.46</v>
      </c>
    </row>
    <row r="1026" spans="1:10" ht="60" x14ac:dyDescent="0.25">
      <c r="A1026" s="1">
        <v>-0.31331434157847099</v>
      </c>
      <c r="B1026" s="1">
        <v>0.113713427104344</v>
      </c>
      <c r="C1026" s="5" t="s">
        <v>1145</v>
      </c>
      <c r="D1026" s="5" t="s">
        <v>74</v>
      </c>
      <c r="E1026" s="3">
        <f ca="1">Table3[[#This Row],[Total Revenue (in million Rubles)]]/1000000</f>
        <v>205.02624326580701</v>
      </c>
      <c r="F1026" s="3">
        <f ca="1">Table3[[#This Row],[Total Paid Fees (in million Rubles)]]/1000000</f>
        <v>9.1501936217983317</v>
      </c>
      <c r="G1026">
        <v>90</v>
      </c>
      <c r="H1026" s="4">
        <f ca="1">Table3[[#This Row],[Salary 2014 (in thosands Rubles)]]/1000</f>
        <v>294.965124</v>
      </c>
      <c r="I1026" s="4">
        <f ca="1">Table3[[#This Row],[Salary 2015 (in thosands Rubles)]]/1000</f>
        <v>302.78026799999998</v>
      </c>
      <c r="J1026" s="4">
        <f ca="1">Table3[[#This Row],[Salary 2016 (in thosands Rubles)]]/1000</f>
        <v>313.26</v>
      </c>
    </row>
    <row r="1027" spans="1:10" ht="60" x14ac:dyDescent="0.25">
      <c r="A1027" s="1">
        <v>-0.181276319307213</v>
      </c>
      <c r="B1027" s="1">
        <v>0.26030608484954298</v>
      </c>
      <c r="C1027" s="5" t="s">
        <v>865</v>
      </c>
      <c r="D1027" s="5" t="s">
        <v>74</v>
      </c>
      <c r="E1027" s="3">
        <f ca="1">Table3[[#This Row],[Total Revenue (in million Rubles)]]/1000000</f>
        <v>236.31627520894199</v>
      </c>
      <c r="F1027" s="3">
        <f ca="1">Table3[[#This Row],[Total Paid Fees (in million Rubles)]]/1000000</f>
        <v>6.3857908939319996</v>
      </c>
      <c r="G1027">
        <v>139</v>
      </c>
      <c r="H1027" s="4">
        <f ca="1">Table3[[#This Row],[Salary 2014 (in thosands Rubles)]]/1000</f>
        <v>375.25632000000002</v>
      </c>
      <c r="I1027" s="4">
        <f ca="1">Table3[[#This Row],[Salary 2015 (in thosands Rubles)]]/1000</f>
        <v>396.22715999999997</v>
      </c>
      <c r="J1027" s="4">
        <f ca="1">Table3[[#This Row],[Salary 2016 (in thosands Rubles)]]/1000</f>
        <v>451.512</v>
      </c>
    </row>
    <row r="1028" spans="1:10" ht="60" x14ac:dyDescent="0.25">
      <c r="A1028" s="1">
        <v>-0.166526984523201</v>
      </c>
      <c r="B1028" s="1">
        <v>0.15046845099098599</v>
      </c>
      <c r="C1028" s="5" t="s">
        <v>808</v>
      </c>
      <c r="D1028" s="5" t="s">
        <v>74</v>
      </c>
      <c r="E1028" s="3">
        <f ca="1">Table3[[#This Row],[Total Revenue (in million Rubles)]]/1000000</f>
        <v>92.289635929813997</v>
      </c>
      <c r="F1028" s="3">
        <f ca="1">Table3[[#This Row],[Total Paid Fees (in million Rubles)]]/1000000</f>
        <v>12.0429945341067</v>
      </c>
      <c r="G1028">
        <v>72</v>
      </c>
      <c r="H1028" s="4">
        <f ca="1">Table3[[#This Row],[Salary 2014 (in thosands Rubles)]]/1000</f>
        <v>433.05885600000005</v>
      </c>
      <c r="I1028" s="4">
        <f ca="1">Table3[[#This Row],[Salary 2015 (in thosands Rubles)]]/1000</f>
        <v>337.01799599999998</v>
      </c>
      <c r="J1028" s="4">
        <f ca="1">Table3[[#This Row],[Salary 2016 (in thosands Rubles)]]/1000</f>
        <v>315.14400000000001</v>
      </c>
    </row>
    <row r="1029" spans="1:10" ht="60" x14ac:dyDescent="0.25">
      <c r="A1029" s="1">
        <v>-0.11467855575054001</v>
      </c>
      <c r="B1029" s="1">
        <v>0.241600935172716</v>
      </c>
      <c r="C1029" s="5" t="s">
        <v>567</v>
      </c>
      <c r="D1029" s="5" t="s">
        <v>74</v>
      </c>
      <c r="E1029" s="3">
        <f ca="1">Table3[[#This Row],[Total Revenue (in million Rubles)]]/1000000</f>
        <v>285.95475214961999</v>
      </c>
      <c r="F1029" s="3">
        <f ca="1">Table3[[#This Row],[Total Paid Fees (in million Rubles)]]/1000000</f>
        <v>13.1679926650817</v>
      </c>
      <c r="G1029">
        <v>260</v>
      </c>
      <c r="H1029" s="4">
        <f ca="1">Table3[[#This Row],[Salary 2014 (in thosands Rubles)]]/1000</f>
        <v>406.26543599999997</v>
      </c>
      <c r="I1029" s="4">
        <f ca="1">Table3[[#This Row],[Salary 2015 (in thosands Rubles)]]/1000</f>
        <v>378.51710400000002</v>
      </c>
      <c r="J1029" s="4">
        <f ca="1">Table3[[#This Row],[Salary 2016 (in thosands Rubles)]]/1000</f>
        <v>368.976</v>
      </c>
    </row>
    <row r="1030" spans="1:10" ht="60" x14ac:dyDescent="0.25">
      <c r="A1030" s="1">
        <v>-7.85752231541781E-2</v>
      </c>
      <c r="B1030" s="1">
        <v>0.25457124713997498</v>
      </c>
      <c r="C1030" s="5" t="s">
        <v>391</v>
      </c>
      <c r="D1030" s="5" t="s">
        <v>74</v>
      </c>
      <c r="E1030" s="3">
        <f ca="1">Table3[[#This Row],[Total Revenue (in million Rubles)]]/1000000</f>
        <v>266.10516950230198</v>
      </c>
      <c r="F1030" s="3">
        <f ca="1">Table3[[#This Row],[Total Paid Fees (in million Rubles)]]/1000000</f>
        <v>21.0471256413033</v>
      </c>
      <c r="G1030">
        <v>257</v>
      </c>
      <c r="H1030" s="4">
        <f ca="1">Table3[[#This Row],[Salary 2014 (in thosands Rubles)]]/1000</f>
        <v>448.45208399999996</v>
      </c>
      <c r="I1030" s="4">
        <f ca="1">Table3[[#This Row],[Salary 2015 (in thosands Rubles)]]/1000</f>
        <v>400.75106399999999</v>
      </c>
      <c r="J1030" s="4">
        <f ca="1">Table3[[#This Row],[Salary 2016 (in thosands Rubles)]]/1000</f>
        <v>399.9</v>
      </c>
    </row>
    <row r="1031" spans="1:10" ht="60" x14ac:dyDescent="0.25">
      <c r="A1031" s="1">
        <v>-0.20649960926726199</v>
      </c>
      <c r="B1031" s="1">
        <v>0.179511652801604</v>
      </c>
      <c r="C1031" s="5" t="s">
        <v>957</v>
      </c>
      <c r="D1031" s="5" t="s">
        <v>74</v>
      </c>
      <c r="E1031" s="3">
        <f ca="1">Table3[[#This Row],[Total Revenue (in million Rubles)]]/1000000</f>
        <v>231.82864078044798</v>
      </c>
      <c r="F1031" s="3">
        <f ca="1">Table3[[#This Row],[Total Paid Fees (in million Rubles)]]/1000000</f>
        <v>10.377344251551701</v>
      </c>
      <c r="G1031">
        <v>149</v>
      </c>
      <c r="H1031" s="4">
        <f ca="1">Table3[[#This Row],[Salary 2014 (in thosands Rubles)]]/1000</f>
        <v>314.73733199999998</v>
      </c>
      <c r="I1031" s="4">
        <f ca="1">Table3[[#This Row],[Salary 2015 (in thosands Rubles)]]/1000</f>
        <v>338.53453200000001</v>
      </c>
      <c r="J1031" s="4">
        <f ca="1">Table3[[#This Row],[Salary 2016 (in thosands Rubles)]]/1000</f>
        <v>385.608</v>
      </c>
    </row>
    <row r="1032" spans="1:10" ht="60" x14ac:dyDescent="0.25">
      <c r="A1032" s="1">
        <v>-9.3927129823005495E-2</v>
      </c>
      <c r="B1032" s="1">
        <v>0.207389305975727</v>
      </c>
      <c r="C1032" s="5" t="s">
        <v>462</v>
      </c>
      <c r="D1032" s="5" t="s">
        <v>74</v>
      </c>
      <c r="E1032" s="3">
        <f ca="1">Table3[[#This Row],[Total Revenue (in million Rubles)]]/1000000</f>
        <v>144.58839046643499</v>
      </c>
      <c r="F1032" s="3">
        <f ca="1">Table3[[#This Row],[Total Paid Fees (in million Rubles)]]/1000000</f>
        <v>2.2635922320200002</v>
      </c>
      <c r="G1032">
        <v>180</v>
      </c>
      <c r="H1032" s="4">
        <f ca="1">Table3[[#This Row],[Salary 2014 (in thosands Rubles)]]/1000</f>
        <v>322.60465199999999</v>
      </c>
      <c r="I1032" s="4">
        <f ca="1">Table3[[#This Row],[Salary 2015 (in thosands Rubles)]]/1000</f>
        <v>327.37899599999997</v>
      </c>
      <c r="J1032" s="4">
        <f ca="1">Table3[[#This Row],[Salary 2016 (in thosands Rubles)]]/1000</f>
        <v>357.88799999999998</v>
      </c>
    </row>
    <row r="1033" spans="1:10" ht="60" x14ac:dyDescent="0.25">
      <c r="A1033" s="1">
        <v>-1.3069816501644099E-2</v>
      </c>
      <c r="B1033" s="1">
        <v>0.25990135006350101</v>
      </c>
      <c r="C1033" s="5" t="s">
        <v>160</v>
      </c>
      <c r="D1033" s="5" t="s">
        <v>74</v>
      </c>
      <c r="E1033" s="3">
        <f ca="1">Table3[[#This Row],[Total Revenue (in million Rubles)]]/1000000</f>
        <v>135.18585133198499</v>
      </c>
      <c r="F1033" s="3">
        <f ca="1">Table3[[#This Row],[Total Paid Fees (in million Rubles)]]/1000000</f>
        <v>26.339783585641701</v>
      </c>
      <c r="G1033">
        <v>139</v>
      </c>
      <c r="H1033" s="4">
        <f ca="1">Table3[[#This Row],[Salary 2014 (in thosands Rubles)]]/1000</f>
        <v>549.27253199999996</v>
      </c>
      <c r="I1033" s="4">
        <f ca="1">Table3[[#This Row],[Salary 2015 (in thosands Rubles)]]/1000</f>
        <v>459.78030000000001</v>
      </c>
      <c r="J1033" s="4">
        <f ca="1">Table3[[#This Row],[Salary 2016 (in thosands Rubles)]]/1000</f>
        <v>461.88</v>
      </c>
    </row>
    <row r="1034" spans="1:10" ht="60" x14ac:dyDescent="0.25">
      <c r="A1034" s="1">
        <v>3.27984784590638E-2</v>
      </c>
      <c r="B1034" s="1">
        <v>0.20417321745339101</v>
      </c>
      <c r="C1034" s="5" t="s">
        <v>73</v>
      </c>
      <c r="D1034" s="5" t="s">
        <v>74</v>
      </c>
      <c r="E1034" s="3">
        <f ca="1">Table3[[#This Row],[Total Revenue (in million Rubles)]]/1000000</f>
        <v>299.967667474265</v>
      </c>
      <c r="F1034" s="3">
        <f ca="1">Table3[[#This Row],[Total Paid Fees (in million Rubles)]]/1000000</f>
        <v>83.200251872015002</v>
      </c>
      <c r="G1034">
        <v>505</v>
      </c>
      <c r="H1034" s="4">
        <f ca="1">Table3[[#This Row],[Salary 2014 (in thosands Rubles)]]/1000</f>
        <v>397.71529200000003</v>
      </c>
      <c r="I1034" s="4">
        <f ca="1">Table3[[#This Row],[Salary 2015 (in thosands Rubles)]]/1000</f>
        <v>419.73346800000002</v>
      </c>
      <c r="J1034" s="4">
        <f ca="1">Table3[[#This Row],[Salary 2016 (in thosands Rubles)]]/1000</f>
        <v>451.64400000000001</v>
      </c>
    </row>
    <row r="1035" spans="1:10" ht="60" x14ac:dyDescent="0.25">
      <c r="A1035" s="1">
        <v>-0.15859329164427899</v>
      </c>
      <c r="B1035" s="1">
        <v>0.19686474454707201</v>
      </c>
      <c r="C1035" s="5" t="s">
        <v>781</v>
      </c>
      <c r="D1035" s="5" t="s">
        <v>74</v>
      </c>
      <c r="E1035" s="3">
        <f ca="1">Table3[[#This Row],[Total Revenue (in million Rubles)]]/1000000</f>
        <v>210.07526006252201</v>
      </c>
      <c r="F1035" s="3">
        <f ca="1">Table3[[#This Row],[Total Paid Fees (in million Rubles)]]/1000000</f>
        <v>17.758783228950001</v>
      </c>
      <c r="G1035">
        <v>153</v>
      </c>
      <c r="H1035" s="4">
        <f ca="1">Table3[[#This Row],[Salary 2014 (in thosands Rubles)]]/1000</f>
        <v>396.171516</v>
      </c>
      <c r="I1035" s="4">
        <f ca="1">Table3[[#This Row],[Salary 2015 (in thosands Rubles)]]/1000</f>
        <v>368.85240000000005</v>
      </c>
      <c r="J1035" s="4">
        <f ca="1">Table3[[#This Row],[Salary 2016 (in thosands Rubles)]]/1000</f>
        <v>385.83600000000001</v>
      </c>
    </row>
    <row r="1036" spans="1:10" ht="60" x14ac:dyDescent="0.25">
      <c r="A1036" s="1">
        <v>-0.11951917645086001</v>
      </c>
      <c r="B1036" s="1">
        <v>0.23906780311092399</v>
      </c>
      <c r="C1036" s="5" t="s">
        <v>595</v>
      </c>
      <c r="D1036" s="5" t="s">
        <v>74</v>
      </c>
      <c r="E1036" s="3">
        <f ca="1">Table3[[#This Row],[Total Revenue (in million Rubles)]]/1000000</f>
        <v>556.48362515854001</v>
      </c>
      <c r="F1036" s="3">
        <f ca="1">Table3[[#This Row],[Total Paid Fees (in million Rubles)]]/1000000</f>
        <v>55.9705435522283</v>
      </c>
      <c r="G1036">
        <v>416</v>
      </c>
      <c r="H1036" s="4">
        <f ca="1">Table3[[#This Row],[Salary 2014 (in thosands Rubles)]]/1000</f>
        <v>472.321236</v>
      </c>
      <c r="I1036" s="4">
        <f ca="1">Table3[[#This Row],[Salary 2015 (in thosands Rubles)]]/1000</f>
        <v>418.79527200000001</v>
      </c>
      <c r="J1036" s="4">
        <f ca="1">Table3[[#This Row],[Salary 2016 (in thosands Rubles)]]/1000</f>
        <v>409.62</v>
      </c>
    </row>
    <row r="1037" spans="1:10" ht="60" x14ac:dyDescent="0.25">
      <c r="A1037" s="1">
        <v>-0.11810033457548701</v>
      </c>
      <c r="B1037" s="1">
        <v>0.27741020614373302</v>
      </c>
      <c r="C1037" s="5" t="s">
        <v>581</v>
      </c>
      <c r="D1037" s="5" t="s">
        <v>74</v>
      </c>
      <c r="E1037" s="3">
        <f ca="1">Table3[[#This Row],[Total Revenue (in million Rubles)]]/1000000</f>
        <v>213.91248242702002</v>
      </c>
      <c r="F1037" s="3">
        <f ca="1">Table3[[#This Row],[Total Paid Fees (in million Rubles)]]/1000000</f>
        <v>12.5718980650967</v>
      </c>
      <c r="G1037">
        <v>152</v>
      </c>
      <c r="H1037" s="4">
        <f ca="1">Table3[[#This Row],[Salary 2014 (in thosands Rubles)]]/1000</f>
        <v>420.18910800000003</v>
      </c>
      <c r="I1037" s="4">
        <f ca="1">Table3[[#This Row],[Salary 2015 (in thosands Rubles)]]/1000</f>
        <v>462.82622399999997</v>
      </c>
      <c r="J1037" s="4">
        <f ca="1">Table3[[#This Row],[Salary 2016 (in thosands Rubles)]]/1000</f>
        <v>459.13200000000001</v>
      </c>
    </row>
    <row r="1038" spans="1:10" ht="30" x14ac:dyDescent="0.25">
      <c r="A1038" s="1">
        <v>-0.25540495889918802</v>
      </c>
      <c r="B1038" s="1">
        <v>-0.231755421243411</v>
      </c>
      <c r="C1038" s="5" t="s">
        <v>1073</v>
      </c>
      <c r="D1038" s="5" t="s">
        <v>313</v>
      </c>
      <c r="E1038" s="3">
        <f ca="1">Table3[[#This Row],[Total Revenue (in million Rubles)]]/1000000</f>
        <v>110.05617406173199</v>
      </c>
      <c r="F1038" s="3">
        <f ca="1">Table3[[#This Row],[Total Paid Fees (in million Rubles)]]/1000000</f>
        <v>21.021203485435002</v>
      </c>
      <c r="G1038">
        <v>551</v>
      </c>
      <c r="H1038" s="4">
        <f ca="1">Table3[[#This Row],[Salary 2014 (in thosands Rubles)]]/1000</f>
        <v>245.20803599999999</v>
      </c>
      <c r="I1038" s="4">
        <f ca="1">Table3[[#This Row],[Salary 2015 (in thosands Rubles)]]/1000</f>
        <v>231.29744399999998</v>
      </c>
      <c r="J1038" s="4">
        <f ca="1">Table3[[#This Row],[Salary 2016 (in thosands Rubles)]]/1000</f>
        <v>258.33600000000001</v>
      </c>
    </row>
    <row r="1039" spans="1:10" ht="30" x14ac:dyDescent="0.25">
      <c r="A1039" s="1">
        <v>-0.28008371360124901</v>
      </c>
      <c r="B1039" s="1">
        <v>-0.245347220914235</v>
      </c>
      <c r="C1039" s="5" t="s">
        <v>1113</v>
      </c>
      <c r="D1039" s="5" t="s">
        <v>313</v>
      </c>
      <c r="E1039" s="3">
        <f ca="1">Table3[[#This Row],[Total Revenue (in million Rubles)]]/1000000</f>
        <v>31.1230309204267</v>
      </c>
      <c r="F1039" s="3">
        <f ca="1">Table3[[#This Row],[Total Paid Fees (in million Rubles)]]/1000000</f>
        <v>10.88132263372</v>
      </c>
      <c r="G1039">
        <v>77</v>
      </c>
      <c r="H1039" s="4">
        <f ca="1">Table3[[#This Row],[Salary 2014 (in thosands Rubles)]]/1000</f>
        <v>251.501892</v>
      </c>
      <c r="I1039" s="4">
        <f ca="1">Table3[[#This Row],[Salary 2015 (in thosands Rubles)]]/1000</f>
        <v>244.74063599999999</v>
      </c>
      <c r="J1039" s="4">
        <f ca="1">Table3[[#This Row],[Salary 2016 (in thosands Rubles)]]/1000</f>
        <v>248.88</v>
      </c>
    </row>
    <row r="1040" spans="1:10" ht="30" x14ac:dyDescent="0.25">
      <c r="A1040" s="1">
        <v>-0.22170951924201801</v>
      </c>
      <c r="B1040" s="1">
        <v>-0.198132644750909</v>
      </c>
      <c r="C1040" s="5" t="s">
        <v>1002</v>
      </c>
      <c r="D1040" s="5" t="s">
        <v>313</v>
      </c>
      <c r="E1040" s="3">
        <f ca="1">Table3[[#This Row],[Total Revenue (in million Rubles)]]/1000000</f>
        <v>153.499685407068</v>
      </c>
      <c r="F1040" s="3">
        <f ca="1">Table3[[#This Row],[Total Paid Fees (in million Rubles)]]/1000000</f>
        <v>46.451238346027502</v>
      </c>
      <c r="G1040">
        <v>696</v>
      </c>
      <c r="H1040" s="4">
        <f ca="1">Table3[[#This Row],[Salary 2014 (in thosands Rubles)]]/1000</f>
        <v>302.58009600000003</v>
      </c>
      <c r="I1040" s="4">
        <f ca="1">Table3[[#This Row],[Salary 2015 (in thosands Rubles)]]/1000</f>
        <v>284.37620400000003</v>
      </c>
      <c r="J1040" s="4">
        <f ca="1">Table3[[#This Row],[Salary 2016 (in thosands Rubles)]]/1000</f>
        <v>274.04399999999998</v>
      </c>
    </row>
    <row r="1041" spans="1:10" ht="30" x14ac:dyDescent="0.25">
      <c r="A1041" s="1">
        <v>-0.26199773350815497</v>
      </c>
      <c r="B1041" s="1">
        <v>-0.20503035321553101</v>
      </c>
      <c r="C1041" s="5" t="s">
        <v>1085</v>
      </c>
      <c r="D1041" s="5" t="s">
        <v>313</v>
      </c>
      <c r="E1041" s="3">
        <f ca="1">Table3[[#This Row],[Total Revenue (in million Rubles)]]/1000000</f>
        <v>45.226640325968305</v>
      </c>
      <c r="F1041" s="3">
        <f ca="1">Table3[[#This Row],[Total Paid Fees (in million Rubles)]]/1000000</f>
        <v>4.8638464495316693</v>
      </c>
      <c r="G1041">
        <v>97</v>
      </c>
      <c r="H1041" s="4">
        <f ca="1">Table3[[#This Row],[Salary 2014 (in thosands Rubles)]]/1000</f>
        <v>252.39253200000002</v>
      </c>
      <c r="I1041" s="4">
        <f ca="1">Table3[[#This Row],[Salary 2015 (in thosands Rubles)]]/1000</f>
        <v>277.10197199999999</v>
      </c>
      <c r="J1041" s="4">
        <f ca="1">Table3[[#This Row],[Salary 2016 (in thosands Rubles)]]/1000</f>
        <v>287.23200000000003</v>
      </c>
    </row>
    <row r="1042" spans="1:10" ht="30" x14ac:dyDescent="0.25">
      <c r="A1042" s="1">
        <v>-0.210118020923795</v>
      </c>
      <c r="B1042" s="1">
        <v>-0.177498947803651</v>
      </c>
      <c r="C1042" s="5" t="s">
        <v>966</v>
      </c>
      <c r="D1042" s="5" t="s">
        <v>313</v>
      </c>
      <c r="E1042" s="3">
        <f ca="1">Table3[[#This Row],[Total Revenue (in million Rubles)]]/1000000</f>
        <v>94.535349676537493</v>
      </c>
      <c r="F1042" s="3">
        <f ca="1">Table3[[#This Row],[Total Paid Fees (in million Rubles)]]/1000000</f>
        <v>17.615606855288</v>
      </c>
      <c r="G1042">
        <v>363</v>
      </c>
      <c r="H1042" s="4">
        <f ca="1">Table3[[#This Row],[Salary 2014 (in thosands Rubles)]]/1000</f>
        <v>310.01693999999998</v>
      </c>
      <c r="I1042" s="4">
        <f ca="1">Table3[[#This Row],[Salary 2015 (in thosands Rubles)]]/1000</f>
        <v>292.02314399999995</v>
      </c>
      <c r="J1042" s="4">
        <f ca="1">Table3[[#This Row],[Salary 2016 (in thosands Rubles)]]/1000</f>
        <v>310.04399999999998</v>
      </c>
    </row>
    <row r="1043" spans="1:10" ht="30" x14ac:dyDescent="0.25">
      <c r="A1043" s="1">
        <v>-0.24491419278417401</v>
      </c>
      <c r="B1043" s="1">
        <v>-0.216966007685746</v>
      </c>
      <c r="C1043" s="5" t="s">
        <v>1051</v>
      </c>
      <c r="D1043" s="5" t="s">
        <v>313</v>
      </c>
      <c r="E1043" s="3">
        <f ca="1">Table3[[#This Row],[Total Revenue (in million Rubles)]]/1000000</f>
        <v>35.926462403209996</v>
      </c>
      <c r="F1043" s="3">
        <f ca="1">Table3[[#This Row],[Total Paid Fees (in million Rubles)]]/1000000</f>
        <v>15.866949283486699</v>
      </c>
      <c r="G1043">
        <v>100</v>
      </c>
      <c r="H1043" s="4">
        <f ca="1">Table3[[#This Row],[Salary 2014 (in thosands Rubles)]]/1000</f>
        <v>292.76821200000001</v>
      </c>
      <c r="I1043" s="4">
        <f ca="1">Table3[[#This Row],[Salary 2015 (in thosands Rubles)]]/1000</f>
        <v>269.197992</v>
      </c>
      <c r="J1043" s="4">
        <f ca="1">Table3[[#This Row],[Salary 2016 (in thosands Rubles)]]/1000</f>
        <v>280.608</v>
      </c>
    </row>
    <row r="1044" spans="1:10" ht="30" x14ac:dyDescent="0.25">
      <c r="A1044" s="1">
        <v>-6.1422494569689297E-2</v>
      </c>
      <c r="B1044" s="1">
        <v>1.7032603463356999E-2</v>
      </c>
      <c r="C1044" s="5" t="s">
        <v>312</v>
      </c>
      <c r="D1044" s="5" t="s">
        <v>313</v>
      </c>
      <c r="E1044" s="3">
        <f ca="1">Table3[[#This Row],[Total Revenue (in million Rubles)]]/1000000</f>
        <v>87.535643272430008</v>
      </c>
      <c r="F1044" s="3">
        <f ca="1">Table3[[#This Row],[Total Paid Fees (in million Rubles)]]/1000000</f>
        <v>9.745289286964999</v>
      </c>
      <c r="G1044">
        <v>167</v>
      </c>
      <c r="H1044" s="4">
        <f ca="1">Table3[[#This Row],[Salary 2014 (in thosands Rubles)]]/1000</f>
        <v>603.36406799999997</v>
      </c>
      <c r="I1044" s="4">
        <f ca="1">Table3[[#This Row],[Salary 2015 (in thosands Rubles)]]/1000</f>
        <v>365.70365999999996</v>
      </c>
      <c r="J1044" s="4">
        <f ca="1">Table3[[#This Row],[Salary 2016 (in thosands Rubles)]]/1000</f>
        <v>768.84</v>
      </c>
    </row>
    <row r="1045" spans="1:10" ht="30" x14ac:dyDescent="0.25">
      <c r="A1045" s="1">
        <v>-0.27290268464878298</v>
      </c>
      <c r="B1045" s="1">
        <v>-0.211594311601496</v>
      </c>
      <c r="C1045" s="5" t="s">
        <v>1101</v>
      </c>
      <c r="D1045" s="5" t="s">
        <v>313</v>
      </c>
      <c r="E1045" s="3">
        <f ca="1">Table3[[#This Row],[Total Revenue (in million Rubles)]]/1000000</f>
        <v>74.163289171056007</v>
      </c>
      <c r="F1045" s="3">
        <f ca="1">Table3[[#This Row],[Total Paid Fees (in million Rubles)]]/1000000</f>
        <v>2.9315648443280002</v>
      </c>
      <c r="G1045">
        <v>164</v>
      </c>
      <c r="H1045" s="4">
        <f ca="1">Table3[[#This Row],[Salary 2014 (in thosands Rubles)]]/1000</f>
        <v>291.105684</v>
      </c>
      <c r="I1045" s="4">
        <f ca="1">Table3[[#This Row],[Salary 2015 (in thosands Rubles)]]/1000</f>
        <v>257.34844800000002</v>
      </c>
      <c r="J1045" s="4">
        <f ca="1">Table3[[#This Row],[Salary 2016 (in thosands Rubles)]]/1000</f>
        <v>249.56399999999999</v>
      </c>
    </row>
    <row r="1046" spans="1:10" ht="30" x14ac:dyDescent="0.25">
      <c r="A1046" s="1">
        <v>-0.24817547626324299</v>
      </c>
      <c r="B1046" s="1">
        <v>-0.21973849431043299</v>
      </c>
      <c r="C1046" s="5" t="s">
        <v>1059</v>
      </c>
      <c r="D1046" s="5" t="s">
        <v>313</v>
      </c>
      <c r="E1046" s="3">
        <f ca="1">Table3[[#This Row],[Total Revenue (in million Rubles)]]/1000000</f>
        <v>86.654737039970001</v>
      </c>
      <c r="F1046" s="3">
        <f ca="1">Table3[[#This Row],[Total Paid Fees (in million Rubles)]]/1000000</f>
        <v>8.6101940588449999</v>
      </c>
      <c r="G1046">
        <v>412</v>
      </c>
      <c r="H1046" s="4">
        <f ca="1">Table3[[#This Row],[Salary 2014 (in thosands Rubles)]]/1000</f>
        <v>264.35679599999997</v>
      </c>
      <c r="I1046" s="4">
        <f ca="1">Table3[[#This Row],[Salary 2015 (in thosands Rubles)]]/1000</f>
        <v>246.809808</v>
      </c>
      <c r="J1046" s="4">
        <f ca="1">Table3[[#This Row],[Salary 2016 (in thosands Rubles)]]/1000</f>
        <v>256.27199999999999</v>
      </c>
    </row>
    <row r="1047" spans="1:10" ht="30" x14ac:dyDescent="0.25">
      <c r="A1047" s="1">
        <v>-0.269382736672169</v>
      </c>
      <c r="B1047" s="1">
        <v>-0.23091046687687</v>
      </c>
      <c r="C1047" s="5" t="s">
        <v>1098</v>
      </c>
      <c r="D1047" s="5" t="s">
        <v>313</v>
      </c>
      <c r="E1047" s="3">
        <f ca="1">Table3[[#This Row],[Total Revenue (in million Rubles)]]/1000000</f>
        <v>47.444873225381997</v>
      </c>
      <c r="F1047" s="3">
        <f ca="1">Table3[[#This Row],[Total Paid Fees (in million Rubles)]]/1000000</f>
        <v>15.197614171557499</v>
      </c>
      <c r="G1047">
        <v>113</v>
      </c>
      <c r="H1047" s="4">
        <f ca="1">Table3[[#This Row],[Salary 2014 (in thosands Rubles)]]/1000</f>
        <v>273.14444400000002</v>
      </c>
      <c r="I1047" s="4">
        <f ca="1">Table3[[#This Row],[Salary 2015 (in thosands Rubles)]]/1000</f>
        <v>259.40476799999999</v>
      </c>
      <c r="J1047" s="4">
        <f ca="1">Table3[[#This Row],[Salary 2016 (in thosands Rubles)]]/1000</f>
        <v>256.64400000000001</v>
      </c>
    </row>
    <row r="1048" spans="1:10" ht="30" x14ac:dyDescent="0.25">
      <c r="A1048" s="1">
        <v>-0.312155028624991</v>
      </c>
      <c r="B1048" s="1">
        <v>-0.24813385134361701</v>
      </c>
      <c r="C1048" s="5" t="s">
        <v>1144</v>
      </c>
      <c r="D1048" s="5" t="s">
        <v>313</v>
      </c>
      <c r="E1048" s="3">
        <f ca="1">Table3[[#This Row],[Total Revenue (in million Rubles)]]/1000000</f>
        <v>39.122075375243298</v>
      </c>
      <c r="F1048" s="3">
        <f ca="1">Table3[[#This Row],[Total Paid Fees (in million Rubles)]]/1000000</f>
        <v>3.7905203437983301</v>
      </c>
      <c r="G1048">
        <v>73</v>
      </c>
      <c r="H1048" s="4">
        <f ca="1">Table3[[#This Row],[Salary 2014 (in thosands Rubles)]]/1000</f>
        <v>271.43738400000001</v>
      </c>
      <c r="I1048" s="4">
        <f ca="1">Table3[[#This Row],[Salary 2015 (in thosands Rubles)]]/1000</f>
        <v>246.01298399999999</v>
      </c>
      <c r="J1048" s="4">
        <f ca="1">Table3[[#This Row],[Salary 2016 (in thosands Rubles)]]/1000</f>
        <v>200.964</v>
      </c>
    </row>
    <row r="1049" spans="1:10" ht="30" x14ac:dyDescent="0.25">
      <c r="A1049" s="1">
        <v>-0.32308165956304302</v>
      </c>
      <c r="B1049" s="1">
        <v>-0.190975692376918</v>
      </c>
      <c r="C1049" s="5" t="s">
        <v>1153</v>
      </c>
      <c r="D1049" s="5" t="s">
        <v>313</v>
      </c>
      <c r="E1049" s="3">
        <f ca="1">Table3[[#This Row],[Total Revenue (in million Rubles)]]/1000000</f>
        <v>217.47552715446002</v>
      </c>
      <c r="F1049" s="3">
        <f ca="1">Table3[[#This Row],[Total Paid Fees (in million Rubles)]]/1000000</f>
        <v>23.639667142140002</v>
      </c>
      <c r="G1049">
        <v>154</v>
      </c>
      <c r="H1049" s="4">
        <f ca="1">Table3[[#This Row],[Salary 2014 (in thosands Rubles)]]/1000</f>
        <v>277.84999200000004</v>
      </c>
      <c r="I1049" s="4">
        <f ca="1">Table3[[#This Row],[Salary 2015 (in thosands Rubles)]]/1000</f>
        <v>311.08265999999998</v>
      </c>
      <c r="J1049" s="4">
        <f ca="1">Table3[[#This Row],[Salary 2016 (in thosands Rubles)]]/1000</f>
        <v>325.05599999999998</v>
      </c>
    </row>
    <row r="1050" spans="1:10" ht="30" x14ac:dyDescent="0.25">
      <c r="A1050" s="1">
        <v>-0.255690958321795</v>
      </c>
      <c r="B1050" s="1">
        <v>-0.210493460159204</v>
      </c>
      <c r="C1050" s="5" t="s">
        <v>1074</v>
      </c>
      <c r="D1050" s="5" t="s">
        <v>313</v>
      </c>
      <c r="E1050" s="3">
        <f ca="1">Table3[[#This Row],[Total Revenue (in million Rubles)]]/1000000</f>
        <v>52.597008813843303</v>
      </c>
      <c r="F1050" s="3">
        <f ca="1">Table3[[#This Row],[Total Paid Fees (in million Rubles)]]/1000000</f>
        <v>3.5970737977499998</v>
      </c>
      <c r="G1050">
        <v>157</v>
      </c>
      <c r="H1050" s="4">
        <f ca="1">Table3[[#This Row],[Salary 2014 (in thosands Rubles)]]/1000</f>
        <v>260.92783199999997</v>
      </c>
      <c r="I1050" s="4">
        <f ca="1">Table3[[#This Row],[Salary 2015 (in thosands Rubles)]]/1000</f>
        <v>271.45994400000001</v>
      </c>
      <c r="J1050" s="4">
        <f ca="1">Table3[[#This Row],[Salary 2016 (in thosands Rubles)]]/1000</f>
        <v>261.83999999999997</v>
      </c>
    </row>
    <row r="1051" spans="1:10" ht="30" x14ac:dyDescent="0.25">
      <c r="A1051" s="1">
        <v>-0.30625866999757401</v>
      </c>
      <c r="B1051" s="1">
        <v>-0.24841339550858399</v>
      </c>
      <c r="C1051" s="5" t="s">
        <v>1136</v>
      </c>
      <c r="D1051" s="5" t="s">
        <v>313</v>
      </c>
      <c r="E1051" s="3">
        <f ca="1">Table3[[#This Row],[Total Revenue (in million Rubles)]]/1000000</f>
        <v>27.870814068615001</v>
      </c>
      <c r="F1051" s="3">
        <f ca="1">Table3[[#This Row],[Total Paid Fees (in million Rubles)]]/1000000</f>
        <v>2.9228358594450001</v>
      </c>
      <c r="G1051">
        <v>56</v>
      </c>
      <c r="H1051" s="4">
        <f ca="1">Table3[[#This Row],[Salary 2014 (in thosands Rubles)]]/1000</f>
        <v>248.31043199999999</v>
      </c>
      <c r="I1051" s="4">
        <f ca="1">Table3[[#This Row],[Salary 2015 (in thosands Rubles)]]/1000</f>
        <v>213.227532</v>
      </c>
      <c r="J1051" s="4">
        <f ca="1">Table3[[#This Row],[Salary 2016 (in thosands Rubles)]]/1000</f>
        <v>238.17599999999999</v>
      </c>
    </row>
    <row r="1052" spans="1:10" ht="30" x14ac:dyDescent="0.25">
      <c r="A1052" s="1">
        <v>-0.22704334784132499</v>
      </c>
      <c r="B1052" s="1">
        <v>-0.192572358654751</v>
      </c>
      <c r="C1052" s="5" t="s">
        <v>1018</v>
      </c>
      <c r="D1052" s="5" t="s">
        <v>313</v>
      </c>
      <c r="E1052" s="3">
        <f ca="1">Table3[[#This Row],[Total Revenue (in million Rubles)]]/1000000</f>
        <v>69.274813609146705</v>
      </c>
      <c r="F1052" s="3">
        <f ca="1">Table3[[#This Row],[Total Paid Fees (in million Rubles)]]/1000000</f>
        <v>6.3347533994766696</v>
      </c>
      <c r="G1052">
        <v>282</v>
      </c>
      <c r="H1052" s="4">
        <f ca="1">Table3[[#This Row],[Salary 2014 (in thosands Rubles)]]/1000</f>
        <v>319.04209200000003</v>
      </c>
      <c r="I1052" s="4">
        <f ca="1">Table3[[#This Row],[Salary 2015 (in thosands Rubles)]]/1000</f>
        <v>252.32331600000001</v>
      </c>
      <c r="J1052" s="4">
        <f ca="1">Table3[[#This Row],[Salary 2016 (in thosands Rubles)]]/1000</f>
        <v>284.55599999999998</v>
      </c>
    </row>
    <row r="1053" spans="1:10" ht="30" x14ac:dyDescent="0.25">
      <c r="A1053" s="1">
        <v>-0.26417006155577499</v>
      </c>
      <c r="B1053" s="1">
        <v>-0.21150081256279701</v>
      </c>
      <c r="C1053" s="5" t="s">
        <v>1093</v>
      </c>
      <c r="D1053" s="5" t="s">
        <v>313</v>
      </c>
      <c r="E1053" s="3">
        <f ca="1">Table3[[#This Row],[Total Revenue (in million Rubles)]]/1000000</f>
        <v>96.184982163386707</v>
      </c>
      <c r="F1053" s="3">
        <f ca="1">Table3[[#This Row],[Total Paid Fees (in million Rubles)]]/1000000</f>
        <v>19.520392084890002</v>
      </c>
      <c r="G1053">
        <v>196</v>
      </c>
      <c r="H1053" s="4">
        <f ca="1">Table3[[#This Row],[Salary 2014 (in thosands Rubles)]]/1000</f>
        <v>281.20473599999997</v>
      </c>
      <c r="I1053" s="4">
        <f ca="1">Table3[[#This Row],[Salary 2015 (in thosands Rubles)]]/1000</f>
        <v>259.13487599999996</v>
      </c>
      <c r="J1053" s="4">
        <f ca="1">Table3[[#This Row],[Salary 2016 (in thosands Rubles)]]/1000</f>
        <v>286.66800000000001</v>
      </c>
    </row>
    <row r="1054" spans="1:10" ht="30" x14ac:dyDescent="0.25">
      <c r="A1054" s="1">
        <v>-0.226340705150057</v>
      </c>
      <c r="B1054" s="1">
        <v>-0.191567393573497</v>
      </c>
      <c r="C1054" s="5" t="s">
        <v>1016</v>
      </c>
      <c r="D1054" s="5" t="s">
        <v>313</v>
      </c>
      <c r="E1054" s="3">
        <f ca="1">Table3[[#This Row],[Total Revenue (in million Rubles)]]/1000000</f>
        <v>72.811315614911706</v>
      </c>
      <c r="F1054" s="3">
        <f ca="1">Table3[[#This Row],[Total Paid Fees (in million Rubles)]]/1000000</f>
        <v>23.752110947631703</v>
      </c>
      <c r="G1054">
        <v>207</v>
      </c>
      <c r="H1054" s="4">
        <f ca="1">Table3[[#This Row],[Salary 2014 (in thosands Rubles)]]/1000</f>
        <v>326.10783600000002</v>
      </c>
      <c r="I1054" s="4">
        <f ca="1">Table3[[#This Row],[Salary 2015 (in thosands Rubles)]]/1000</f>
        <v>295.86589199999997</v>
      </c>
      <c r="J1054" s="4">
        <f ca="1">Table3[[#This Row],[Salary 2016 (in thosands Rubles)]]/1000</f>
        <v>287.32799999999997</v>
      </c>
    </row>
    <row r="1055" spans="1:10" ht="30" x14ac:dyDescent="0.25">
      <c r="A1055" s="1">
        <v>-0.28027968802355302</v>
      </c>
      <c r="B1055" s="1">
        <v>-0.22416745064764801</v>
      </c>
      <c r="C1055" s="5" t="s">
        <v>1114</v>
      </c>
      <c r="D1055" s="5" t="s">
        <v>313</v>
      </c>
      <c r="E1055" s="3">
        <f ca="1">Table3[[#This Row],[Total Revenue (in million Rubles)]]/1000000</f>
        <v>44.654917537458303</v>
      </c>
      <c r="F1055" s="3">
        <f ca="1">Table3[[#This Row],[Total Paid Fees (in million Rubles)]]/1000000</f>
        <v>4.8464804168066697</v>
      </c>
      <c r="G1055">
        <v>97</v>
      </c>
      <c r="H1055" s="4">
        <f ca="1">Table3[[#This Row],[Salary 2014 (in thosands Rubles)]]/1000</f>
        <v>272.12020799999999</v>
      </c>
      <c r="I1055" s="4">
        <f ca="1">Table3[[#This Row],[Salary 2015 (in thosands Rubles)]]/1000</f>
        <v>250.922448</v>
      </c>
      <c r="J1055" s="4">
        <f ca="1">Table3[[#This Row],[Salary 2016 (in thosands Rubles)]]/1000</f>
        <v>248.916</v>
      </c>
    </row>
    <row r="1056" spans="1:10" ht="30" x14ac:dyDescent="0.25">
      <c r="A1056" s="1">
        <v>-0.27040833354161198</v>
      </c>
      <c r="B1056" s="1">
        <v>-0.22096867928392699</v>
      </c>
      <c r="C1056" s="5" t="s">
        <v>1099</v>
      </c>
      <c r="D1056" s="5" t="s">
        <v>313</v>
      </c>
      <c r="E1056" s="3">
        <f ca="1">Table3[[#This Row],[Total Revenue (in million Rubles)]]/1000000</f>
        <v>104.15602217156801</v>
      </c>
      <c r="F1056" s="3">
        <f ca="1">Table3[[#This Row],[Total Paid Fees (in million Rubles)]]/1000000</f>
        <v>8.2576335748720009</v>
      </c>
      <c r="G1056">
        <v>273</v>
      </c>
      <c r="H1056" s="4">
        <f ca="1">Table3[[#This Row],[Salary 2014 (in thosands Rubles)]]/1000</f>
        <v>260.92783199999997</v>
      </c>
      <c r="I1056" s="4">
        <f ca="1">Table3[[#This Row],[Salary 2015 (in thosands Rubles)]]/1000</f>
        <v>254.03263200000001</v>
      </c>
      <c r="J1056" s="4">
        <f ca="1">Table3[[#This Row],[Salary 2016 (in thosands Rubles)]]/1000</f>
        <v>253.36799999999999</v>
      </c>
    </row>
    <row r="1057" spans="1:10" ht="30" x14ac:dyDescent="0.25">
      <c r="A1057" s="1">
        <v>-0.25701334190465203</v>
      </c>
      <c r="B1057" s="1">
        <v>-0.23457165401935101</v>
      </c>
      <c r="C1057" s="5" t="s">
        <v>1079</v>
      </c>
      <c r="D1057" s="5" t="s">
        <v>313</v>
      </c>
      <c r="E1057" s="3">
        <f ca="1">Table3[[#This Row],[Total Revenue (in million Rubles)]]/1000000</f>
        <v>34.919905542680006</v>
      </c>
      <c r="F1057" s="3">
        <f ca="1">Table3[[#This Row],[Total Paid Fees (in million Rubles)]]/1000000</f>
        <v>8.1146530322100006</v>
      </c>
      <c r="G1057">
        <v>178</v>
      </c>
      <c r="H1057" s="4">
        <f ca="1">Table3[[#This Row],[Salary 2014 (in thosands Rubles)]]/1000</f>
        <v>269.74516799999998</v>
      </c>
      <c r="I1057" s="4">
        <f ca="1">Table3[[#This Row],[Salary 2015 (in thosands Rubles)]]/1000</f>
        <v>236.88806400000001</v>
      </c>
      <c r="J1057" s="4">
        <f ca="1">Table3[[#This Row],[Salary 2016 (in thosands Rubles)]]/1000</f>
        <v>235.89599999999999</v>
      </c>
    </row>
    <row r="1058" spans="1:10" ht="30" x14ac:dyDescent="0.25">
      <c r="A1058" s="1">
        <v>-0.21466387800290301</v>
      </c>
      <c r="B1058" s="1">
        <v>-0.17045796690382101</v>
      </c>
      <c r="C1058" s="5" t="s">
        <v>978</v>
      </c>
      <c r="D1058" s="5" t="s">
        <v>313</v>
      </c>
      <c r="E1058" s="3">
        <f ca="1">Table3[[#This Row],[Total Revenue (in million Rubles)]]/1000000</f>
        <v>108.615181564257</v>
      </c>
      <c r="F1058" s="3">
        <f ca="1">Table3[[#This Row],[Total Paid Fees (in million Rubles)]]/1000000</f>
        <v>27.211199862514999</v>
      </c>
      <c r="G1058">
        <v>273</v>
      </c>
      <c r="H1058" s="4">
        <f ca="1">Table3[[#This Row],[Salary 2014 (in thosands Rubles)]]/1000</f>
        <v>341.64950400000004</v>
      </c>
      <c r="I1058" s="4">
        <f ca="1">Table3[[#This Row],[Salary 2015 (in thosands Rubles)]]/1000</f>
        <v>320.88873599999999</v>
      </c>
      <c r="J1058" s="4">
        <f ca="1">Table3[[#This Row],[Salary 2016 (in thosands Rubles)]]/1000</f>
        <v>308.62799999999999</v>
      </c>
    </row>
    <row r="1059" spans="1:10" ht="30" x14ac:dyDescent="0.25">
      <c r="A1059" s="1">
        <v>-0.25203980761956901</v>
      </c>
      <c r="B1059" s="1">
        <v>-0.23935575051881999</v>
      </c>
      <c r="C1059" s="5" t="s">
        <v>1067</v>
      </c>
      <c r="D1059" s="5" t="s">
        <v>313</v>
      </c>
      <c r="E1059" s="3">
        <f ca="1">Table3[[#This Row],[Total Revenue (in million Rubles)]]/1000000</f>
        <v>89.146214044103999</v>
      </c>
      <c r="F1059" s="3">
        <f ca="1">Table3[[#This Row],[Total Paid Fees (in million Rubles)]]/1000000</f>
        <v>24.98268459969</v>
      </c>
      <c r="G1059">
        <v>767</v>
      </c>
      <c r="H1059" s="4">
        <f ca="1">Table3[[#This Row],[Salary 2014 (in thosands Rubles)]]/1000</f>
        <v>249.82451999999998</v>
      </c>
      <c r="I1059" s="4">
        <f ca="1">Table3[[#This Row],[Salary 2015 (in thosands Rubles)]]/1000</f>
        <v>229.768056</v>
      </c>
      <c r="J1059" s="4">
        <f ca="1">Table3[[#This Row],[Salary 2016 (in thosands Rubles)]]/1000</f>
        <v>237.852</v>
      </c>
    </row>
    <row r="1060" spans="1:10" ht="30" x14ac:dyDescent="0.25">
      <c r="A1060" s="1">
        <v>-0.26050379324968798</v>
      </c>
      <c r="B1060" s="1">
        <v>-0.230025506809695</v>
      </c>
      <c r="C1060" s="5" t="s">
        <v>1082</v>
      </c>
      <c r="D1060" s="5" t="s">
        <v>313</v>
      </c>
      <c r="E1060" s="3">
        <f ca="1">Table3[[#This Row],[Total Revenue (in million Rubles)]]/1000000</f>
        <v>208.74561900119798</v>
      </c>
      <c r="F1060" s="3">
        <f ca="1">Table3[[#This Row],[Total Paid Fees (in million Rubles)]]/1000000</f>
        <v>66.836549901493299</v>
      </c>
      <c r="G1060">
        <v>652</v>
      </c>
      <c r="H1060" s="4">
        <f ca="1">Table3[[#This Row],[Salary 2014 (in thosands Rubles)]]/1000</f>
        <v>267.39981599999999</v>
      </c>
      <c r="I1060" s="4">
        <f ca="1">Table3[[#This Row],[Salary 2015 (in thosands Rubles)]]/1000</f>
        <v>249.22598399999998</v>
      </c>
      <c r="J1060" s="4">
        <f ca="1">Table3[[#This Row],[Salary 2016 (in thosands Rubles)]]/1000</f>
        <v>258.48</v>
      </c>
    </row>
    <row r="1061" spans="1:10" ht="30" x14ac:dyDescent="0.25">
      <c r="A1061" s="1">
        <v>-0.26365439900035897</v>
      </c>
      <c r="B1061" s="1">
        <v>-0.22433367491262701</v>
      </c>
      <c r="C1061" s="5" t="s">
        <v>1090</v>
      </c>
      <c r="D1061" s="5" t="s">
        <v>313</v>
      </c>
      <c r="E1061" s="3">
        <f ca="1">Table3[[#This Row],[Total Revenue (in million Rubles)]]/1000000</f>
        <v>274.871291759217</v>
      </c>
      <c r="F1061" s="3">
        <f ca="1">Table3[[#This Row],[Total Paid Fees (in million Rubles)]]/1000000</f>
        <v>65.835938419130002</v>
      </c>
      <c r="G1061">
        <v>741</v>
      </c>
      <c r="H1061" s="4">
        <f ca="1">Table3[[#This Row],[Salary 2014 (in thosands Rubles)]]/1000</f>
        <v>265.69275599999997</v>
      </c>
      <c r="I1061" s="4">
        <f ca="1">Table3[[#This Row],[Salary 2015 (in thosands Rubles)]]/1000</f>
        <v>267.24448799999999</v>
      </c>
      <c r="J1061" s="4">
        <f ca="1">Table3[[#This Row],[Salary 2016 (in thosands Rubles)]]/1000</f>
        <v>254.11199999999999</v>
      </c>
    </row>
    <row r="1062" spans="1:10" ht="30" x14ac:dyDescent="0.25">
      <c r="A1062" s="1">
        <v>-0.16668640193838799</v>
      </c>
      <c r="B1062" s="1">
        <v>-0.10485614872312</v>
      </c>
      <c r="C1062" s="5" t="s">
        <v>809</v>
      </c>
      <c r="D1062" s="5" t="s">
        <v>355</v>
      </c>
      <c r="E1062" s="3">
        <f ca="1">Table3[[#This Row],[Total Revenue (in million Rubles)]]/1000000</f>
        <v>43.390750542272002</v>
      </c>
      <c r="F1062" s="3">
        <f ca="1">Table3[[#This Row],[Total Paid Fees (in million Rubles)]]/1000000</f>
        <v>3.3218581065000001</v>
      </c>
      <c r="G1062">
        <v>229</v>
      </c>
      <c r="H1062" s="4">
        <f ca="1">Table3[[#This Row],[Salary 2014 (in thosands Rubles)]]/1000</f>
        <v>189.18678</v>
      </c>
      <c r="I1062" s="4">
        <f ca="1">Table3[[#This Row],[Salary 2015 (in thosands Rubles)]]/1000</f>
        <v>176.11095600000002</v>
      </c>
      <c r="J1062" s="4">
        <f ca="1">Table3[[#This Row],[Salary 2016 (in thosands Rubles)]]/1000</f>
        <v>168.28800000000001</v>
      </c>
    </row>
    <row r="1063" spans="1:10" ht="30" x14ac:dyDescent="0.25">
      <c r="A1063" s="1">
        <v>-7.1495068876064202E-2</v>
      </c>
      <c r="B1063" s="1">
        <v>-4.8291387875967699E-2</v>
      </c>
      <c r="C1063" s="5" t="s">
        <v>354</v>
      </c>
      <c r="D1063" s="5" t="s">
        <v>355</v>
      </c>
      <c r="E1063" s="3">
        <f ca="1">Table3[[#This Row],[Total Revenue (in million Rubles)]]/1000000</f>
        <v>69.702580162646697</v>
      </c>
      <c r="F1063" s="3">
        <f ca="1">Table3[[#This Row],[Total Paid Fees (in million Rubles)]]/1000000</f>
        <v>22.6706510703333</v>
      </c>
      <c r="G1063">
        <v>817</v>
      </c>
      <c r="H1063" s="4">
        <f ca="1">Table3[[#This Row],[Salary 2014 (in thosands Rubles)]]/1000</f>
        <v>225.34676400000001</v>
      </c>
      <c r="I1063" s="4">
        <f ca="1">Table3[[#This Row],[Salary 2015 (in thosands Rubles)]]/1000</f>
        <v>212.62348800000001</v>
      </c>
      <c r="J1063" s="4">
        <f ca="1">Table3[[#This Row],[Salary 2016 (in thosands Rubles)]]/1000</f>
        <v>212.54400000000001</v>
      </c>
    </row>
    <row r="1064" spans="1:10" ht="30" x14ac:dyDescent="0.25">
      <c r="A1064" s="1">
        <v>-0.102618072646671</v>
      </c>
      <c r="B1064" s="1">
        <v>-8.2102137783671807E-3</v>
      </c>
      <c r="C1064" s="5" t="s">
        <v>495</v>
      </c>
      <c r="D1064" s="5" t="s">
        <v>355</v>
      </c>
      <c r="E1064" s="3">
        <f ca="1">Table3[[#This Row],[Total Revenue (in million Rubles)]]/1000000</f>
        <v>63.597830602320002</v>
      </c>
      <c r="F1064" s="3">
        <f ca="1">Table3[[#This Row],[Total Paid Fees (in million Rubles)]]/1000000</f>
        <v>0</v>
      </c>
      <c r="G1064">
        <v>251</v>
      </c>
      <c r="H1064" s="4">
        <f ca="1">Table3[[#This Row],[Salary 2014 (in thosands Rubles)]]/1000</f>
        <v>242.28376800000001</v>
      </c>
      <c r="I1064" s="4">
        <f ca="1">Table3[[#This Row],[Salary 2015 (in thosands Rubles)]]/1000</f>
        <v>230.24357999999998</v>
      </c>
      <c r="J1064" s="4">
        <f ca="1">Table3[[#This Row],[Salary 2016 (in thosands Rubles)]]/1000</f>
        <v>235.94399999999999</v>
      </c>
    </row>
    <row r="1065" spans="1:10" ht="30" x14ac:dyDescent="0.25">
      <c r="A1065" s="1">
        <v>-0.201186519273549</v>
      </c>
      <c r="B1065" s="1">
        <v>-6.8928431690785802E-2</v>
      </c>
      <c r="C1065" s="5" t="s">
        <v>939</v>
      </c>
      <c r="D1065" s="5" t="s">
        <v>355</v>
      </c>
      <c r="E1065" s="3">
        <f ca="1">Table3[[#This Row],[Total Revenue (in million Rubles)]]/1000000</f>
        <v>87.772377866227487</v>
      </c>
      <c r="F1065" s="3">
        <f ca="1">Table3[[#This Row],[Total Paid Fees (in million Rubles)]]/1000000</f>
        <v>0</v>
      </c>
      <c r="G1065">
        <v>211</v>
      </c>
      <c r="H1065" s="4">
        <f ca="1">Table3[[#This Row],[Salary 2014 (in thosands Rubles)]]/1000</f>
        <v>208.49882399999998</v>
      </c>
      <c r="I1065" s="4">
        <f ca="1">Table3[[#This Row],[Salary 2015 (in thosands Rubles)]]/1000</f>
        <v>197.03401199999999</v>
      </c>
      <c r="J1065" s="4">
        <f ca="1">Table3[[#This Row],[Salary 2016 (in thosands Rubles)]]/1000</f>
        <v>182.44800000000001</v>
      </c>
    </row>
    <row r="1066" spans="1:10" ht="30" x14ac:dyDescent="0.25">
      <c r="A1066" s="1">
        <v>-8.5969045707419603E-2</v>
      </c>
      <c r="B1066" s="1">
        <v>4.7214440442417899E-3</v>
      </c>
      <c r="C1066" s="5" t="s">
        <v>424</v>
      </c>
      <c r="D1066" s="5" t="s">
        <v>355</v>
      </c>
      <c r="E1066" s="3">
        <f ca="1">Table3[[#This Row],[Total Revenue (in million Rubles)]]/1000000</f>
        <v>51.133039952803301</v>
      </c>
      <c r="F1066" s="3">
        <f ca="1">Table3[[#This Row],[Total Paid Fees (in million Rubles)]]/1000000</f>
        <v>0</v>
      </c>
      <c r="G1066">
        <v>211</v>
      </c>
      <c r="H1066" s="4">
        <f ca="1">Table3[[#This Row],[Salary 2014 (in thosands Rubles)]]/1000</f>
        <v>233.985972</v>
      </c>
      <c r="I1066" s="4">
        <f ca="1">Table3[[#This Row],[Salary 2015 (in thosands Rubles)]]/1000</f>
        <v>236.245464</v>
      </c>
      <c r="J1066" s="4">
        <f ca="1">Table3[[#This Row],[Salary 2016 (in thosands Rubles)]]/1000</f>
        <v>266.39999999999998</v>
      </c>
    </row>
    <row r="1067" spans="1:10" ht="30" x14ac:dyDescent="0.25">
      <c r="A1067" s="1">
        <v>-0.17506767380477001</v>
      </c>
      <c r="B1067" s="1">
        <v>-0.120639178194719</v>
      </c>
      <c r="C1067" s="5" t="s">
        <v>836</v>
      </c>
      <c r="D1067" s="5" t="s">
        <v>355</v>
      </c>
      <c r="E1067" s="3">
        <f ca="1">Table3[[#This Row],[Total Revenue (in million Rubles)]]/1000000</f>
        <v>45.615307884821696</v>
      </c>
      <c r="F1067" s="3">
        <f ca="1">Table3[[#This Row],[Total Paid Fees (in million Rubles)]]/1000000</f>
        <v>0.104519077666667</v>
      </c>
      <c r="G1067">
        <v>298</v>
      </c>
      <c r="H1067" s="4">
        <f ca="1">Table3[[#This Row],[Salary 2014 (in thosands Rubles)]]/1000</f>
        <v>173.437296</v>
      </c>
      <c r="I1067" s="4">
        <f ca="1">Table3[[#This Row],[Salary 2015 (in thosands Rubles)]]/1000</f>
        <v>157.08999600000001</v>
      </c>
      <c r="J1067" s="4">
        <f ca="1">Table3[[#This Row],[Salary 2016 (in thosands Rubles)]]/1000</f>
        <v>164.60400000000001</v>
      </c>
    </row>
    <row r="1068" spans="1:10" ht="30" x14ac:dyDescent="0.25">
      <c r="A1068" s="1">
        <v>-7.7907106156703404E-2</v>
      </c>
      <c r="B1068" s="1">
        <v>-5.0105544692743101E-2</v>
      </c>
      <c r="C1068" s="5" t="s">
        <v>388</v>
      </c>
      <c r="D1068" s="5" t="s">
        <v>355</v>
      </c>
      <c r="E1068" s="3">
        <f ca="1">Table3[[#This Row],[Total Revenue (in million Rubles)]]/1000000</f>
        <v>35.52499216663</v>
      </c>
      <c r="F1068" s="3">
        <f ca="1">Table3[[#This Row],[Total Paid Fees (in million Rubles)]]/1000000</f>
        <v>0.394997207608</v>
      </c>
      <c r="G1068">
        <v>516</v>
      </c>
      <c r="H1068" s="4">
        <f ca="1">Table3[[#This Row],[Salary 2014 (in thosands Rubles)]]/1000</f>
        <v>204.81751199999999</v>
      </c>
      <c r="I1068" s="4">
        <f ca="1">Table3[[#This Row],[Salary 2015 (in thosands Rubles)]]/1000</f>
        <v>205.47777600000001</v>
      </c>
      <c r="J1068" s="4">
        <f ca="1">Table3[[#This Row],[Salary 2016 (in thosands Rubles)]]/1000</f>
        <v>212.364</v>
      </c>
    </row>
    <row r="1069" spans="1:10" ht="30" x14ac:dyDescent="0.25">
      <c r="A1069" s="1">
        <v>-0.14598466440313401</v>
      </c>
      <c r="B1069" s="1">
        <v>-6.2097744511946197E-2</v>
      </c>
      <c r="C1069" s="5" t="s">
        <v>723</v>
      </c>
      <c r="D1069" s="5" t="s">
        <v>355</v>
      </c>
      <c r="E1069" s="3">
        <f ca="1">Table3[[#This Row],[Total Revenue (in million Rubles)]]/1000000</f>
        <v>46.337893193974999</v>
      </c>
      <c r="F1069" s="3">
        <f ca="1">Table3[[#This Row],[Total Paid Fees (in million Rubles)]]/1000000</f>
        <v>0</v>
      </c>
      <c r="G1069">
        <v>207</v>
      </c>
      <c r="H1069" s="4">
        <f ca="1">Table3[[#This Row],[Salary 2014 (in thosands Rubles)]]/1000</f>
        <v>252.03627600000002</v>
      </c>
      <c r="I1069" s="4">
        <f ca="1">Table3[[#This Row],[Salary 2015 (in thosands Rubles)]]/1000</f>
        <v>182.08713599999999</v>
      </c>
      <c r="J1069" s="4">
        <f ca="1">Table3[[#This Row],[Salary 2016 (in thosands Rubles)]]/1000</f>
        <v>170.232</v>
      </c>
    </row>
    <row r="1070" spans="1:10" ht="30" x14ac:dyDescent="0.25">
      <c r="A1070" s="1">
        <v>-0.159376477007798</v>
      </c>
      <c r="B1070" s="1">
        <v>-8.36374336942831E-2</v>
      </c>
      <c r="C1070" s="5" t="s">
        <v>783</v>
      </c>
      <c r="D1070" s="5" t="s">
        <v>355</v>
      </c>
      <c r="E1070" s="3">
        <f ca="1">Table3[[#This Row],[Total Revenue (in million Rubles)]]/1000000</f>
        <v>135.02136846032499</v>
      </c>
      <c r="F1070" s="3">
        <f ca="1">Table3[[#This Row],[Total Paid Fees (in million Rubles)]]/1000000</f>
        <v>24.624134149466702</v>
      </c>
      <c r="G1070">
        <v>492</v>
      </c>
      <c r="H1070" s="4">
        <f ca="1">Table3[[#This Row],[Salary 2014 (in thosands Rubles)]]/1000</f>
        <v>217.90992</v>
      </c>
      <c r="I1070" s="4">
        <f ca="1">Table3[[#This Row],[Salary 2015 (in thosands Rubles)]]/1000</f>
        <v>198.69192000000001</v>
      </c>
      <c r="J1070" s="4">
        <f ca="1">Table3[[#This Row],[Salary 2016 (in thosands Rubles)]]/1000</f>
        <v>183.66</v>
      </c>
    </row>
    <row r="1071" spans="1:10" ht="30" x14ac:dyDescent="0.25">
      <c r="A1071" s="1">
        <v>-0.13332230454641</v>
      </c>
      <c r="B1071" s="1">
        <v>-5.3438823000673201E-2</v>
      </c>
      <c r="C1071" s="5" t="s">
        <v>661</v>
      </c>
      <c r="D1071" s="5" t="s">
        <v>355</v>
      </c>
      <c r="E1071" s="3">
        <f ca="1">Table3[[#This Row],[Total Revenue (in million Rubles)]]/1000000</f>
        <v>81.511021932226697</v>
      </c>
      <c r="F1071" s="3">
        <f ca="1">Table3[[#This Row],[Total Paid Fees (in million Rubles)]]/1000000</f>
        <v>6.6805439541666702</v>
      </c>
      <c r="G1071">
        <v>346</v>
      </c>
      <c r="H1071" s="4">
        <f ca="1">Table3[[#This Row],[Salary 2014 (in thosands Rubles)]]/1000</f>
        <v>258.96842400000003</v>
      </c>
      <c r="I1071" s="4">
        <f ca="1">Table3[[#This Row],[Salary 2015 (in thosands Rubles)]]/1000</f>
        <v>190.85220000000001</v>
      </c>
      <c r="J1071" s="4">
        <f ca="1">Table3[[#This Row],[Salary 2016 (in thosands Rubles)]]/1000</f>
        <v>186.37200000000001</v>
      </c>
    </row>
    <row r="1072" spans="1:10" ht="30" x14ac:dyDescent="0.25">
      <c r="A1072" s="1">
        <v>-0.114099141566951</v>
      </c>
      <c r="B1072" s="1">
        <v>-5.08447364162012E-2</v>
      </c>
      <c r="C1072" s="5" t="s">
        <v>562</v>
      </c>
      <c r="D1072" s="5" t="s">
        <v>355</v>
      </c>
      <c r="E1072" s="3">
        <f ca="1">Table3[[#This Row],[Total Revenue (in million Rubles)]]/1000000</f>
        <v>81.067798377710005</v>
      </c>
      <c r="F1072" s="3">
        <f ca="1">Table3[[#This Row],[Total Paid Fees (in million Rubles)]]/1000000</f>
        <v>14.395475237026702</v>
      </c>
      <c r="G1072">
        <v>390</v>
      </c>
      <c r="H1072" s="4">
        <f ca="1">Table3[[#This Row],[Salary 2014 (in thosands Rubles)]]/1000</f>
        <v>245.62366800000001</v>
      </c>
      <c r="I1072" s="4">
        <f ca="1">Table3[[#This Row],[Salary 2015 (in thosands Rubles)]]/1000</f>
        <v>209.47474800000001</v>
      </c>
      <c r="J1072" s="4">
        <f ca="1">Table3[[#This Row],[Salary 2016 (in thosands Rubles)]]/1000</f>
        <v>199.78800000000001</v>
      </c>
    </row>
    <row r="1073" spans="1:10" ht="30" x14ac:dyDescent="0.25">
      <c r="A1073" s="1">
        <v>-0.13785198533604501</v>
      </c>
      <c r="B1073" s="1">
        <v>-2.0861687696582001E-2</v>
      </c>
      <c r="C1073" s="5" t="s">
        <v>682</v>
      </c>
      <c r="D1073" s="5" t="s">
        <v>394</v>
      </c>
      <c r="E1073" s="3">
        <f ca="1">Table3[[#This Row],[Total Revenue (in million Rubles)]]/1000000</f>
        <v>126.47939103928</v>
      </c>
      <c r="F1073" s="3">
        <f ca="1">Table3[[#This Row],[Total Paid Fees (in million Rubles)]]/1000000</f>
        <v>4.9580129044916701</v>
      </c>
      <c r="G1073">
        <v>346</v>
      </c>
      <c r="H1073" s="4">
        <f ca="1">Table3[[#This Row],[Salary 2014 (in thosands Rubles)]]/1000</f>
        <v>240.05716800000002</v>
      </c>
      <c r="I1073" s="4">
        <f ca="1">Table3[[#This Row],[Salary 2015 (in thosands Rubles)]]/1000</f>
        <v>226.74783600000001</v>
      </c>
      <c r="J1073" s="4">
        <f ca="1">Table3[[#This Row],[Salary 2016 (in thosands Rubles)]]/1000</f>
        <v>241.62</v>
      </c>
    </row>
    <row r="1074" spans="1:10" ht="30" x14ac:dyDescent="0.25">
      <c r="A1074" s="1">
        <v>-0.19710994032301701</v>
      </c>
      <c r="B1074" s="1">
        <v>-4.8402434544443901E-2</v>
      </c>
      <c r="C1074" s="5" t="s">
        <v>929</v>
      </c>
      <c r="D1074" s="5" t="s">
        <v>394</v>
      </c>
      <c r="E1074" s="3">
        <f ca="1">Table3[[#This Row],[Total Revenue (in million Rubles)]]/1000000</f>
        <v>50.293942240828002</v>
      </c>
      <c r="F1074" s="3">
        <f ca="1">Table3[[#This Row],[Total Paid Fees (in million Rubles)]]/1000000</f>
        <v>6.6987796127725003</v>
      </c>
      <c r="G1074">
        <v>79</v>
      </c>
      <c r="H1074" s="4">
        <f ca="1">Table3[[#This Row],[Salary 2014 (in thosands Rubles)]]/1000</f>
        <v>235.41099600000001</v>
      </c>
      <c r="I1074" s="4">
        <f ca="1">Table3[[#This Row],[Salary 2015 (in thosands Rubles)]]/1000</f>
        <v>231.04040400000002</v>
      </c>
      <c r="J1074" s="4">
        <f ca="1">Table3[[#This Row],[Salary 2016 (in thosands Rubles)]]/1000</f>
        <v>244.22399999999999</v>
      </c>
    </row>
    <row r="1075" spans="1:10" ht="30" x14ac:dyDescent="0.25">
      <c r="A1075" s="1">
        <v>-8.3818933023334305E-2</v>
      </c>
      <c r="B1075" s="1">
        <v>0.105503157143013</v>
      </c>
      <c r="C1075" s="5" t="s">
        <v>415</v>
      </c>
      <c r="D1075" s="5" t="s">
        <v>394</v>
      </c>
      <c r="E1075" s="3">
        <f ca="1">Table3[[#This Row],[Total Revenue (in million Rubles)]]/1000000</f>
        <v>46.308939372412006</v>
      </c>
      <c r="F1075" s="3">
        <f ca="1">Table3[[#This Row],[Total Paid Fees (in million Rubles)]]/1000000</f>
        <v>0.97397031952166702</v>
      </c>
      <c r="G1075">
        <v>90</v>
      </c>
      <c r="H1075" s="4">
        <f ca="1">Table3[[#This Row],[Salary 2014 (in thosands Rubles)]]/1000</f>
        <v>495.27006</v>
      </c>
      <c r="I1075" s="4">
        <f ca="1">Table3[[#This Row],[Salary 2015 (in thosands Rubles)]]/1000</f>
        <v>262.682028</v>
      </c>
      <c r="J1075" s="4">
        <f ca="1">Table3[[#This Row],[Salary 2016 (in thosands Rubles)]]/1000</f>
        <v>230.172</v>
      </c>
    </row>
    <row r="1076" spans="1:10" ht="30" x14ac:dyDescent="0.25">
      <c r="A1076" s="1">
        <v>-0.125940537484454</v>
      </c>
      <c r="B1076" s="1">
        <v>-4.1245937038900997E-2</v>
      </c>
      <c r="C1076" s="5" t="s">
        <v>625</v>
      </c>
      <c r="D1076" s="5" t="s">
        <v>394</v>
      </c>
      <c r="E1076" s="3">
        <f ca="1">Table3[[#This Row],[Total Revenue (in million Rubles)]]/1000000</f>
        <v>60.472013851958295</v>
      </c>
      <c r="F1076" s="3">
        <f ca="1">Table3[[#This Row],[Total Paid Fees (in million Rubles)]]/1000000</f>
        <v>9.4044452960566698</v>
      </c>
      <c r="G1076">
        <v>201</v>
      </c>
      <c r="H1076" s="4">
        <f ca="1">Table3[[#This Row],[Salary 2014 (in thosands Rubles)]]/1000</f>
        <v>231.53671199999999</v>
      </c>
      <c r="I1076" s="4">
        <f ca="1">Table3[[#This Row],[Salary 2015 (in thosands Rubles)]]/1000</f>
        <v>214.666956</v>
      </c>
      <c r="J1076" s="4">
        <f ca="1">Table3[[#This Row],[Salary 2016 (in thosands Rubles)]]/1000</f>
        <v>246.92400000000001</v>
      </c>
    </row>
    <row r="1077" spans="1:10" ht="30" x14ac:dyDescent="0.25">
      <c r="A1077" s="1">
        <v>-7.9103218689576302E-2</v>
      </c>
      <c r="B1077" s="1">
        <v>-2.0420203376933202E-3</v>
      </c>
      <c r="C1077" s="5" t="s">
        <v>393</v>
      </c>
      <c r="D1077" s="5" t="s">
        <v>394</v>
      </c>
      <c r="E1077" s="3">
        <f ca="1">Table3[[#This Row],[Total Revenue (in million Rubles)]]/1000000</f>
        <v>69.6389545741483</v>
      </c>
      <c r="F1077" s="3">
        <f ca="1">Table3[[#This Row],[Total Paid Fees (in million Rubles)]]/1000000</f>
        <v>5.4781029329233304</v>
      </c>
      <c r="G1077">
        <v>321</v>
      </c>
      <c r="H1077" s="4">
        <f ca="1">Table3[[#This Row],[Salary 2014 (in thosands Rubles)]]/1000</f>
        <v>286.19232</v>
      </c>
      <c r="I1077" s="4">
        <f ca="1">Table3[[#This Row],[Salary 2015 (in thosands Rubles)]]/1000</f>
        <v>245.34467999999998</v>
      </c>
      <c r="J1077" s="4">
        <f ca="1">Table3[[#This Row],[Salary 2016 (in thosands Rubles)]]/1000</f>
        <v>221.46</v>
      </c>
    </row>
    <row r="1078" spans="1:10" ht="30" x14ac:dyDescent="0.25">
      <c r="A1078" s="1">
        <v>-0.16998528286074799</v>
      </c>
      <c r="B1078" s="1">
        <v>-8.8427868710145699E-2</v>
      </c>
      <c r="C1078" s="5" t="s">
        <v>823</v>
      </c>
      <c r="D1078" s="5" t="s">
        <v>394</v>
      </c>
      <c r="E1078" s="3">
        <f ca="1">Table3[[#This Row],[Total Revenue (in million Rubles)]]/1000000</f>
        <v>144.085823846952</v>
      </c>
      <c r="F1078" s="3">
        <f ca="1">Table3[[#This Row],[Total Paid Fees (in million Rubles)]]/1000000</f>
        <v>50.981181175498001</v>
      </c>
      <c r="G1078">
        <v>325</v>
      </c>
      <c r="H1078" s="4">
        <f ca="1">Table3[[#This Row],[Salary 2014 (in thosands Rubles)]]/1000</f>
        <v>250.24015199999999</v>
      </c>
      <c r="I1078" s="4">
        <f ca="1">Table3[[#This Row],[Salary 2015 (in thosands Rubles)]]/1000</f>
        <v>214.37135999999998</v>
      </c>
      <c r="J1078" s="4">
        <f ca="1">Table3[[#This Row],[Salary 2016 (in thosands Rubles)]]/1000</f>
        <v>218.00399999999999</v>
      </c>
    </row>
    <row r="1079" spans="1:10" ht="30" x14ac:dyDescent="0.25">
      <c r="A1079" s="1">
        <v>-0.113571685212178</v>
      </c>
      <c r="B1079" s="1">
        <v>-2.9926467659877599E-2</v>
      </c>
      <c r="C1079" s="5" t="s">
        <v>554</v>
      </c>
      <c r="D1079" s="5" t="s">
        <v>394</v>
      </c>
      <c r="E1079" s="3">
        <f ca="1">Table3[[#This Row],[Total Revenue (in million Rubles)]]/1000000</f>
        <v>126.252532407242</v>
      </c>
      <c r="F1079" s="3">
        <f ca="1">Table3[[#This Row],[Total Paid Fees (in million Rubles)]]/1000000</f>
        <v>50.784229746198001</v>
      </c>
      <c r="G1079">
        <v>264</v>
      </c>
      <c r="H1079" s="4">
        <f ca="1">Table3[[#This Row],[Salary 2014 (in thosands Rubles)]]/1000</f>
        <v>306.08328</v>
      </c>
      <c r="I1079" s="4">
        <f ca="1">Table3[[#This Row],[Salary 2015 (in thosands Rubles)]]/1000</f>
        <v>271.43423999999999</v>
      </c>
      <c r="J1079" s="4">
        <f ca="1">Table3[[#This Row],[Salary 2016 (in thosands Rubles)]]/1000</f>
        <v>274.96800000000002</v>
      </c>
    </row>
    <row r="1080" spans="1:10" ht="30" x14ac:dyDescent="0.25">
      <c r="A1080" s="1">
        <v>-0.31446673808172199</v>
      </c>
      <c r="B1080" s="1">
        <v>0.29343847441600401</v>
      </c>
      <c r="C1080" s="5" t="s">
        <v>1147</v>
      </c>
      <c r="D1080" s="5" t="s">
        <v>1148</v>
      </c>
      <c r="E1080" s="3">
        <f ca="1">Table3[[#This Row],[Total Revenue (in million Rubles)]]/1000000</f>
        <v>395.37121441900001</v>
      </c>
      <c r="F1080" s="3">
        <f ca="1">Table3[[#This Row],[Total Paid Fees (in million Rubles)]]/1000000</f>
        <v>11.678424191335001</v>
      </c>
      <c r="G1080">
        <v>77</v>
      </c>
      <c r="H1080" s="4">
        <f ca="1">Table3[[#This Row],[Salary 2014 (in thosands Rubles)]]/1000</f>
        <v>625.12537199999997</v>
      </c>
      <c r="I1080" s="4">
        <f ca="1">Table3[[#This Row],[Salary 2015 (in thosands Rubles)]]/1000</f>
        <v>607.11562800000002</v>
      </c>
      <c r="J1080" s="4">
        <f ca="1">Table3[[#This Row],[Salary 2016 (in thosands Rubles)]]/1000</f>
        <v>643.71600000000001</v>
      </c>
    </row>
    <row r="1081" spans="1:10" ht="30" x14ac:dyDescent="0.25">
      <c r="A1081" s="1">
        <v>-0.14619739898333001</v>
      </c>
      <c r="B1081" s="1">
        <v>0.107003017802213</v>
      </c>
      <c r="C1081" s="5" t="s">
        <v>725</v>
      </c>
      <c r="D1081" s="5" t="s">
        <v>65</v>
      </c>
      <c r="E1081" s="3">
        <f ca="1">Table3[[#This Row],[Total Revenue (in million Rubles)]]/1000000</f>
        <v>50.521402415155002</v>
      </c>
      <c r="F1081" s="3">
        <f ca="1">Table3[[#This Row],[Total Paid Fees (in million Rubles)]]/1000000</f>
        <v>1.31323531437333</v>
      </c>
      <c r="G1081">
        <v>81</v>
      </c>
      <c r="H1081" s="4">
        <f ca="1">Table3[[#This Row],[Salary 2014 (in thosands Rubles)]]/1000</f>
        <v>278.87422800000002</v>
      </c>
      <c r="I1081" s="4">
        <f ca="1">Table3[[#This Row],[Salary 2015 (in thosands Rubles)]]/1000</f>
        <v>220.92588000000001</v>
      </c>
      <c r="J1081" s="4">
        <f ca="1">Table3[[#This Row],[Salary 2016 (in thosands Rubles)]]/1000</f>
        <v>220.5</v>
      </c>
    </row>
    <row r="1082" spans="1:10" ht="30" x14ac:dyDescent="0.25">
      <c r="A1082" s="1">
        <v>-3.5114800179126097E-2</v>
      </c>
      <c r="B1082" s="1">
        <v>5.7127584082589201E-2</v>
      </c>
      <c r="C1082" s="5" t="s">
        <v>214</v>
      </c>
      <c r="D1082" s="5" t="s">
        <v>65</v>
      </c>
      <c r="E1082" s="3">
        <f ca="1">Table3[[#This Row],[Total Revenue (in million Rubles)]]/1000000</f>
        <v>27.653018532876001</v>
      </c>
      <c r="F1082" s="3">
        <f ca="1">Table3[[#This Row],[Total Paid Fees (in million Rubles)]]/1000000</f>
        <v>3.8839757824199999</v>
      </c>
      <c r="G1082">
        <v>96</v>
      </c>
      <c r="H1082" s="4">
        <f ca="1">Table3[[#This Row],[Salary 2014 (in thosands Rubles)]]/1000</f>
        <v>295.92998399999999</v>
      </c>
      <c r="I1082" s="4">
        <f ca="1">Table3[[#This Row],[Salary 2015 (in thosands Rubles)]]/1000</f>
        <v>316.28771999999998</v>
      </c>
      <c r="J1082" s="4">
        <f ca="1">Table3[[#This Row],[Salary 2016 (in thosands Rubles)]]/1000</f>
        <v>311.17200000000003</v>
      </c>
    </row>
    <row r="1083" spans="1:10" ht="30" x14ac:dyDescent="0.25">
      <c r="A1083" s="1">
        <v>-0.14088676063726399</v>
      </c>
      <c r="B1083" s="1">
        <v>7.3935403346734194E-2</v>
      </c>
      <c r="C1083" s="5" t="s">
        <v>701</v>
      </c>
      <c r="D1083" s="5" t="s">
        <v>65</v>
      </c>
      <c r="E1083" s="3">
        <f ca="1">Table3[[#This Row],[Total Revenue (in million Rubles)]]/1000000</f>
        <v>67.317272116074989</v>
      </c>
      <c r="F1083" s="3">
        <f ca="1">Table3[[#This Row],[Total Paid Fees (in million Rubles)]]/1000000</f>
        <v>9.6669512511650009</v>
      </c>
      <c r="G1083">
        <v>99</v>
      </c>
      <c r="H1083" s="4">
        <f ca="1">Table3[[#This Row],[Salary 2014 (in thosands Rubles)]]/1000</f>
        <v>264.16382400000003</v>
      </c>
      <c r="I1083" s="4">
        <f ca="1">Table3[[#This Row],[Salary 2015 (in thosands Rubles)]]/1000</f>
        <v>250.96100399999997</v>
      </c>
      <c r="J1083" s="4">
        <f ca="1">Table3[[#This Row],[Salary 2016 (in thosands Rubles)]]/1000</f>
        <v>247.70400000000001</v>
      </c>
    </row>
    <row r="1084" spans="1:10" ht="30" x14ac:dyDescent="0.25">
      <c r="A1084" s="1">
        <v>-0.11841752648135</v>
      </c>
      <c r="B1084" s="1">
        <v>1.9391191589519401E-2</v>
      </c>
      <c r="C1084" s="5" t="s">
        <v>582</v>
      </c>
      <c r="D1084" s="5" t="s">
        <v>65</v>
      </c>
      <c r="E1084" s="3">
        <f ca="1">Table3[[#This Row],[Total Revenue (in million Rubles)]]/1000000</f>
        <v>62.322980610573296</v>
      </c>
      <c r="F1084" s="3">
        <f ca="1">Table3[[#This Row],[Total Paid Fees (in million Rubles)]]/1000000</f>
        <v>12.7151392943583</v>
      </c>
      <c r="G1084">
        <v>153</v>
      </c>
      <c r="H1084" s="4">
        <f ca="1">Table3[[#This Row],[Salary 2014 (in thosands Rubles)]]/1000</f>
        <v>226.10380799999999</v>
      </c>
      <c r="I1084" s="4">
        <f ca="1">Table3[[#This Row],[Salary 2015 (in thosands Rubles)]]/1000</f>
        <v>207.73972800000001</v>
      </c>
      <c r="J1084" s="4">
        <f ca="1">Table3[[#This Row],[Salary 2016 (in thosands Rubles)]]/1000</f>
        <v>203.74799999999999</v>
      </c>
    </row>
    <row r="1085" spans="1:10" ht="30" x14ac:dyDescent="0.25">
      <c r="A1085" s="1">
        <v>-7.5981970706985605E-2</v>
      </c>
      <c r="B1085" s="1">
        <v>3.2870174227002398E-2</v>
      </c>
      <c r="C1085" s="5" t="s">
        <v>377</v>
      </c>
      <c r="D1085" s="5" t="s">
        <v>65</v>
      </c>
      <c r="E1085" s="3">
        <f ca="1">Table3[[#This Row],[Total Revenue (in million Rubles)]]/1000000</f>
        <v>140.87543041103802</v>
      </c>
      <c r="F1085" s="3">
        <f ca="1">Table3[[#This Row],[Total Paid Fees (in million Rubles)]]/1000000</f>
        <v>47.180120532530005</v>
      </c>
      <c r="G1085">
        <v>362</v>
      </c>
      <c r="H1085" s="4">
        <f ca="1">Table3[[#This Row],[Salary 2014 (in thosands Rubles)]]/1000</f>
        <v>235.97506799999999</v>
      </c>
      <c r="I1085" s="4">
        <f ca="1">Table3[[#This Row],[Salary 2015 (in thosands Rubles)]]/1000</f>
        <v>235.937016</v>
      </c>
      <c r="J1085" s="4">
        <f ca="1">Table3[[#This Row],[Salary 2016 (in thosands Rubles)]]/1000</f>
        <v>244.05600000000001</v>
      </c>
    </row>
    <row r="1086" spans="1:10" ht="30" x14ac:dyDescent="0.25">
      <c r="A1086" s="1">
        <v>3.7920100117823E-2</v>
      </c>
      <c r="B1086" s="1">
        <v>0.18815112164480799</v>
      </c>
      <c r="C1086" s="5" t="s">
        <v>64</v>
      </c>
      <c r="D1086" s="5" t="s">
        <v>65</v>
      </c>
      <c r="E1086" s="3">
        <f ca="1">Table3[[#This Row],[Total Revenue (in million Rubles)]]/1000000</f>
        <v>27.812328235688298</v>
      </c>
      <c r="F1086" s="3">
        <f ca="1">Table3[[#This Row],[Total Paid Fees (in million Rubles)]]/1000000</f>
        <v>1.2819642609533299</v>
      </c>
      <c r="G1086">
        <v>101</v>
      </c>
      <c r="H1086" s="4">
        <f ca="1">Table3[[#This Row],[Salary 2014 (in thosands Rubles)]]/1000</f>
        <v>307.90909199999999</v>
      </c>
      <c r="I1086" s="4">
        <f ca="1">Table3[[#This Row],[Salary 2015 (in thosands Rubles)]]/1000</f>
        <v>299.06603999999999</v>
      </c>
      <c r="J1086" s="4">
        <f ca="1">Table3[[#This Row],[Salary 2016 (in thosands Rubles)]]/1000</f>
        <v>280.452</v>
      </c>
    </row>
    <row r="1087" spans="1:10" ht="30" x14ac:dyDescent="0.25">
      <c r="A1087" s="1">
        <v>3.1793581914766798E-2</v>
      </c>
      <c r="B1087" s="1">
        <v>0.180533211984792</v>
      </c>
      <c r="C1087" s="5" t="s">
        <v>76</v>
      </c>
      <c r="D1087" s="5" t="s">
        <v>65</v>
      </c>
      <c r="E1087" s="3">
        <f ca="1">Table3[[#This Row],[Total Revenue (in million Rubles)]]/1000000</f>
        <v>35.576534054221696</v>
      </c>
      <c r="F1087" s="3">
        <f ca="1">Table3[[#This Row],[Total Paid Fees (in million Rubles)]]/1000000</f>
        <v>1.8800909512299999</v>
      </c>
      <c r="G1087">
        <v>126</v>
      </c>
      <c r="H1087" s="4">
        <f ca="1">Table3[[#This Row],[Salary 2014 (in thosands Rubles)]]/1000</f>
        <v>285.70246800000001</v>
      </c>
      <c r="I1087" s="4">
        <f ca="1">Table3[[#This Row],[Salary 2015 (in thosands Rubles)]]/1000</f>
        <v>297.08683200000002</v>
      </c>
      <c r="J1087" s="4">
        <f ca="1">Table3[[#This Row],[Salary 2016 (in thosands Rubles)]]/1000</f>
        <v>298.05599999999998</v>
      </c>
    </row>
    <row r="1088" spans="1:10" ht="30" x14ac:dyDescent="0.25">
      <c r="A1088" s="1">
        <v>-0.19221930523299499</v>
      </c>
      <c r="B1088" s="1">
        <v>-6.2999900000000006E-5</v>
      </c>
      <c r="C1088" s="5" t="s">
        <v>913</v>
      </c>
      <c r="D1088" s="5" t="s">
        <v>65</v>
      </c>
      <c r="E1088" s="3">
        <f ca="1">Table3[[#This Row],[Total Revenue (in million Rubles)]]/1000000</f>
        <v>50.453006106278302</v>
      </c>
      <c r="F1088" s="3">
        <f ca="1">Table3[[#This Row],[Total Paid Fees (in million Rubles)]]/1000000</f>
        <v>10.093247096961699</v>
      </c>
      <c r="G1088">
        <v>66</v>
      </c>
      <c r="H1088" s="4">
        <f ca="1">Table3[[#This Row],[Salary 2014 (in thosands Rubles)]]/1000</f>
        <v>218.51852400000001</v>
      </c>
      <c r="I1088" s="4">
        <f ca="1">Table3[[#This Row],[Salary 2015 (in thosands Rubles)]]/1000</f>
        <v>214.397064</v>
      </c>
      <c r="J1088" s="4">
        <f ca="1">Table3[[#This Row],[Salary 2016 (in thosands Rubles)]]/1000</f>
        <v>239.08799999999999</v>
      </c>
    </row>
    <row r="1089" spans="1:10" ht="30" x14ac:dyDescent="0.25">
      <c r="A1089" s="1">
        <v>-7.2953090253903896E-2</v>
      </c>
      <c r="B1089" s="1">
        <v>7.1594411067188404E-2</v>
      </c>
      <c r="C1089" s="5" t="s">
        <v>362</v>
      </c>
      <c r="D1089" s="5" t="s">
        <v>65</v>
      </c>
      <c r="E1089" s="3">
        <f ca="1">Table3[[#This Row],[Total Revenue (in million Rubles)]]/1000000</f>
        <v>50.205455109867998</v>
      </c>
      <c r="F1089" s="3">
        <f ca="1">Table3[[#This Row],[Total Paid Fees (in million Rubles)]]/1000000</f>
        <v>10.0331590263067</v>
      </c>
      <c r="G1089">
        <v>123</v>
      </c>
      <c r="H1089" s="4">
        <f ca="1">Table3[[#This Row],[Salary 2014 (in thosands Rubles)]]/1000</f>
        <v>251.72455199999999</v>
      </c>
      <c r="I1089" s="4">
        <f ca="1">Table3[[#This Row],[Salary 2015 (in thosands Rubles)]]/1000</f>
        <v>237.95478</v>
      </c>
      <c r="J1089" s="4">
        <f ca="1">Table3[[#This Row],[Salary 2016 (in thosands Rubles)]]/1000</f>
        <v>249.39599999999999</v>
      </c>
    </row>
    <row r="1090" spans="1:10" ht="30" x14ac:dyDescent="0.25">
      <c r="A1090" s="1">
        <v>-0.21657687420084301</v>
      </c>
      <c r="B1090" s="1">
        <v>0.101296032497055</v>
      </c>
      <c r="C1090" s="5" t="s">
        <v>988</v>
      </c>
      <c r="D1090" s="5" t="s">
        <v>65</v>
      </c>
      <c r="E1090" s="3">
        <f ca="1">Table3[[#This Row],[Total Revenue (in million Rubles)]]/1000000</f>
        <v>53.352473562918298</v>
      </c>
      <c r="F1090" s="3">
        <f ca="1">Table3[[#This Row],[Total Paid Fees (in million Rubles)]]/1000000</f>
        <v>2.2861801979025</v>
      </c>
      <c r="G1090">
        <v>52</v>
      </c>
      <c r="H1090" s="4">
        <f ca="1">Table3[[#This Row],[Salary 2014 (in thosands Rubles)]]/1000</f>
        <v>263.54037599999998</v>
      </c>
      <c r="I1090" s="4">
        <f ca="1">Table3[[#This Row],[Salary 2015 (in thosands Rubles)]]/1000</f>
        <v>249.85573199999999</v>
      </c>
      <c r="J1090" s="4">
        <f ca="1">Table3[[#This Row],[Salary 2016 (in thosands Rubles)]]/1000</f>
        <v>236.124</v>
      </c>
    </row>
    <row r="1091" spans="1:10" ht="30" x14ac:dyDescent="0.25">
      <c r="A1091" s="1">
        <v>-8.9883847683055199E-2</v>
      </c>
      <c r="B1091" s="1">
        <v>3.5852593370500403E-2</v>
      </c>
      <c r="C1091" s="5" t="s">
        <v>442</v>
      </c>
      <c r="D1091" s="5" t="s">
        <v>65</v>
      </c>
      <c r="E1091" s="3">
        <f ca="1">Table3[[#This Row],[Total Revenue (in million Rubles)]]/1000000</f>
        <v>76.744812342541692</v>
      </c>
      <c r="F1091" s="3">
        <f ca="1">Table3[[#This Row],[Total Paid Fees (in million Rubles)]]/1000000</f>
        <v>18.051833599221698</v>
      </c>
      <c r="G1091">
        <v>204</v>
      </c>
      <c r="H1091" s="4">
        <f ca="1">Table3[[#This Row],[Salary 2014 (in thosands Rubles)]]/1000</f>
        <v>229.028076</v>
      </c>
      <c r="I1091" s="4">
        <f ca="1">Table3[[#This Row],[Salary 2015 (in thosands Rubles)]]/1000</f>
        <v>220.99014000000003</v>
      </c>
      <c r="J1091" s="4">
        <f ca="1">Table3[[#This Row],[Salary 2016 (in thosands Rubles)]]/1000</f>
        <v>225.26400000000001</v>
      </c>
    </row>
    <row r="1092" spans="1:10" ht="30" x14ac:dyDescent="0.25">
      <c r="A1092" s="1">
        <v>-0.19044245649734301</v>
      </c>
      <c r="B1092" s="1">
        <v>9.1650345273523101E-2</v>
      </c>
      <c r="C1092" s="5" t="s">
        <v>909</v>
      </c>
      <c r="D1092" s="5" t="s">
        <v>65</v>
      </c>
      <c r="E1092" s="3">
        <f ca="1">Table3[[#This Row],[Total Revenue (in million Rubles)]]/1000000</f>
        <v>77.090950226449991</v>
      </c>
      <c r="F1092" s="3">
        <f ca="1">Table3[[#This Row],[Total Paid Fees (in million Rubles)]]/1000000</f>
        <v>8.3941640367516701</v>
      </c>
      <c r="G1092">
        <v>77</v>
      </c>
      <c r="H1092" s="4">
        <f ca="1">Table3[[#This Row],[Salary 2014 (in thosands Rubles)]]/1000</f>
        <v>293.198688</v>
      </c>
      <c r="I1092" s="4">
        <f ca="1">Table3[[#This Row],[Salary 2015 (in thosands Rubles)]]/1000</f>
        <v>263.74874399999999</v>
      </c>
      <c r="J1092" s="4">
        <f ca="1">Table3[[#This Row],[Salary 2016 (in thosands Rubles)]]/1000</f>
        <v>257.11200000000002</v>
      </c>
    </row>
    <row r="1093" spans="1:10" ht="30" x14ac:dyDescent="0.25">
      <c r="A1093" s="1">
        <v>-3.9760009788392302E-2</v>
      </c>
      <c r="B1093" s="1">
        <v>0.105612898187396</v>
      </c>
      <c r="C1093" s="5" t="s">
        <v>236</v>
      </c>
      <c r="D1093" s="5" t="s">
        <v>65</v>
      </c>
      <c r="E1093" s="3">
        <f ca="1">Table3[[#This Row],[Total Revenue (in million Rubles)]]/1000000</f>
        <v>62.079144821955005</v>
      </c>
      <c r="F1093" s="3">
        <f ca="1">Table3[[#This Row],[Total Paid Fees (in million Rubles)]]/1000000</f>
        <v>7.07527896933333</v>
      </c>
      <c r="G1093">
        <v>190</v>
      </c>
      <c r="H1093" s="4">
        <f ca="1">Table3[[#This Row],[Salary 2014 (in thosands Rubles)]]/1000</f>
        <v>263.21380800000003</v>
      </c>
      <c r="I1093" s="4">
        <f ca="1">Table3[[#This Row],[Salary 2015 (in thosands Rubles)]]/1000</f>
        <v>244.68922800000001</v>
      </c>
      <c r="J1093" s="4">
        <f ca="1">Table3[[#This Row],[Salary 2016 (in thosands Rubles)]]/1000</f>
        <v>241.94399999999999</v>
      </c>
    </row>
    <row r="1094" spans="1:10" ht="30" x14ac:dyDescent="0.25">
      <c r="A1094" s="1">
        <v>3.45031381539712E-2</v>
      </c>
      <c r="B1094" s="1">
        <v>0.18241690300762001</v>
      </c>
      <c r="C1094" s="5" t="s">
        <v>69</v>
      </c>
      <c r="D1094" s="5" t="s">
        <v>65</v>
      </c>
      <c r="E1094" s="3">
        <f ca="1">Table3[[#This Row],[Total Revenue (in million Rubles)]]/1000000</f>
        <v>85.756158980111707</v>
      </c>
      <c r="F1094" s="3">
        <f ca="1">Table3[[#This Row],[Total Paid Fees (in million Rubles)]]/1000000</f>
        <v>18.039699898366703</v>
      </c>
      <c r="G1094">
        <v>230</v>
      </c>
      <c r="H1094" s="4">
        <f ca="1">Table3[[#This Row],[Salary 2014 (in thosands Rubles)]]/1000</f>
        <v>332.22356400000001</v>
      </c>
      <c r="I1094" s="4">
        <f ca="1">Table3[[#This Row],[Salary 2015 (in thosands Rubles)]]/1000</f>
        <v>325.10419199999995</v>
      </c>
      <c r="J1094" s="4">
        <f ca="1">Table3[[#This Row],[Salary 2016 (in thosands Rubles)]]/1000</f>
        <v>330.25200000000001</v>
      </c>
    </row>
    <row r="1095" spans="1:10" ht="30" x14ac:dyDescent="0.25">
      <c r="A1095" s="1">
        <v>-0.24174338451444299</v>
      </c>
      <c r="B1095" s="1">
        <v>-0.13845559273132199</v>
      </c>
      <c r="C1095" s="5" t="s">
        <v>1047</v>
      </c>
      <c r="D1095" s="5" t="s">
        <v>65</v>
      </c>
      <c r="E1095" s="3">
        <f ca="1">Table3[[#This Row],[Total Revenue (in million Rubles)]]/1000000</f>
        <v>51.4490482220125</v>
      </c>
      <c r="F1095" s="3">
        <f ca="1">Table3[[#This Row],[Total Paid Fees (in million Rubles)]]/1000000</f>
        <v>11.486694971750001</v>
      </c>
      <c r="G1095">
        <v>101</v>
      </c>
      <c r="H1095" s="4">
        <f ca="1">Table3[[#This Row],[Salary 2014 (in thosands Rubles)]]/1000</f>
        <v>191.17587599999999</v>
      </c>
      <c r="I1095" s="4">
        <f ca="1">Table3[[#This Row],[Salary 2015 (in thosands Rubles)]]/1000</f>
        <v>177.43471199999999</v>
      </c>
      <c r="J1095" s="4">
        <f ca="1">Table3[[#This Row],[Salary 2016 (in thosands Rubles)]]/1000</f>
        <v>179.328</v>
      </c>
    </row>
    <row r="1096" spans="1:10" ht="30" x14ac:dyDescent="0.25">
      <c r="A1096" s="1">
        <v>-3.5527302676140203E-2</v>
      </c>
      <c r="B1096" s="1">
        <v>4.67288214205955E-2</v>
      </c>
      <c r="C1096" s="5" t="s">
        <v>215</v>
      </c>
      <c r="D1096" s="5" t="s">
        <v>65</v>
      </c>
      <c r="E1096" s="3">
        <f ca="1">Table3[[#This Row],[Total Revenue (in million Rubles)]]/1000000</f>
        <v>41.194227506776699</v>
      </c>
      <c r="F1096" s="3">
        <f ca="1">Table3[[#This Row],[Total Paid Fees (in million Rubles)]]/1000000</f>
        <v>6.1397384369633299</v>
      </c>
      <c r="G1096">
        <v>233</v>
      </c>
      <c r="H1096" s="4">
        <f ca="1">Table3[[#This Row],[Salary 2014 (in thosands Rubles)]]/1000</f>
        <v>217.286472</v>
      </c>
      <c r="I1096" s="4">
        <f ca="1">Table3[[#This Row],[Salary 2015 (in thosands Rubles)]]/1000</f>
        <v>205.426368</v>
      </c>
      <c r="J1096" s="4">
        <f ca="1">Table3[[#This Row],[Salary 2016 (in thosands Rubles)]]/1000</f>
        <v>202.24799999999999</v>
      </c>
    </row>
  </sheetData>
  <mergeCells count="1">
    <mergeCell ref="A1:J1"/>
  </mergeCells>
  <phoneticPr fontId="2" type="noConversion"/>
  <pageMargins left="0.7" right="0.7" top="0.75" bottom="0.75" header="0.3" footer="0.3"/>
  <pageSetup scale="65" orientation="portrait" horizontalDpi="300" verticalDpi="300" r:id="rId1"/>
  <headerFooter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 1</vt:lpstr>
      <vt:lpstr>'Sheet 1'!Print_Area</vt:lpstr>
      <vt:lpstr>'Sheet 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Suhas D. Parandekar</cp:lastModifiedBy>
  <cp:lastPrinted>2020-05-13T16:26:14Z</cp:lastPrinted>
  <dcterms:created xsi:type="dcterms:W3CDTF">2020-05-13T11:40:36Z</dcterms:created>
  <dcterms:modified xsi:type="dcterms:W3CDTF">2020-05-13T17:36:20Z</dcterms:modified>
</cp:coreProperties>
</file>