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tya\Documents\MyProject\MyProject\"/>
    </mc:Choice>
  </mc:AlternateContent>
  <xr:revisionPtr revIDLastSave="0" documentId="13_ncr:1_{0250F411-997F-4593-8E34-1F5E0698E4C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Отчет" sheetId="3" r:id="rId1"/>
    <sheet name="Исходные данные" sheetId="2" r:id="rId2"/>
  </sheets>
  <definedNames>
    <definedName name="ExternalData_1" localSheetId="1" hidden="1">'Исходные данные'!$A$1:$E$17</definedName>
    <definedName name="ВстроеннаяВременнаяШкала_Дата">#N/A</definedName>
    <definedName name="Срез_Кличка">#N/A</definedName>
    <definedName name="Срез_Период_дня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17E15-7B25-432C-B4A2-3243EE7B2E5B}" keepAlive="1" name="Запрос — yield" description="Соединение с запросом &quot;yield&quot; в книге." type="5" refreshedVersion="8" background="1" saveData="1">
    <dbPr connection="Provider=Microsoft.Mashup.OleDb.1;Data Source=$Workbook$;Location=yield;Extended Properties=&quot;&quot;" command="SELECT * FROM [yield]"/>
  </connection>
</connections>
</file>

<file path=xl/sharedStrings.xml><?xml version="1.0" encoding="utf-8"?>
<sst xmlns="http://schemas.openxmlformats.org/spreadsheetml/2006/main" count="64" uniqueCount="27">
  <si>
    <t>Column1</t>
  </si>
  <si>
    <t>Дата</t>
  </si>
  <si>
    <t>Период дня</t>
  </si>
  <si>
    <t>Кличка</t>
  </si>
  <si>
    <t>Удой</t>
  </si>
  <si>
    <t>утро</t>
  </si>
  <si>
    <t>Ритка2</t>
  </si>
  <si>
    <t>6.2</t>
  </si>
  <si>
    <t>Ритка</t>
  </si>
  <si>
    <t>6.0</t>
  </si>
  <si>
    <t>Вишня</t>
  </si>
  <si>
    <t>Мурка2</t>
  </si>
  <si>
    <t>9.0</t>
  </si>
  <si>
    <t>Ягодка</t>
  </si>
  <si>
    <t>6.8</t>
  </si>
  <si>
    <t>день</t>
  </si>
  <si>
    <t>2.0</t>
  </si>
  <si>
    <t>вечер</t>
  </si>
  <si>
    <t>10.0</t>
  </si>
  <si>
    <t>1.0</t>
  </si>
  <si>
    <t>3.0</t>
  </si>
  <si>
    <t>8.0</t>
  </si>
  <si>
    <t>Названия строк</t>
  </si>
  <si>
    <t>Общий итог</t>
  </si>
  <si>
    <t>Названия столбцов</t>
  </si>
  <si>
    <t>Удой2</t>
  </si>
  <si>
    <t>Сумма по полю Удой2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</si>
</sst>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alcChain" Target="calcChain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[Отчет по удоям.xlsx]Отчет!Сводная таблица1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Отчет!$B$3:$B$4</c:f>
              <c:strCache>
                <c:ptCount val="1"/>
                <c:pt idx="0">
                  <c:v>Вишня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Отчет!$A$5:$A$6</c:f>
              <c:strCache>
                <c:ptCount val="1"/>
                <c:pt idx="0">
                  <c:v>20.12.2022</c:v>
                </c:pt>
              </c:strCache>
            </c:strRef>
          </c:cat>
          <c:val>
            <c:numRef>
              <c:f>Отчет!$B$5:$B$6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3-4040-B37D-3DB10FCB4366}"/>
            </c:ext>
          </c:extLst>
        </c:ser>
        <c:ser>
          <c:idx val="1"/>
          <c:order val="1"/>
          <c:tx>
            <c:strRef>
              <c:f>Отчет!$C$3:$C$4</c:f>
              <c:strCache>
                <c:ptCount val="1"/>
                <c:pt idx="0">
                  <c:v>Мурка2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Отчет!$A$5:$A$6</c:f>
              <c:strCache>
                <c:ptCount val="1"/>
                <c:pt idx="0">
                  <c:v>20.12.2022</c:v>
                </c:pt>
              </c:strCache>
            </c:strRef>
          </c:cat>
          <c:val>
            <c:numRef>
              <c:f>Отчет!$C$5:$C$6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4-4E83-AD9A-A833B67076FA}"/>
            </c:ext>
          </c:extLst>
        </c:ser>
        <c:ser>
          <c:idx val="2"/>
          <c:order val="2"/>
          <c:tx>
            <c:strRef>
              <c:f>Отчет!$D$3:$D$4</c:f>
              <c:strCache>
                <c:ptCount val="1"/>
                <c:pt idx="0">
                  <c:v>Ритка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Отчет!$A$5:$A$6</c:f>
              <c:strCache>
                <c:ptCount val="1"/>
                <c:pt idx="0">
                  <c:v>20.12.2022</c:v>
                </c:pt>
              </c:strCache>
            </c:strRef>
          </c:cat>
          <c:val>
            <c:numRef>
              <c:f>Отчет!$D$5:$D$6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F4-4E83-AD9A-A833B67076FA}"/>
            </c:ext>
          </c:extLst>
        </c:ser>
        <c:ser>
          <c:idx val="3"/>
          <c:order val="3"/>
          <c:tx>
            <c:strRef>
              <c:f>Отчет!$E$3:$E$4</c:f>
              <c:strCache>
                <c:ptCount val="1"/>
                <c:pt idx="0">
                  <c:v>Ритка2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Отчет!$A$5:$A$6</c:f>
              <c:strCache>
                <c:ptCount val="1"/>
                <c:pt idx="0">
                  <c:v>20.12.2022</c:v>
                </c:pt>
              </c:strCache>
            </c:strRef>
          </c:cat>
          <c:val>
            <c:numRef>
              <c:f>Отчет!$E$5:$E$6</c:f>
              <c:numCache>
                <c:formatCode>General</c:formatCode>
                <c:ptCount val="1"/>
                <c:pt idx="0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F4-4E83-AD9A-A833B67076FA}"/>
            </c:ext>
          </c:extLst>
        </c:ser>
        <c:ser>
          <c:idx val="4"/>
          <c:order val="4"/>
          <c:tx>
            <c:strRef>
              <c:f>Отчет!$F$3:$F$4</c:f>
              <c:strCache>
                <c:ptCount val="1"/>
                <c:pt idx="0">
                  <c:v>Ягодка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Отчет!$A$5:$A$6</c:f>
              <c:strCache>
                <c:ptCount val="1"/>
                <c:pt idx="0">
                  <c:v>20.12.2022</c:v>
                </c:pt>
              </c:strCache>
            </c:strRef>
          </c:cat>
          <c:val>
            <c:numRef>
              <c:f>Отчет!$F$5:$F$6</c:f>
              <c:numCache>
                <c:formatCode>General</c:formatCode>
                <c:ptCount val="1"/>
                <c:pt idx="0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F4-4E83-AD9A-A833B6707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092088"/>
        <c:axId val="920092416"/>
      </c:barChart>
      <c:catAx>
        <c:axId val="920092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092416"/>
        <c:crosses val="autoZero"/>
        <c:auto val="1"/>
        <c:lblAlgn val="ctr"/>
        <c:lblOffset val="100"/>
        <c:noMultiLvlLbl val="0"/>
      </c:catAx>
      <c:valAx>
        <c:axId val="9200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009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33336</xdr:colOff>
      <xdr:row>8</xdr:row>
      <xdr:rowOff>159543</xdr:rowOff>
    </xdr:from>
    <xdr:to>
      <xdr:col>8</xdr:col>
      <xdr:colOff>342899</xdr:colOff>
      <xdr:row>26</xdr:row>
      <xdr:rowOff>61118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5D2D271-253B-42AA-1926-2EB0CD897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41275</xdr:colOff>
      <xdr:row>0</xdr:row>
      <xdr:rowOff>107951</xdr:rowOff>
    </xdr:from>
    <xdr:to>
      <xdr:col>14</xdr:col>
      <xdr:colOff>488950</xdr:colOff>
      <xdr:row>9</xdr:row>
      <xdr:rowOff>83345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Кличка">
              <a:extLst>
                <a:ext uri="{FF2B5EF4-FFF2-40B4-BE49-F238E27FC236}">
                  <a16:creationId xmlns:a16="http://schemas.microsoft.com/office/drawing/2014/main" id="{A11CE46A-680D-194F-FB79-7E3C80558A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лич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4475" y="107951"/>
              <a:ext cx="1831975" cy="1689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45244</xdr:colOff>
      <xdr:row>9</xdr:row>
      <xdr:rowOff>187325</xdr:rowOff>
    </xdr:from>
    <xdr:to>
      <xdr:col>14</xdr:col>
      <xdr:colOff>492919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Период дня">
              <a:extLst>
                <a:ext uri="{FF2B5EF4-FFF2-40B4-BE49-F238E27FC236}">
                  <a16:creationId xmlns:a16="http://schemas.microsoft.com/office/drawing/2014/main" id="{1C288418-46AE-949A-B707-E88F70D25F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ериод дн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8444" y="1901825"/>
              <a:ext cx="1831975" cy="114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34925</xdr:colOff>
      <xdr:row>16</xdr:row>
      <xdr:rowOff>89694</xdr:rowOff>
    </xdr:from>
    <xdr:to>
      <xdr:col>17</xdr:col>
      <xdr:colOff>3176</xdr:colOff>
      <xdr:row>23</xdr:row>
      <xdr:rowOff>127794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8" name="Дата">
              <a:extLst>
                <a:ext uri="{FF2B5EF4-FFF2-40B4-BE49-F238E27FC236}">
                  <a16:creationId xmlns:a16="http://schemas.microsoft.com/office/drawing/2014/main" id="{0D914507-4AA7-9319-FA2D-8FAFA4A3A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25" y="3137694"/>
              <a:ext cx="3321051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terina Bystrova" refreshedDate="44922.68018541667" createdVersion="8" refreshedVersion="8" minRefreshableVersion="3" recordCount="16" xr:uid="{9C7C0FC0-5FD9-4F18-A2EB-87B84CDAE438}">
  <cacheSource type="worksheet">
    <worksheetSource name="yield"/>
  </cacheSource>
  <cacheFields count="6">
    <cacheField name="Column1" numFmtId="0">
      <sharedItems containsSemiMixedTypes="0" containsString="0" containsNumber="1" containsInteger="1" minValue="0" maxValue="15"/>
    </cacheField>
    <cacheField name="Дата" numFmtId="14">
      <sharedItems containsSemiMixedTypes="0" containsNonDate="0" containsDate="1" containsString="0" minDate="2022-12-15T00:00:00" maxDate="2022-12-28T00:00:00" count="3">
        <d v="2022-12-20T00:00:00"/>
        <d v="2022-12-15T00:00:00"/>
        <d v="2022-12-27T00:00:00"/>
      </sharedItems>
    </cacheField>
    <cacheField name="Период дня" numFmtId="0">
      <sharedItems count="3">
        <s v="утро"/>
        <s v="день"/>
        <s v="вечер"/>
      </sharedItems>
    </cacheField>
    <cacheField name="Кличка" numFmtId="0">
      <sharedItems count="5">
        <s v="Ритка2"/>
        <s v="Ритка"/>
        <s v="Вишня"/>
        <s v="Мурка2"/>
        <s v="Ягодка"/>
      </sharedItems>
    </cacheField>
    <cacheField name="Удой" numFmtId="0">
      <sharedItems/>
    </cacheField>
    <cacheField name="Удой2" numFmtId="2">
      <sharedItems containsSemiMixedTypes="0" containsString="0" containsNumber="1" minValue="1" maxValue="10"/>
    </cacheField>
  </cacheFields>
  <extLst>
    <ext xmlns:x14="http://schemas.microsoft.com/office/spreadsheetml/2009/9/main" uri="{725AE2AE-9491-48be-B2B4-4EB974FC3084}">
      <x14:pivotCacheDefinition pivotCacheId="12470751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0"/>
    <x v="0"/>
    <x v="0"/>
    <x v="0"/>
    <s v="6.2"/>
    <n v="6.2"/>
  </r>
  <r>
    <n v="1"/>
    <x v="0"/>
    <x v="0"/>
    <x v="1"/>
    <s v="6.0"/>
    <n v="6"/>
  </r>
  <r>
    <n v="2"/>
    <x v="0"/>
    <x v="0"/>
    <x v="2"/>
    <s v="6.0"/>
    <n v="6"/>
  </r>
  <r>
    <n v="3"/>
    <x v="0"/>
    <x v="0"/>
    <x v="3"/>
    <s v="9.0"/>
    <n v="9"/>
  </r>
  <r>
    <n v="4"/>
    <x v="0"/>
    <x v="0"/>
    <x v="4"/>
    <s v="6.8"/>
    <n v="6.8"/>
  </r>
  <r>
    <n v="5"/>
    <x v="0"/>
    <x v="1"/>
    <x v="2"/>
    <s v="2.0"/>
    <n v="2"/>
  </r>
  <r>
    <n v="6"/>
    <x v="0"/>
    <x v="1"/>
    <x v="3"/>
    <s v="2.0"/>
    <n v="2"/>
  </r>
  <r>
    <n v="7"/>
    <x v="0"/>
    <x v="2"/>
    <x v="1"/>
    <s v="10.0"/>
    <n v="10"/>
  </r>
  <r>
    <n v="8"/>
    <x v="0"/>
    <x v="2"/>
    <x v="2"/>
    <s v="10.0"/>
    <n v="10"/>
  </r>
  <r>
    <n v="9"/>
    <x v="0"/>
    <x v="2"/>
    <x v="3"/>
    <s v="10.0"/>
    <n v="10"/>
  </r>
  <r>
    <n v="10"/>
    <x v="0"/>
    <x v="2"/>
    <x v="4"/>
    <s v="10.0"/>
    <n v="10"/>
  </r>
  <r>
    <n v="11"/>
    <x v="1"/>
    <x v="0"/>
    <x v="1"/>
    <s v="1.0"/>
    <n v="1"/>
  </r>
  <r>
    <n v="12"/>
    <x v="1"/>
    <x v="0"/>
    <x v="2"/>
    <s v="3.0"/>
    <n v="3"/>
  </r>
  <r>
    <n v="13"/>
    <x v="1"/>
    <x v="0"/>
    <x v="3"/>
    <s v="9.0"/>
    <n v="9"/>
  </r>
  <r>
    <n v="14"/>
    <x v="1"/>
    <x v="0"/>
    <x v="4"/>
    <s v="8.0"/>
    <n v="8"/>
  </r>
  <r>
    <n v="15"/>
    <x v="2"/>
    <x v="0"/>
    <x v="3"/>
    <s v="3.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AF363-CE1E-4AF4-8AD8-8D87284DF67D}" name="Сводная таблица1" cacheId="0" applyNumberFormats="0" applyBorderFormats="0" applyFontFormats="0" applyPatternFormats="0" applyAlignmentFormats="0" applyWidthHeightFormats="1" dataCaption="Значения" updatedVersion="8" minRefreshableVersion="5" useAutoFormatting="1" itemPrintTitles="1" createdVersion="8" indent="0" outline="1" outlineData="1" multipleFieldFilters="0" chartFormat="5">
  <location ref="A3:G6" firstHeaderRow="1" firstDataRow="2" firstDataCol="1"/>
  <pivotFields count="6">
    <pivotField showAll="0"/>
    <pivotField axis="axisRow" numFmtId="14" showAll="0">
      <items count="4">
        <item x="1"/>
        <item x="0"/>
        <item x="2"/>
        <item t="default"/>
      </items>
    </pivotField>
    <pivotField showAll="0">
      <items count="4">
        <item h="1" x="2"/>
        <item h="1" x="1"/>
        <item x="0"/>
        <item t="default"/>
      </items>
    </pivotField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dataField="1" numFmtId="2" showAll="0"/>
  </pivotFields>
  <rowFields count="1">
    <field x="1"/>
  </rowFields>
  <rowItems count="2">
    <i>
      <x v="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Удой2" fld="5" baseField="0" baseItem="0"/>
  </dataFields>
  <chartFormats count="10">
    <chartFormat chart="1" format="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Equal" evalOrder="-1" id="2" name="Дата">
      <autoFilter ref="A1">
        <filterColumn colId="0">
          <customFilters>
            <customFilter val="4491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B1FEA-53E1-445E-ADF5-7366357EC9C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Дата" tableColumnId="2"/>
      <queryTableField id="3" name="Период дня" tableColumnId="3"/>
      <queryTableField id="4" name="Кличка" tableColumnId="4"/>
      <queryTableField id="5" name="Удой" tableColumnId="5"/>
      <queryTableField id="6" dataBound="0" tableColumnId="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личка" xr10:uid="{CC784261-2D47-47BD-8E92-44CB4BBCC22B}" sourceName="Кличка">
  <pivotTables>
    <pivotTable tabId="3" name="Сводная таблица1"/>
  </pivotTables>
  <data>
    <tabular pivotCacheId="1247075173">
      <items count="5">
        <i x="2" s="1"/>
        <i x="3" s="1"/>
        <i x="1" s="1"/>
        <i x="0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ериод_дня" xr10:uid="{5678EB13-6BA6-4AA5-B338-B3BCB3FDDE6D}" sourceName="Период дня">
  <pivotTables>
    <pivotTable tabId="3" name="Сводная таблица1"/>
  </pivotTables>
  <data>
    <tabular pivotCacheId="1247075173">
      <items count="3">
        <i x="2"/>
        <i x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личка" xr10:uid="{2858788D-DA7A-40E0-A599-82051FCD2DD8}" cache="Срез_Кличка" caption="Кличка" rowHeight="241300"/>
  <slicer name="Период дня" xr10:uid="{30D8F51D-E0C3-42AF-870D-AA48C22A771D}" cache="Срез_Период_дня" caption="Период дня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CB836-F540-4E78-8E57-E2695075562F}" name="yield" displayName="yield" ref="A1:F17" tableType="queryTable">
  <autoFilter ref="A1:F17" xr:uid="{794CB836-F540-4E78-8E57-E2695075562F}"/>
  <tableColumns count="6">
    <tableColumn id="1" xr3:uid="{38E9FAD1-FCA7-449D-A878-A254D51509F1}" uniqueName="1" name="Column1" totalsRowLabel="Итог" queryTableFieldId="1"/>
    <tableColumn id="2" xr3:uid="{EBDFFCB9-A854-426B-9B86-96FFAFDAACCE}" uniqueName="2" name="Дата" queryTableFieldId="2" dataDxfId="5"/>
    <tableColumn id="3" xr3:uid="{3894BA88-7DC5-4E14-8279-6A4E903A5A2B}" uniqueName="3" name="Период дня" queryTableFieldId="3" dataDxfId="4"/>
    <tableColumn id="4" xr3:uid="{4C6BF2CE-2610-4F39-89F4-F3390EBE1725}" uniqueName="4" name="Кличка" queryTableFieldId="4" dataDxfId="3"/>
    <tableColumn id="5" xr3:uid="{3FB0F6E3-00B3-4E83-9B46-0D7EBC5CAB9F}" uniqueName="5" name="Удой" queryTableFieldId="5" dataDxfId="2"/>
    <tableColumn id="6" xr3:uid="{CFEF1C12-6D04-4D90-9507-75569A8F2473}" uniqueName="6" name="Удой2" totalsRowFunction="sum" queryTableFieldId="6" dataDxfId="1" totalsRowDxfId="0">
      <calculatedColumnFormula>VALUE(REPLACE(yield[[#This Row],[Удой]],FIND(".",yield[[#This Row],[Удой]],1),1,","))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" xr10:uid="{026B8440-D047-4AC5-B95B-29844F819A06}" sourceName="Дата">
  <pivotTables>
    <pivotTable tabId="3" name="Сводная таблица1"/>
  </pivotTables>
  <state minimalRefreshVersion="6" lastRefreshVersion="6" pivotCacheId="1247075173" filterType="dateEqual">
    <selection startDate="2022-12-20T00:00:00" endDate="2022-12-20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" xr10:uid="{2582DFEB-2FB8-4C96-AB1E-A69E3A282C3D}" cache="ВстроеннаяВременнаяШкала_Дата" caption="Дата" level="3" selectionLevel="3" scrollPosition="2022-12-19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74F6-4DA8-425A-A122-E9570452B7F7}">
  <dimension ref="A3:G6"/>
  <sheetViews>
    <sheetView zoomScale="75" zoomScaleNormal="75" workbookViewId="0">
      <selection activeCell="I5" sqref="I5"/>
    </sheetView>
  </sheetViews>
  <sheetFormatPr defaultRowHeight="15" x14ac:dyDescent="0.25"/>
  <cols>
    <col min="1" max="1" width="22" bestFit="1" customWidth="1"/>
    <col min="2" max="2" width="21.7109375" bestFit="1" customWidth="1"/>
    <col min="3" max="3" width="8.28515625" bestFit="1" customWidth="1"/>
    <col min="4" max="4" width="6.28515625" bestFit="1" customWidth="1"/>
    <col min="5" max="6" width="7.42578125" bestFit="1" customWidth="1"/>
    <col min="7" max="7" width="12" bestFit="1" customWidth="1"/>
    <col min="8" max="8" width="8" bestFit="1" customWidth="1"/>
    <col min="9" max="9" width="10.140625" bestFit="1" customWidth="1"/>
    <col min="10" max="10" width="7" bestFit="1" customWidth="1"/>
    <col min="11" max="11" width="8" bestFit="1" customWidth="1"/>
    <col min="12" max="12" width="6.140625" bestFit="1" customWidth="1"/>
    <col min="13" max="13" width="7.140625" bestFit="1" customWidth="1"/>
    <col min="14" max="14" width="7.42578125" bestFit="1" customWidth="1"/>
    <col min="15" max="15" width="9.7109375" bestFit="1" customWidth="1"/>
    <col min="16" max="16" width="11.85546875" bestFit="1" customWidth="1"/>
    <col min="17" max="17" width="8" bestFit="1" customWidth="1"/>
    <col min="18" max="18" width="6.140625" bestFit="1" customWidth="1"/>
    <col min="19" max="19" width="7.140625" bestFit="1" customWidth="1"/>
    <col min="20" max="20" width="7.42578125" bestFit="1" customWidth="1"/>
    <col min="21" max="21" width="9.7109375" bestFit="1" customWidth="1"/>
    <col min="22" max="22" width="14.85546875" bestFit="1" customWidth="1"/>
    <col min="23" max="23" width="12" bestFit="1" customWidth="1"/>
    <col min="24" max="24" width="9.7109375" bestFit="1" customWidth="1"/>
    <col min="25" max="25" width="14.85546875" bestFit="1" customWidth="1"/>
    <col min="26" max="26" width="11.85546875" bestFit="1" customWidth="1"/>
    <col min="27" max="27" width="12" bestFit="1" customWidth="1"/>
    <col min="28" max="28" width="14.85546875" bestFit="1" customWidth="1"/>
    <col min="29" max="29" width="12" bestFit="1" customWidth="1"/>
    <col min="30" max="30" width="5.140625" bestFit="1" customWidth="1"/>
    <col min="31" max="31" width="14.85546875" bestFit="1" customWidth="1"/>
    <col min="32" max="32" width="12" bestFit="1" customWidth="1"/>
    <col min="33" max="33" width="11.85546875" bestFit="1" customWidth="1"/>
  </cols>
  <sheetData>
    <row r="3" spans="1:7" x14ac:dyDescent="0.25">
      <c r="A3" s="2" t="s">
        <v>26</v>
      </c>
      <c r="B3" s="2" t="s">
        <v>24</v>
      </c>
    </row>
    <row r="4" spans="1:7" x14ac:dyDescent="0.25">
      <c r="A4" s="2" t="s">
        <v>22</v>
      </c>
      <c r="B4" t="s">
        <v>10</v>
      </c>
      <c r="C4" t="s">
        <v>11</v>
      </c>
      <c r="D4" t="s">
        <v>8</v>
      </c>
      <c r="E4" t="s">
        <v>6</v>
      </c>
      <c r="F4" t="s">
        <v>13</v>
      </c>
      <c r="G4" t="s">
        <v>23</v>
      </c>
    </row>
    <row r="5" spans="1:7" x14ac:dyDescent="0.25">
      <c r="A5" s="3">
        <v>44915</v>
      </c>
      <c r="B5" s="5">
        <v>6</v>
      </c>
      <c r="C5" s="5">
        <v>9</v>
      </c>
      <c r="D5" s="5">
        <v>6</v>
      </c>
      <c r="E5" s="5">
        <v>6.2</v>
      </c>
      <c r="F5" s="5">
        <v>6.8</v>
      </c>
      <c r="G5" s="5">
        <v>34</v>
      </c>
    </row>
    <row r="6" spans="1:7" x14ac:dyDescent="0.25">
      <c r="A6" s="3" t="s">
        <v>23</v>
      </c>
      <c r="B6" s="5">
        <v>6</v>
      </c>
      <c r="C6" s="5">
        <v>9</v>
      </c>
      <c r="D6" s="5">
        <v>6</v>
      </c>
      <c r="E6" s="5">
        <v>6.2</v>
      </c>
      <c r="F6" s="5">
        <v>6.8</v>
      </c>
      <c r="G6" s="5">
        <v>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AAA6-2204-444E-BB79-4776B6EEC14D}">
  <dimension ref="A1:F17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4.28515625" bestFit="1" customWidth="1"/>
    <col min="4" max="4" width="9.7109375" bestFit="1" customWidth="1"/>
    <col min="5" max="5" width="8" bestFit="1" customWidth="1"/>
    <col min="6" max="6" width="9" style="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25</v>
      </c>
    </row>
    <row r="2" spans="1:6" x14ac:dyDescent="0.25">
      <c r="A2">
        <v>0</v>
      </c>
      <c r="B2" s="1">
        <v>44915</v>
      </c>
      <c r="C2" t="s">
        <v>5</v>
      </c>
      <c r="D2" t="s">
        <v>6</v>
      </c>
      <c r="E2" t="s">
        <v>7</v>
      </c>
      <c r="F2" s="4">
        <f>VALUE(REPLACE(yield[[#This Row],[Удой]],FIND(".",yield[[#This Row],[Удой]],1),1,","))</f>
        <v>6.2</v>
      </c>
    </row>
    <row r="3" spans="1:6" x14ac:dyDescent="0.25">
      <c r="A3">
        <v>1</v>
      </c>
      <c r="B3" s="1">
        <v>44915</v>
      </c>
      <c r="C3" t="s">
        <v>5</v>
      </c>
      <c r="D3" t="s">
        <v>8</v>
      </c>
      <c r="E3" t="s">
        <v>9</v>
      </c>
      <c r="F3" s="4">
        <f>VALUE(REPLACE(yield[[#This Row],[Удой]],FIND(".",yield[[#This Row],[Удой]],1),1,","))</f>
        <v>6</v>
      </c>
    </row>
    <row r="4" spans="1:6" x14ac:dyDescent="0.25">
      <c r="A4">
        <v>2</v>
      </c>
      <c r="B4" s="1">
        <v>44915</v>
      </c>
      <c r="C4" t="s">
        <v>5</v>
      </c>
      <c r="D4" t="s">
        <v>10</v>
      </c>
      <c r="E4" t="s">
        <v>9</v>
      </c>
      <c r="F4" s="4">
        <f>VALUE(REPLACE(yield[[#This Row],[Удой]],FIND(".",yield[[#This Row],[Удой]],1),1,","))</f>
        <v>6</v>
      </c>
    </row>
    <row r="5" spans="1:6" x14ac:dyDescent="0.25">
      <c r="A5">
        <v>3</v>
      </c>
      <c r="B5" s="1">
        <v>44915</v>
      </c>
      <c r="C5" t="s">
        <v>5</v>
      </c>
      <c r="D5" t="s">
        <v>11</v>
      </c>
      <c r="E5" t="s">
        <v>12</v>
      </c>
      <c r="F5" s="4">
        <f>VALUE(REPLACE(yield[[#This Row],[Удой]],FIND(".",yield[[#This Row],[Удой]],1),1,","))</f>
        <v>9</v>
      </c>
    </row>
    <row r="6" spans="1:6" x14ac:dyDescent="0.25">
      <c r="A6">
        <v>4</v>
      </c>
      <c r="B6" s="1">
        <v>44915</v>
      </c>
      <c r="C6" t="s">
        <v>5</v>
      </c>
      <c r="D6" t="s">
        <v>13</v>
      </c>
      <c r="E6" t="s">
        <v>14</v>
      </c>
      <c r="F6" s="4">
        <f>VALUE(REPLACE(yield[[#This Row],[Удой]],FIND(".",yield[[#This Row],[Удой]],1),1,","))</f>
        <v>6.8</v>
      </c>
    </row>
    <row r="7" spans="1:6" x14ac:dyDescent="0.25">
      <c r="A7">
        <v>5</v>
      </c>
      <c r="B7" s="1">
        <v>44915</v>
      </c>
      <c r="C7" t="s">
        <v>15</v>
      </c>
      <c r="D7" t="s">
        <v>10</v>
      </c>
      <c r="E7" t="s">
        <v>16</v>
      </c>
      <c r="F7" s="4">
        <f>VALUE(REPLACE(yield[[#This Row],[Удой]],FIND(".",yield[[#This Row],[Удой]],1),1,","))</f>
        <v>2</v>
      </c>
    </row>
    <row r="8" spans="1:6" x14ac:dyDescent="0.25">
      <c r="A8">
        <v>6</v>
      </c>
      <c r="B8" s="1">
        <v>44915</v>
      </c>
      <c r="C8" t="s">
        <v>15</v>
      </c>
      <c r="D8" t="s">
        <v>11</v>
      </c>
      <c r="E8" t="s">
        <v>16</v>
      </c>
      <c r="F8" s="4">
        <f>VALUE(REPLACE(yield[[#This Row],[Удой]],FIND(".",yield[[#This Row],[Удой]],1),1,","))</f>
        <v>2</v>
      </c>
    </row>
    <row r="9" spans="1:6" x14ac:dyDescent="0.25">
      <c r="A9">
        <v>7</v>
      </c>
      <c r="B9" s="1">
        <v>44915</v>
      </c>
      <c r="C9" t="s">
        <v>17</v>
      </c>
      <c r="D9" t="s">
        <v>8</v>
      </c>
      <c r="E9" t="s">
        <v>18</v>
      </c>
      <c r="F9" s="4">
        <f>VALUE(REPLACE(yield[[#This Row],[Удой]],FIND(".",yield[[#This Row],[Удой]],1),1,","))</f>
        <v>10</v>
      </c>
    </row>
    <row r="10" spans="1:6" x14ac:dyDescent="0.25">
      <c r="A10">
        <v>8</v>
      </c>
      <c r="B10" s="1">
        <v>44915</v>
      </c>
      <c r="C10" t="s">
        <v>17</v>
      </c>
      <c r="D10" t="s">
        <v>10</v>
      </c>
      <c r="E10" t="s">
        <v>18</v>
      </c>
      <c r="F10" s="4">
        <f>VALUE(REPLACE(yield[[#This Row],[Удой]],FIND(".",yield[[#This Row],[Удой]],1),1,","))</f>
        <v>10</v>
      </c>
    </row>
    <row r="11" spans="1:6" x14ac:dyDescent="0.25">
      <c r="A11">
        <v>9</v>
      </c>
      <c r="B11" s="1">
        <v>44915</v>
      </c>
      <c r="C11" t="s">
        <v>17</v>
      </c>
      <c r="D11" t="s">
        <v>11</v>
      </c>
      <c r="E11" t="s">
        <v>18</v>
      </c>
      <c r="F11" s="4">
        <f>VALUE(REPLACE(yield[[#This Row],[Удой]],FIND(".",yield[[#This Row],[Удой]],1),1,","))</f>
        <v>10</v>
      </c>
    </row>
    <row r="12" spans="1:6" x14ac:dyDescent="0.25">
      <c r="A12">
        <v>10</v>
      </c>
      <c r="B12" s="1">
        <v>44915</v>
      </c>
      <c r="C12" t="s">
        <v>17</v>
      </c>
      <c r="D12" t="s">
        <v>13</v>
      </c>
      <c r="E12" t="s">
        <v>18</v>
      </c>
      <c r="F12" s="4">
        <f>VALUE(REPLACE(yield[[#This Row],[Удой]],FIND(".",yield[[#This Row],[Удой]],1),1,","))</f>
        <v>10</v>
      </c>
    </row>
    <row r="13" spans="1:6" x14ac:dyDescent="0.25">
      <c r="A13">
        <v>11</v>
      </c>
      <c r="B13" s="1">
        <v>44910</v>
      </c>
      <c r="C13" t="s">
        <v>5</v>
      </c>
      <c r="D13" t="s">
        <v>8</v>
      </c>
      <c r="E13" t="s">
        <v>19</v>
      </c>
      <c r="F13" s="4">
        <f>VALUE(REPLACE(yield[[#This Row],[Удой]],FIND(".",yield[[#This Row],[Удой]],1),1,","))</f>
        <v>1</v>
      </c>
    </row>
    <row r="14" spans="1:6" x14ac:dyDescent="0.25">
      <c r="A14">
        <v>12</v>
      </c>
      <c r="B14" s="1">
        <v>44910</v>
      </c>
      <c r="C14" t="s">
        <v>5</v>
      </c>
      <c r="D14" t="s">
        <v>10</v>
      </c>
      <c r="E14" t="s">
        <v>20</v>
      </c>
      <c r="F14" s="4">
        <f>VALUE(REPLACE(yield[[#This Row],[Удой]],FIND(".",yield[[#This Row],[Удой]],1),1,","))</f>
        <v>3</v>
      </c>
    </row>
    <row r="15" spans="1:6" x14ac:dyDescent="0.25">
      <c r="A15">
        <v>13</v>
      </c>
      <c r="B15" s="1">
        <v>44910</v>
      </c>
      <c r="C15" t="s">
        <v>5</v>
      </c>
      <c r="D15" t="s">
        <v>11</v>
      </c>
      <c r="E15" t="s">
        <v>12</v>
      </c>
      <c r="F15" s="4">
        <f>VALUE(REPLACE(yield[[#This Row],[Удой]],FIND(".",yield[[#This Row],[Удой]],1),1,","))</f>
        <v>9</v>
      </c>
    </row>
    <row r="16" spans="1:6" x14ac:dyDescent="0.25">
      <c r="A16">
        <v>14</v>
      </c>
      <c r="B16" s="1">
        <v>44910</v>
      </c>
      <c r="C16" t="s">
        <v>5</v>
      </c>
      <c r="D16" t="s">
        <v>13</v>
      </c>
      <c r="E16" t="s">
        <v>21</v>
      </c>
      <c r="F16" s="4">
        <f>VALUE(REPLACE(yield[[#This Row],[Удой]],FIND(".",yield[[#This Row],[Удой]],1),1,","))</f>
        <v>8</v>
      </c>
    </row>
    <row r="17" spans="1:6" x14ac:dyDescent="0.25">
      <c r="A17">
        <v>15</v>
      </c>
      <c r="B17" s="1">
        <v>44922</v>
      </c>
      <c r="C17" t="s">
        <v>5</v>
      </c>
      <c r="D17" t="s">
        <v>11</v>
      </c>
      <c r="E17" t="s">
        <v>20</v>
      </c>
      <c r="F17" s="4">
        <f>VALUE(REPLACE(yield[[#This Row],[Удой]],FIND(".",yield[[#This Row],[Удой]],1),1,","))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1F7AB-8056-4C7C-9E77-797B722BF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Bystrova</dc:creator>
  <cp:lastModifiedBy>Ekaterina Bystrova</cp:lastModifiedBy>
  <dcterms:created xsi:type="dcterms:W3CDTF">2015-06-05T18:19:34Z</dcterms:created>
  <dcterms:modified xsi:type="dcterms:W3CDTF">2022-12-27T14:42:32Z</dcterms:modified>
</cp:coreProperties>
</file>