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12228"/>
  </bookViews>
  <sheets>
    <sheet name="Лист2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1" i="2" l="1"/>
  <c r="D131" i="2"/>
  <c r="E131" i="2"/>
  <c r="F131" i="2"/>
  <c r="G131" i="2"/>
  <c r="H131" i="2"/>
  <c r="I131" i="2"/>
  <c r="B131" i="2"/>
  <c r="C127" i="2"/>
  <c r="D127" i="2"/>
  <c r="E127" i="2"/>
  <c r="F127" i="2"/>
  <c r="G127" i="2"/>
  <c r="H127" i="2"/>
  <c r="I127" i="2"/>
  <c r="B127" i="2"/>
  <c r="C120" i="2"/>
  <c r="C122" i="2" s="1"/>
  <c r="D120" i="2"/>
  <c r="D122" i="2" s="1"/>
  <c r="E120" i="2"/>
  <c r="E122" i="2" s="1"/>
  <c r="F120" i="2"/>
  <c r="F122" i="2" s="1"/>
  <c r="G120" i="2"/>
  <c r="G122" i="2" s="1"/>
  <c r="H120" i="2"/>
  <c r="H122" i="2" s="1"/>
  <c r="I120" i="2"/>
  <c r="I122" i="2" s="1"/>
  <c r="B120" i="2"/>
  <c r="B122" i="2" s="1"/>
  <c r="J121" i="2"/>
  <c r="J119" i="2"/>
  <c r="J117" i="2"/>
  <c r="G107" i="2"/>
  <c r="D65" i="2"/>
  <c r="L90" i="2"/>
  <c r="L78" i="2"/>
  <c r="D74" i="2"/>
  <c r="B71" i="2"/>
  <c r="B80" i="2" s="1"/>
  <c r="B67" i="2"/>
  <c r="B76" i="2" s="1"/>
  <c r="B65" i="2"/>
  <c r="B74" i="2" s="1"/>
  <c r="K69" i="2"/>
  <c r="K71" i="2" s="1"/>
  <c r="K80" i="2" s="1"/>
  <c r="J69" i="2"/>
  <c r="J71" i="2" s="1"/>
  <c r="J80" i="2" s="1"/>
  <c r="I69" i="2"/>
  <c r="I67" i="2" s="1"/>
  <c r="I76" i="2" s="1"/>
  <c r="H69" i="2"/>
  <c r="H65" i="2" s="1"/>
  <c r="H74" i="2" s="1"/>
  <c r="G69" i="2"/>
  <c r="G65" i="2" s="1"/>
  <c r="G74" i="2" s="1"/>
  <c r="F69" i="2"/>
  <c r="F71" i="2" s="1"/>
  <c r="F80" i="2" s="1"/>
  <c r="E69" i="2"/>
  <c r="E67" i="2" s="1"/>
  <c r="E76" i="2" s="1"/>
  <c r="D69" i="2"/>
  <c r="D67" i="2" s="1"/>
  <c r="D76" i="2" s="1"/>
  <c r="C69" i="2"/>
  <c r="C71" i="2" s="1"/>
  <c r="C80" i="2" s="1"/>
  <c r="L70" i="2"/>
  <c r="L68" i="2"/>
  <c r="L66" i="2"/>
  <c r="B118" i="2" l="1"/>
  <c r="F118" i="2"/>
  <c r="B116" i="2"/>
  <c r="B125" i="2" s="1"/>
  <c r="F116" i="2"/>
  <c r="F125" i="2" s="1"/>
  <c r="I118" i="2"/>
  <c r="E118" i="2"/>
  <c r="I116" i="2"/>
  <c r="I125" i="2" s="1"/>
  <c r="E116" i="2"/>
  <c r="E125" i="2" s="1"/>
  <c r="H118" i="2"/>
  <c r="D118" i="2"/>
  <c r="H116" i="2"/>
  <c r="H125" i="2" s="1"/>
  <c r="D116" i="2"/>
  <c r="D125" i="2" s="1"/>
  <c r="G118" i="2"/>
  <c r="C118" i="2"/>
  <c r="G116" i="2"/>
  <c r="G125" i="2" s="1"/>
  <c r="C116" i="2"/>
  <c r="C125" i="2" s="1"/>
  <c r="H67" i="2"/>
  <c r="H76" i="2" s="1"/>
  <c r="K65" i="2"/>
  <c r="K74" i="2" s="1"/>
  <c r="J65" i="2"/>
  <c r="J74" i="2" s="1"/>
  <c r="F65" i="2"/>
  <c r="F74" i="2" s="1"/>
  <c r="K67" i="2"/>
  <c r="K76" i="2" s="1"/>
  <c r="G67" i="2"/>
  <c r="G76" i="2" s="1"/>
  <c r="C67" i="2"/>
  <c r="C76" i="2" s="1"/>
  <c r="I71" i="2"/>
  <c r="I80" i="2" s="1"/>
  <c r="E71" i="2"/>
  <c r="E80" i="2" s="1"/>
  <c r="E81" i="2" s="1"/>
  <c r="I65" i="2"/>
  <c r="I74" i="2" s="1"/>
  <c r="E65" i="2"/>
  <c r="E74" i="2" s="1"/>
  <c r="J67" i="2"/>
  <c r="J76" i="2" s="1"/>
  <c r="F67" i="2"/>
  <c r="F76" i="2" s="1"/>
  <c r="H71" i="2"/>
  <c r="H80" i="2" s="1"/>
  <c r="H81" i="2" s="1"/>
  <c r="D71" i="2"/>
  <c r="D80" i="2" s="1"/>
  <c r="D81" i="2" s="1"/>
  <c r="C65" i="2"/>
  <c r="C74" i="2" s="1"/>
  <c r="G71" i="2"/>
  <c r="G80" i="2" s="1"/>
  <c r="G81" i="2" s="1"/>
  <c r="E75" i="2"/>
  <c r="E84" i="2" s="1"/>
  <c r="K34" i="2"/>
  <c r="F34" i="2"/>
  <c r="K28" i="2"/>
  <c r="K16" i="2"/>
  <c r="J7" i="2"/>
  <c r="J9" i="2" s="1"/>
  <c r="J18" i="2" s="1"/>
  <c r="I7" i="2"/>
  <c r="I9" i="2" s="1"/>
  <c r="I18" i="2" s="1"/>
  <c r="H7" i="2"/>
  <c r="H3" i="2" s="1"/>
  <c r="H12" i="2" s="1"/>
  <c r="G7" i="2"/>
  <c r="G3" i="2" s="1"/>
  <c r="G12" i="2" s="1"/>
  <c r="F7" i="2"/>
  <c r="F9" i="2" s="1"/>
  <c r="F18" i="2" s="1"/>
  <c r="E7" i="2"/>
  <c r="E9" i="2" s="1"/>
  <c r="E18" i="2" s="1"/>
  <c r="D7" i="2"/>
  <c r="D3" i="2" s="1"/>
  <c r="D12" i="2" s="1"/>
  <c r="C7" i="2"/>
  <c r="C3" i="2" s="1"/>
  <c r="C12" i="2" s="1"/>
  <c r="B7" i="2"/>
  <c r="B9" i="2" s="1"/>
  <c r="B18" i="2" s="1"/>
  <c r="H75" i="2" l="1"/>
  <c r="H84" i="2" s="1"/>
  <c r="L80" i="2"/>
  <c r="J81" i="2"/>
  <c r="J77" i="2" s="1"/>
  <c r="J86" i="2" s="1"/>
  <c r="J87" i="2" s="1"/>
  <c r="I81" i="2"/>
  <c r="I90" i="2" s="1"/>
  <c r="D77" i="2"/>
  <c r="D86" i="2" s="1"/>
  <c r="D87" i="2" s="1"/>
  <c r="D79" i="2"/>
  <c r="D88" i="2" s="1"/>
  <c r="J79" i="2"/>
  <c r="J88" i="2" s="1"/>
  <c r="G75" i="2"/>
  <c r="G84" i="2" s="1"/>
  <c r="D75" i="2"/>
  <c r="D84" i="2" s="1"/>
  <c r="H77" i="2"/>
  <c r="H86" i="2" s="1"/>
  <c r="H79" i="2"/>
  <c r="H88" i="2" s="1"/>
  <c r="G77" i="2"/>
  <c r="G86" i="2" s="1"/>
  <c r="G79" i="2"/>
  <c r="G88" i="2" s="1"/>
  <c r="E79" i="2"/>
  <c r="E88" i="2" s="1"/>
  <c r="E77" i="2"/>
  <c r="E86" i="2" s="1"/>
  <c r="L76" i="2"/>
  <c r="B81" i="2"/>
  <c r="K81" i="2"/>
  <c r="F81" i="2"/>
  <c r="C81" i="2"/>
  <c r="D85" i="2"/>
  <c r="D94" i="2" s="1"/>
  <c r="E3" i="2"/>
  <c r="E12" i="2" s="1"/>
  <c r="I3" i="2"/>
  <c r="I12" i="2" s="1"/>
  <c r="C5" i="2"/>
  <c r="C14" i="2" s="1"/>
  <c r="G5" i="2"/>
  <c r="G14" i="2" s="1"/>
  <c r="C9" i="2"/>
  <c r="C18" i="2" s="1"/>
  <c r="G9" i="2"/>
  <c r="G18" i="2" s="1"/>
  <c r="B3" i="2"/>
  <c r="B12" i="2" s="1"/>
  <c r="F3" i="2"/>
  <c r="F12" i="2" s="1"/>
  <c r="J3" i="2"/>
  <c r="J12" i="2" s="1"/>
  <c r="D5" i="2"/>
  <c r="D14" i="2" s="1"/>
  <c r="H5" i="2"/>
  <c r="H14" i="2" s="1"/>
  <c r="D9" i="2"/>
  <c r="D18" i="2" s="1"/>
  <c r="D19" i="2" s="1"/>
  <c r="D17" i="2" s="1"/>
  <c r="D26" i="2" s="1"/>
  <c r="H9" i="2"/>
  <c r="H18" i="2" s="1"/>
  <c r="B5" i="2"/>
  <c r="B14" i="2" s="1"/>
  <c r="E5" i="2"/>
  <c r="E14" i="2" s="1"/>
  <c r="I5" i="2"/>
  <c r="I14" i="2" s="1"/>
  <c r="F5" i="2"/>
  <c r="F14" i="2" s="1"/>
  <c r="J5" i="2"/>
  <c r="J14" i="2" s="1"/>
  <c r="K4" i="2"/>
  <c r="K6" i="2"/>
  <c r="K8" i="2"/>
  <c r="H87" i="2" l="1"/>
  <c r="H85" i="2" s="1"/>
  <c r="H94" i="2" s="1"/>
  <c r="J75" i="2"/>
  <c r="J84" i="2" s="1"/>
  <c r="J91" i="2"/>
  <c r="J100" i="2" s="1"/>
  <c r="J89" i="2"/>
  <c r="J85" i="2"/>
  <c r="C77" i="2"/>
  <c r="C86" i="2" s="1"/>
  <c r="C87" i="2" s="1"/>
  <c r="C79" i="2"/>
  <c r="C88" i="2" s="1"/>
  <c r="C90" i="2"/>
  <c r="C75" i="2"/>
  <c r="C84" i="2" s="1"/>
  <c r="D89" i="2"/>
  <c r="D98" i="2" s="1"/>
  <c r="D91" i="2"/>
  <c r="D100" i="2" s="1"/>
  <c r="F79" i="2"/>
  <c r="F88" i="2" s="1"/>
  <c r="F77" i="2"/>
  <c r="F86" i="2" s="1"/>
  <c r="F87" i="2" s="1"/>
  <c r="F75" i="2"/>
  <c r="F84" i="2" s="1"/>
  <c r="F90" i="2"/>
  <c r="H89" i="2"/>
  <c r="H98" i="2" s="1"/>
  <c r="H91" i="2"/>
  <c r="H100" i="2" s="1"/>
  <c r="J98" i="2"/>
  <c r="K77" i="2"/>
  <c r="K86" i="2" s="1"/>
  <c r="K79" i="2"/>
  <c r="K88" i="2" s="1"/>
  <c r="K75" i="2"/>
  <c r="K84" i="2" s="1"/>
  <c r="E87" i="2"/>
  <c r="I79" i="2"/>
  <c r="I88" i="2" s="1"/>
  <c r="I77" i="2"/>
  <c r="I86" i="2" s="1"/>
  <c r="I87" i="2" s="1"/>
  <c r="I75" i="2"/>
  <c r="I84" i="2" s="1"/>
  <c r="B77" i="2"/>
  <c r="B86" i="2" s="1"/>
  <c r="B87" i="2" s="1"/>
  <c r="B79" i="2"/>
  <c r="B88" i="2" s="1"/>
  <c r="B90" i="2"/>
  <c r="B75" i="2"/>
  <c r="B84" i="2" s="1"/>
  <c r="G87" i="2"/>
  <c r="J19" i="2"/>
  <c r="K18" i="2"/>
  <c r="I19" i="2"/>
  <c r="G19" i="2"/>
  <c r="F19" i="2"/>
  <c r="E19" i="2"/>
  <c r="D13" i="2"/>
  <c r="D22" i="2" s="1"/>
  <c r="K14" i="2"/>
  <c r="D15" i="2"/>
  <c r="D24" i="2" s="1"/>
  <c r="H19" i="2"/>
  <c r="C19" i="2"/>
  <c r="B19" i="2"/>
  <c r="J94" i="2" l="1"/>
  <c r="G89" i="2"/>
  <c r="G98" i="2" s="1"/>
  <c r="G91" i="2"/>
  <c r="G100" i="2" s="1"/>
  <c r="G85" i="2"/>
  <c r="G94" i="2" s="1"/>
  <c r="K87" i="2"/>
  <c r="L86" i="2"/>
  <c r="F91" i="2"/>
  <c r="F89" i="2"/>
  <c r="F98" i="2" s="1"/>
  <c r="F85" i="2"/>
  <c r="F94" i="2" s="1"/>
  <c r="C89" i="2"/>
  <c r="C91" i="2"/>
  <c r="C85" i="2"/>
  <c r="C94" i="2" s="1"/>
  <c r="B89" i="2"/>
  <c r="B98" i="2" s="1"/>
  <c r="B91" i="2"/>
  <c r="B85" i="2"/>
  <c r="E91" i="2"/>
  <c r="E100" i="2" s="1"/>
  <c r="E89" i="2"/>
  <c r="E98" i="2" s="1"/>
  <c r="E85" i="2"/>
  <c r="E94" i="2" s="1"/>
  <c r="B94" i="2"/>
  <c r="F100" i="2"/>
  <c r="C100" i="2"/>
  <c r="B100" i="2"/>
  <c r="I91" i="2"/>
  <c r="I100" i="2" s="1"/>
  <c r="I89" i="2"/>
  <c r="I98" i="2" s="1"/>
  <c r="I85" i="2"/>
  <c r="I94" i="2" s="1"/>
  <c r="L88" i="2"/>
  <c r="C98" i="2"/>
  <c r="G17" i="2"/>
  <c r="G26" i="2" s="1"/>
  <c r="G15" i="2"/>
  <c r="G24" i="2" s="1"/>
  <c r="G13" i="2"/>
  <c r="G22" i="2" s="1"/>
  <c r="J15" i="2"/>
  <c r="J24" i="2" s="1"/>
  <c r="J17" i="2"/>
  <c r="J26" i="2" s="1"/>
  <c r="J13" i="2"/>
  <c r="J22" i="2" s="1"/>
  <c r="B17" i="2"/>
  <c r="B26" i="2" s="1"/>
  <c r="B15" i="2"/>
  <c r="B24" i="2" s="1"/>
  <c r="B13" i="2"/>
  <c r="B22" i="2" s="1"/>
  <c r="H17" i="2"/>
  <c r="H26" i="2" s="1"/>
  <c r="H13" i="2"/>
  <c r="H22" i="2" s="1"/>
  <c r="H15" i="2"/>
  <c r="H24" i="2" s="1"/>
  <c r="E13" i="2"/>
  <c r="E22" i="2" s="1"/>
  <c r="E17" i="2"/>
  <c r="E26" i="2" s="1"/>
  <c r="E15" i="2"/>
  <c r="E24" i="2" s="1"/>
  <c r="F15" i="2"/>
  <c r="F24" i="2" s="1"/>
  <c r="F17" i="2"/>
  <c r="F26" i="2" s="1"/>
  <c r="F13" i="2"/>
  <c r="F22" i="2" s="1"/>
  <c r="C17" i="2"/>
  <c r="C26" i="2" s="1"/>
  <c r="C15" i="2"/>
  <c r="C24" i="2" s="1"/>
  <c r="C25" i="2" s="1"/>
  <c r="C29" i="2" s="1"/>
  <c r="C38" i="2" s="1"/>
  <c r="C13" i="2"/>
  <c r="C22" i="2" s="1"/>
  <c r="I13" i="2"/>
  <c r="I22" i="2" s="1"/>
  <c r="I17" i="2"/>
  <c r="I26" i="2" s="1"/>
  <c r="I15" i="2"/>
  <c r="I24" i="2" s="1"/>
  <c r="I25" i="2" s="1"/>
  <c r="K89" i="2" l="1"/>
  <c r="K98" i="2" s="1"/>
  <c r="K91" i="2"/>
  <c r="K100" i="2" s="1"/>
  <c r="K85" i="2"/>
  <c r="K94" i="2" s="1"/>
  <c r="E25" i="2"/>
  <c r="E29" i="2" s="1"/>
  <c r="E38" i="2" s="1"/>
  <c r="G25" i="2"/>
  <c r="K26" i="2"/>
  <c r="C23" i="2"/>
  <c r="C32" i="2" s="1"/>
  <c r="I29" i="2"/>
  <c r="I38" i="2" s="1"/>
  <c r="I23" i="2"/>
  <c r="I32" i="2" s="1"/>
  <c r="I27" i="2"/>
  <c r="I36" i="2" s="1"/>
  <c r="F25" i="2"/>
  <c r="H25" i="2"/>
  <c r="B25" i="2"/>
  <c r="K24" i="2"/>
  <c r="J25" i="2"/>
  <c r="C27" i="2"/>
  <c r="C36" i="2" s="1"/>
  <c r="D25" i="2"/>
  <c r="E27" i="2" l="1"/>
  <c r="E36" i="2" s="1"/>
  <c r="E37" i="2" s="1"/>
  <c r="E23" i="2"/>
  <c r="E32" i="2" s="1"/>
  <c r="E39" i="2"/>
  <c r="E48" i="2" s="1"/>
  <c r="E35" i="2"/>
  <c r="E44" i="2" s="1"/>
  <c r="C37" i="2"/>
  <c r="H27" i="2"/>
  <c r="H36" i="2" s="1"/>
  <c r="H37" i="2" s="1"/>
  <c r="H29" i="2"/>
  <c r="H38" i="2" s="1"/>
  <c r="H23" i="2"/>
  <c r="H32" i="2" s="1"/>
  <c r="J27" i="2"/>
  <c r="J36" i="2" s="1"/>
  <c r="J29" i="2"/>
  <c r="J38" i="2" s="1"/>
  <c r="J23" i="2"/>
  <c r="J32" i="2" s="1"/>
  <c r="G29" i="2"/>
  <c r="G38" i="2" s="1"/>
  <c r="G23" i="2"/>
  <c r="G32" i="2" s="1"/>
  <c r="G27" i="2"/>
  <c r="G36" i="2" s="1"/>
  <c r="G37" i="2" s="1"/>
  <c r="I37" i="2"/>
  <c r="F27" i="2"/>
  <c r="F36" i="2" s="1"/>
  <c r="F37" i="2" s="1"/>
  <c r="F29" i="2"/>
  <c r="F38" i="2" s="1"/>
  <c r="F23" i="2"/>
  <c r="F32" i="2" s="1"/>
  <c r="D29" i="2"/>
  <c r="D38" i="2" s="1"/>
  <c r="D27" i="2"/>
  <c r="D36" i="2" s="1"/>
  <c r="D37" i="2" s="1"/>
  <c r="D23" i="2"/>
  <c r="D32" i="2" s="1"/>
  <c r="B29" i="2"/>
  <c r="B38" i="2" s="1"/>
  <c r="B27" i="2"/>
  <c r="B36" i="2" s="1"/>
  <c r="B37" i="2" s="1"/>
  <c r="B23" i="2"/>
  <c r="B32" i="2" s="1"/>
  <c r="E33" i="2" l="1"/>
  <c r="E42" i="2" s="1"/>
  <c r="D39" i="2"/>
  <c r="D48" i="2" s="1"/>
  <c r="D35" i="2"/>
  <c r="D44" i="2" s="1"/>
  <c r="D33" i="2"/>
  <c r="D42" i="2" s="1"/>
  <c r="H39" i="2"/>
  <c r="H35" i="2"/>
  <c r="H44" i="2" s="1"/>
  <c r="H33" i="2"/>
  <c r="H42" i="2" s="1"/>
  <c r="B35" i="2"/>
  <c r="B44" i="2" s="1"/>
  <c r="B33" i="2"/>
  <c r="B42" i="2" s="1"/>
  <c r="B39" i="2"/>
  <c r="B48" i="2" s="1"/>
  <c r="K36" i="2"/>
  <c r="J37" i="2"/>
  <c r="F33" i="2"/>
  <c r="F42" i="2" s="1"/>
  <c r="F39" i="2"/>
  <c r="F35" i="2"/>
  <c r="F44" i="2" s="1"/>
  <c r="K38" i="2"/>
  <c r="I39" i="2"/>
  <c r="I48" i="2" s="1"/>
  <c r="I35" i="2"/>
  <c r="I44" i="2" s="1"/>
  <c r="I33" i="2"/>
  <c r="I42" i="2" s="1"/>
  <c r="C35" i="2"/>
  <c r="C44" i="2" s="1"/>
  <c r="C33" i="2"/>
  <c r="C42" i="2" s="1"/>
  <c r="C39" i="2"/>
  <c r="C48" i="2" s="1"/>
  <c r="F48" i="2"/>
  <c r="G35" i="2"/>
  <c r="G44" i="2" s="1"/>
  <c r="G33" i="2"/>
  <c r="G42" i="2" s="1"/>
  <c r="G39" i="2"/>
  <c r="G48" i="2" s="1"/>
  <c r="H48" i="2"/>
  <c r="J33" i="2" l="1"/>
  <c r="J42" i="2" s="1"/>
  <c r="J39" i="2"/>
  <c r="J48" i="2" s="1"/>
  <c r="J35" i="2"/>
  <c r="J44" i="2" s="1"/>
</calcChain>
</file>

<file path=xl/sharedStrings.xml><?xml version="1.0" encoding="utf-8"?>
<sst xmlns="http://schemas.openxmlformats.org/spreadsheetml/2006/main" count="185" uniqueCount="23">
  <si>
    <t>БП</t>
  </si>
  <si>
    <t>f</t>
  </si>
  <si>
    <t>x1</t>
  </si>
  <si>
    <t>x2</t>
  </si>
  <si>
    <t>x3</t>
  </si>
  <si>
    <t>y1</t>
  </si>
  <si>
    <t>y2</t>
  </si>
  <si>
    <t>y3</t>
  </si>
  <si>
    <t>r1</t>
  </si>
  <si>
    <t>св. ч.</t>
  </si>
  <si>
    <t>св ч</t>
  </si>
  <si>
    <t>1 этап</t>
  </si>
  <si>
    <t>Ответ</t>
  </si>
  <si>
    <t>r2</t>
  </si>
  <si>
    <t>х1=0</t>
  </si>
  <si>
    <t>х2=4</t>
  </si>
  <si>
    <t>х3=5</t>
  </si>
  <si>
    <t>у1=2</t>
  </si>
  <si>
    <t>min f = -5</t>
  </si>
  <si>
    <t>Двухэтапный метод</t>
  </si>
  <si>
    <t>ϕ</t>
  </si>
  <si>
    <t>2 этап</t>
  </si>
  <si>
    <t>f=-2x1-5x2+3x3=-5*4+3*5=-20+15=-5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</si>
</sst>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u/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20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A9D08E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3" borderId="0" xfId="0" applyFill="1"/>
    <xf numFmtId="12" fontId="0" fillId="0" borderId="0" xfId="0" applyNumberFormat="1"/>
    <xf numFmtId="0" fontId="0" fillId="0" borderId="0" xfId="0" applyNumberFormat="1"/>
    <xf numFmtId="0" fontId="2" fillId="0" borderId="1" xfId="0" applyFont="1" applyBorder="1"/>
    <xf numFmtId="0" fontId="2" fillId="4" borderId="3" xfId="0" applyFont="1" applyFill="1" applyBorder="1"/>
    <xf numFmtId="0" fontId="2" fillId="0" borderId="2" xfId="0" applyFont="1" applyBorder="1"/>
    <xf numFmtId="0" fontId="2" fillId="4" borderId="2" xfId="0" applyFont="1" applyFill="1" applyBorder="1"/>
    <xf numFmtId="0" fontId="2" fillId="0" borderId="3" xfId="0" applyFont="1" applyBorder="1"/>
    <xf numFmtId="0" fontId="2" fillId="4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4" borderId="4" xfId="0" applyFont="1" applyFill="1" applyBorder="1"/>
    <xf numFmtId="12" fontId="2" fillId="4" borderId="5" xfId="0" applyNumberFormat="1" applyFont="1" applyFill="1" applyBorder="1"/>
    <xf numFmtId="0" fontId="2" fillId="4" borderId="5" xfId="0" applyFont="1" applyFill="1" applyBorder="1"/>
    <xf numFmtId="0" fontId="2" fillId="0" borderId="6" xfId="0" applyFont="1" applyBorder="1"/>
    <xf numFmtId="0" fontId="2" fillId="4" borderId="7" xfId="0" applyFont="1" applyFill="1" applyBorder="1" applyAlignment="1">
      <alignment horizontal="left"/>
    </xf>
    <xf numFmtId="0" fontId="2" fillId="5" borderId="3" xfId="0" applyFont="1" applyFill="1" applyBorder="1"/>
    <xf numFmtId="0" fontId="3" fillId="5" borderId="2" xfId="0" applyFont="1" applyFill="1" applyBorder="1" applyAlignment="1">
      <alignment horizontal="left"/>
    </xf>
    <xf numFmtId="0" fontId="2" fillId="5" borderId="5" xfId="0" applyFont="1" applyFill="1" applyBorder="1"/>
    <xf numFmtId="0" fontId="3" fillId="5" borderId="7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9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10" xfId="0" applyFont="1" applyFill="1" applyBorder="1"/>
    <xf numFmtId="12" fontId="2" fillId="6" borderId="5" xfId="0" applyNumberFormat="1" applyFont="1" applyFill="1" applyBorder="1"/>
    <xf numFmtId="0" fontId="2" fillId="6" borderId="1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6" borderId="2" xfId="0" applyFont="1" applyFill="1" applyBorder="1" applyAlignment="1">
      <alignment horizontal="left"/>
    </xf>
    <xf numFmtId="12" fontId="2" fillId="5" borderId="5" xfId="0" applyNumberFormat="1" applyFont="1" applyFill="1" applyBorder="1"/>
    <xf numFmtId="0" fontId="2" fillId="5" borderId="13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2" borderId="9" xfId="0" applyFont="1" applyFill="1" applyBorder="1"/>
    <xf numFmtId="0" fontId="2" fillId="2" borderId="7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2" fillId="2" borderId="10" xfId="0" applyFont="1" applyFill="1" applyBorder="1"/>
    <xf numFmtId="0" fontId="2" fillId="6" borderId="14" xfId="0" applyFont="1" applyFill="1" applyBorder="1"/>
    <xf numFmtId="12" fontId="2" fillId="6" borderId="5" xfId="0" applyNumberFormat="1" applyFont="1" applyFill="1" applyBorder="1" applyAlignment="1">
      <alignment horizontal="right"/>
    </xf>
    <xf numFmtId="12" fontId="2" fillId="4" borderId="2" xfId="0" applyNumberFormat="1" applyFont="1" applyFill="1" applyBorder="1" applyAlignment="1">
      <alignment horizontal="left"/>
    </xf>
    <xf numFmtId="0" fontId="4" fillId="3" borderId="2" xfId="0" applyFont="1" applyFill="1" applyBorder="1"/>
    <xf numFmtId="0" fontId="4" fillId="6" borderId="5" xfId="0" applyFont="1" applyFill="1" applyBorder="1"/>
    <xf numFmtId="0" fontId="4" fillId="3" borderId="7" xfId="0" applyFont="1" applyFill="1" applyBorder="1" applyAlignment="1">
      <alignment horizontal="left"/>
    </xf>
    <xf numFmtId="12" fontId="4" fillId="0" borderId="5" xfId="0" applyNumberFormat="1" applyFont="1" applyFill="1" applyBorder="1"/>
    <xf numFmtId="12" fontId="4" fillId="3" borderId="5" xfId="0" applyNumberFormat="1" applyFont="1" applyFill="1" applyBorder="1"/>
    <xf numFmtId="0" fontId="2" fillId="3" borderId="6" xfId="0" applyFont="1" applyFill="1" applyBorder="1"/>
    <xf numFmtId="0" fontId="2" fillId="6" borderId="2" xfId="0" applyFont="1" applyFill="1" applyBorder="1"/>
    <xf numFmtId="12" fontId="2" fillId="6" borderId="2" xfId="0" applyNumberFormat="1" applyFont="1" applyFill="1" applyBorder="1" applyAlignment="1">
      <alignment horizontal="left"/>
    </xf>
    <xf numFmtId="12" fontId="2" fillId="5" borderId="3" xfId="0" applyNumberFormat="1" applyFont="1" applyFill="1" applyBorder="1" applyAlignment="1">
      <alignment horizontal="left"/>
    </xf>
    <xf numFmtId="12" fontId="2" fillId="5" borderId="0" xfId="0" applyNumberFormat="1" applyFont="1" applyFill="1" applyAlignment="1">
      <alignment horizontal="left"/>
    </xf>
    <xf numFmtId="12" fontId="2" fillId="6" borderId="3" xfId="0" applyNumberFormat="1" applyFont="1" applyFill="1" applyBorder="1" applyAlignment="1">
      <alignment horizontal="left"/>
    </xf>
    <xf numFmtId="12" fontId="2" fillId="6" borderId="0" xfId="0" applyNumberFormat="1" applyFont="1" applyFill="1" applyAlignment="1">
      <alignment horizontal="left"/>
    </xf>
    <xf numFmtId="0" fontId="2" fillId="6" borderId="9" xfId="0" applyFont="1" applyFill="1" applyBorder="1"/>
    <xf numFmtId="0" fontId="3" fillId="6" borderId="3" xfId="0" applyFont="1" applyFill="1" applyBorder="1" applyAlignment="1">
      <alignment horizontal="left"/>
    </xf>
    <xf numFmtId="0" fontId="2" fillId="6" borderId="10" xfId="0" applyFont="1" applyFill="1" applyBorder="1"/>
    <xf numFmtId="0" fontId="2" fillId="2" borderId="6" xfId="0" applyFont="1" applyFill="1" applyBorder="1"/>
    <xf numFmtId="0" fontId="4" fillId="2" borderId="2" xfId="0" applyFont="1" applyFill="1" applyBorder="1"/>
    <xf numFmtId="12" fontId="4" fillId="2" borderId="5" xfId="0" applyNumberFormat="1" applyFont="1" applyFill="1" applyBorder="1"/>
    <xf numFmtId="0" fontId="4" fillId="5" borderId="2" xfId="0" applyFont="1" applyFill="1" applyBorder="1" applyAlignment="1">
      <alignment horizontal="left"/>
    </xf>
    <xf numFmtId="12" fontId="2" fillId="5" borderId="13" xfId="0" applyNumberFormat="1" applyFont="1" applyFill="1" applyBorder="1" applyAlignment="1">
      <alignment horizontal="left"/>
    </xf>
    <xf numFmtId="0" fontId="2" fillId="6" borderId="3" xfId="0" applyFont="1" applyFill="1" applyBorder="1"/>
    <xf numFmtId="12" fontId="2" fillId="6" borderId="13" xfId="0" applyNumberFormat="1" applyFont="1" applyFill="1" applyBorder="1" applyAlignment="1">
      <alignment horizontal="left"/>
    </xf>
    <xf numFmtId="0" fontId="2" fillId="6" borderId="15" xfId="0" applyFont="1" applyFill="1" applyBorder="1" applyAlignment="1">
      <alignment horizontal="left"/>
    </xf>
    <xf numFmtId="12" fontId="4" fillId="5" borderId="5" xfId="0" applyNumberFormat="1" applyFont="1" applyFill="1" applyBorder="1"/>
    <xf numFmtId="12" fontId="1" fillId="6" borderId="7" xfId="0" applyNumberFormat="1" applyFont="1" applyFill="1" applyBorder="1" applyAlignment="1">
      <alignment horizontal="left"/>
    </xf>
    <xf numFmtId="12" fontId="4" fillId="6" borderId="7" xfId="0" applyNumberFormat="1" applyFont="1" applyFill="1" applyBorder="1" applyAlignment="1">
      <alignment horizontal="left"/>
    </xf>
    <xf numFmtId="12" fontId="4" fillId="6" borderId="5" xfId="0" applyNumberFormat="1" applyFont="1" applyFill="1" applyBorder="1"/>
    <xf numFmtId="12" fontId="2" fillId="6" borderId="7" xfId="0" applyNumberFormat="1" applyFont="1" applyFill="1" applyBorder="1" applyAlignment="1">
      <alignment horizontal="left"/>
    </xf>
    <xf numFmtId="12" fontId="2" fillId="5" borderId="7" xfId="0" applyNumberFormat="1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12" fontId="2" fillId="5" borderId="16" xfId="0" applyNumberFormat="1" applyFont="1" applyFill="1" applyBorder="1" applyAlignment="1">
      <alignment horizontal="left"/>
    </xf>
    <xf numFmtId="12" fontId="2" fillId="6" borderId="16" xfId="0" applyNumberFormat="1" applyFont="1" applyFill="1" applyBorder="1" applyAlignment="1">
      <alignment horizontal="left"/>
    </xf>
    <xf numFmtId="0" fontId="0" fillId="2" borderId="0" xfId="0" applyFill="1"/>
    <xf numFmtId="0" fontId="2" fillId="7" borderId="0" xfId="0" applyFont="1" applyFill="1"/>
    <xf numFmtId="0" fontId="2" fillId="0" borderId="0" xfId="0" applyFont="1"/>
    <xf numFmtId="0" fontId="2" fillId="4" borderId="1" xfId="0" applyFont="1" applyFill="1" applyBorder="1"/>
    <xf numFmtId="0" fontId="2" fillId="0" borderId="12" xfId="0" applyFont="1" applyBorder="1"/>
    <xf numFmtId="0" fontId="2" fillId="4" borderId="3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left"/>
    </xf>
    <xf numFmtId="0" fontId="2" fillId="4" borderId="11" xfId="0" applyFont="1" applyFill="1" applyBorder="1"/>
    <xf numFmtId="0" fontId="2" fillId="0" borderId="5" xfId="0" applyFont="1" applyBorder="1"/>
    <xf numFmtId="12" fontId="1" fillId="6" borderId="3" xfId="0" applyNumberFormat="1" applyFont="1" applyFill="1" applyBorder="1" applyAlignment="1">
      <alignment horizontal="left"/>
    </xf>
    <xf numFmtId="0" fontId="6" fillId="4" borderId="1" xfId="0" applyFont="1" applyFill="1" applyBorder="1"/>
    <xf numFmtId="0" fontId="2" fillId="5" borderId="2" xfId="0" applyFont="1" applyFill="1" applyBorder="1"/>
    <xf numFmtId="0" fontId="2" fillId="5" borderId="11" xfId="0" applyFont="1" applyFill="1" applyBorder="1"/>
    <xf numFmtId="0" fontId="2" fillId="5" borderId="7" xfId="0" applyFont="1" applyFill="1" applyBorder="1"/>
    <xf numFmtId="0" fontId="2" fillId="6" borderId="7" xfId="0" applyFont="1" applyFill="1" applyBorder="1" applyAlignment="1">
      <alignment horizontal="left"/>
    </xf>
    <xf numFmtId="0" fontId="2" fillId="6" borderId="11" xfId="0" applyFont="1" applyFill="1" applyBorder="1"/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2" fillId="6" borderId="8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3" borderId="2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2" fillId="2" borderId="5" xfId="0" applyFont="1" applyFill="1" applyBorder="1"/>
    <xf numFmtId="0" fontId="2" fillId="4" borderId="17" xfId="0" applyFont="1" applyFill="1" applyBorder="1" applyAlignment="1">
      <alignment horizontal="left"/>
    </xf>
    <xf numFmtId="0" fontId="2" fillId="6" borderId="7" xfId="0" applyFont="1" applyFill="1" applyBorder="1"/>
    <xf numFmtId="0" fontId="2" fillId="0" borderId="0" xfId="0" applyFont="1" applyBorder="1"/>
    <xf numFmtId="0" fontId="2" fillId="5" borderId="0" xfId="0" applyFont="1" applyFill="1" applyBorder="1"/>
    <xf numFmtId="164" fontId="2" fillId="0" borderId="2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64" fontId="2" fillId="4" borderId="8" xfId="0" applyNumberFormat="1" applyFont="1" applyFill="1" applyBorder="1" applyAlignment="1">
      <alignment horizontal="left"/>
    </xf>
    <xf numFmtId="12" fontId="2" fillId="0" borderId="2" xfId="0" applyNumberFormat="1" applyFont="1" applyBorder="1" applyAlignment="1">
      <alignment horizontal="left"/>
    </xf>
    <xf numFmtId="12" fontId="2" fillId="6" borderId="11" xfId="0" applyNumberFormat="1" applyFont="1" applyFill="1" applyBorder="1"/>
    <xf numFmtId="12" fontId="2" fillId="0" borderId="5" xfId="0" applyNumberFormat="1" applyFont="1" applyBorder="1"/>
    <xf numFmtId="12" fontId="2" fillId="3" borderId="5" xfId="0" applyNumberFormat="1" applyFont="1" applyFill="1" applyBorder="1"/>
    <xf numFmtId="0" fontId="7" fillId="3" borderId="0" xfId="0" applyFont="1" applyFill="1"/>
    <xf numFmtId="0" fontId="7" fillId="0" borderId="0" xfId="0" applyFont="1"/>
    <xf numFmtId="0" fontId="7" fillId="2" borderId="0" xfId="0" applyFont="1" applyFill="1"/>
    <xf numFmtId="0" fontId="5" fillId="0" borderId="0" xfId="0" applyFont="1" applyAlignment="1">
      <alignment horizontal="center"/>
    </xf>
    <xf numFmtId="0" fontId="0" fillId="6" borderId="0" xfId="0" applyFont="1" applyFill="1" applyAlignment="1">
      <alignment horizontal="left"/>
    </xf>
    <xf numFmtId="0" fontId="1" fillId="6" borderId="3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118" zoomScaleNormal="100" workbookViewId="0">
      <selection activeCell="D55" sqref="D55"/>
    </sheetView>
  </sheetViews>
  <sheetFormatPr defaultRowHeight="15.6" x14ac:dyDescent="0.3"/>
  <cols>
    <col min="1" max="4" width="8.69921875" customWidth="1"/>
    <col min="5" max="5" width="9.796875" customWidth="1"/>
    <col min="6" max="6" width="8.69921875" customWidth="1"/>
    <col min="7" max="7" width="9.5" customWidth="1"/>
    <col min="8" max="8" width="10.19921875" customWidth="1"/>
    <col min="9" max="10" width="8.69921875" customWidth="1"/>
  </cols>
  <sheetData>
    <row r="1" spans="1:11" ht="16.2" thickBot="1" x14ac:dyDescent="0.35">
      <c r="A1" s="4" t="s">
        <v>0</v>
      </c>
      <c r="B1" s="40" t="s">
        <v>2</v>
      </c>
      <c r="C1" s="6" t="s">
        <v>3</v>
      </c>
      <c r="D1" s="17" t="s">
        <v>4</v>
      </c>
      <c r="E1" s="7" t="s">
        <v>5</v>
      </c>
      <c r="F1" s="8" t="s">
        <v>6</v>
      </c>
      <c r="G1" s="6" t="s">
        <v>7</v>
      </c>
      <c r="H1" s="6" t="s">
        <v>8</v>
      </c>
      <c r="I1" s="6" t="s">
        <v>13</v>
      </c>
      <c r="J1" s="6" t="s">
        <v>9</v>
      </c>
    </row>
    <row r="2" spans="1:11" x14ac:dyDescent="0.3">
      <c r="A2" s="4" t="s">
        <v>1</v>
      </c>
      <c r="B2" s="32">
        <v>2002</v>
      </c>
      <c r="C2" s="10">
        <v>1005</v>
      </c>
      <c r="D2" s="18">
        <v>997</v>
      </c>
      <c r="E2" s="9">
        <v>-1000</v>
      </c>
      <c r="F2" s="11">
        <v>0</v>
      </c>
      <c r="G2" s="11">
        <v>-1000</v>
      </c>
      <c r="H2" s="11">
        <v>0</v>
      </c>
      <c r="I2" s="11">
        <v>0</v>
      </c>
      <c r="J2" s="11">
        <v>7000</v>
      </c>
    </row>
    <row r="3" spans="1:11" ht="16.2" thickBot="1" x14ac:dyDescent="0.35">
      <c r="A3" s="12"/>
      <c r="B3" s="26">
        <f>B2*B7</f>
        <v>2002</v>
      </c>
      <c r="C3" s="14">
        <f>B2*C7</f>
        <v>667.33333333333326</v>
      </c>
      <c r="D3" s="14">
        <f>B2*D7</f>
        <v>0</v>
      </c>
      <c r="E3" s="14">
        <f>B2*E7</f>
        <v>0</v>
      </c>
      <c r="F3" s="14">
        <f>B2*F7</f>
        <v>667.33333333333326</v>
      </c>
      <c r="G3" s="14">
        <f>B2*G7</f>
        <v>0</v>
      </c>
      <c r="H3" s="14">
        <f>B2*H7</f>
        <v>0</v>
      </c>
      <c r="I3" s="14">
        <f>B2*I7</f>
        <v>0</v>
      </c>
      <c r="J3" s="14">
        <f>B2*J7</f>
        <v>2669.333333333333</v>
      </c>
    </row>
    <row r="4" spans="1:11" x14ac:dyDescent="0.3">
      <c r="A4" s="15" t="s">
        <v>8</v>
      </c>
      <c r="B4" s="27">
        <v>1</v>
      </c>
      <c r="C4" s="16">
        <v>1</v>
      </c>
      <c r="D4" s="20">
        <v>0</v>
      </c>
      <c r="E4" s="16">
        <v>-1</v>
      </c>
      <c r="F4" s="16">
        <v>0</v>
      </c>
      <c r="G4" s="16">
        <v>0</v>
      </c>
      <c r="H4" s="16">
        <v>1</v>
      </c>
      <c r="I4" s="16">
        <v>0</v>
      </c>
      <c r="J4" s="16">
        <v>2</v>
      </c>
      <c r="K4">
        <f>J4/B4</f>
        <v>2</v>
      </c>
    </row>
    <row r="5" spans="1:11" ht="16.2" thickBot="1" x14ac:dyDescent="0.35">
      <c r="A5" s="15"/>
      <c r="B5" s="41">
        <f>B4*B7</f>
        <v>1</v>
      </c>
      <c r="C5" s="14">
        <f>B4*C7</f>
        <v>0.33333333333333331</v>
      </c>
      <c r="D5" s="14">
        <f>B4*D7</f>
        <v>0</v>
      </c>
      <c r="E5" s="14">
        <f>B4*E7</f>
        <v>0</v>
      </c>
      <c r="F5" s="14">
        <f>B4*F7</f>
        <v>0.33333333333333331</v>
      </c>
      <c r="G5" s="14">
        <f>B4*G7</f>
        <v>0</v>
      </c>
      <c r="H5" s="14">
        <f>B4*H7</f>
        <v>0</v>
      </c>
      <c r="I5" s="14">
        <f>B4*I7</f>
        <v>0</v>
      </c>
      <c r="J5" s="14">
        <f>B4*J7</f>
        <v>1.3333333333333333</v>
      </c>
    </row>
    <row r="6" spans="1:11" x14ac:dyDescent="0.3">
      <c r="A6" s="55" t="s">
        <v>6</v>
      </c>
      <c r="B6" s="117">
        <v>3</v>
      </c>
      <c r="C6" s="32">
        <v>1</v>
      </c>
      <c r="D6" s="56">
        <v>0</v>
      </c>
      <c r="E6" s="32">
        <v>0</v>
      </c>
      <c r="F6" s="32">
        <v>1</v>
      </c>
      <c r="G6" s="32">
        <v>0</v>
      </c>
      <c r="H6" s="32">
        <v>0</v>
      </c>
      <c r="I6" s="32">
        <v>0</v>
      </c>
      <c r="J6" s="32">
        <v>4</v>
      </c>
      <c r="K6">
        <f>J6/B6</f>
        <v>1.3333333333333333</v>
      </c>
    </row>
    <row r="7" spans="1:11" ht="16.2" thickBot="1" x14ac:dyDescent="0.35">
      <c r="A7" s="57"/>
      <c r="B7" s="29">
        <f>B6/B6</f>
        <v>1</v>
      </c>
      <c r="C7" s="29">
        <f>C6/B6</f>
        <v>0.33333333333333331</v>
      </c>
      <c r="D7" s="29">
        <f>D6/B6</f>
        <v>0</v>
      </c>
      <c r="E7" s="29">
        <f>E6/B6</f>
        <v>0</v>
      </c>
      <c r="F7" s="29">
        <f>F6/B6</f>
        <v>0.33333333333333331</v>
      </c>
      <c r="G7" s="29">
        <f>G6/B6</f>
        <v>0</v>
      </c>
      <c r="H7" s="29">
        <f>H6/B6</f>
        <v>0</v>
      </c>
      <c r="I7" s="29">
        <f>I6/B6</f>
        <v>0</v>
      </c>
      <c r="J7" s="29">
        <f>J6/B6</f>
        <v>1.3333333333333333</v>
      </c>
    </row>
    <row r="8" spans="1:11" x14ac:dyDescent="0.3">
      <c r="A8" s="36" t="s">
        <v>13</v>
      </c>
      <c r="B8" s="116">
        <v>1</v>
      </c>
      <c r="C8" s="37">
        <v>0</v>
      </c>
      <c r="D8" s="20">
        <v>1</v>
      </c>
      <c r="E8" s="38">
        <v>0</v>
      </c>
      <c r="F8" s="37">
        <v>0</v>
      </c>
      <c r="G8" s="37">
        <v>-1</v>
      </c>
      <c r="H8" s="37">
        <v>0</v>
      </c>
      <c r="I8" s="37">
        <v>1</v>
      </c>
      <c r="J8" s="37">
        <v>5</v>
      </c>
      <c r="K8">
        <f>J8/B8</f>
        <v>5</v>
      </c>
    </row>
    <row r="9" spans="1:11" ht="16.2" thickBot="1" x14ac:dyDescent="0.35">
      <c r="A9" s="39"/>
      <c r="B9" s="29">
        <f>B8*B7</f>
        <v>1</v>
      </c>
      <c r="C9" s="19">
        <f>B8*C7</f>
        <v>0.33333333333333331</v>
      </c>
      <c r="D9" s="19">
        <f>B8*D7</f>
        <v>0</v>
      </c>
      <c r="E9" s="19">
        <f>B8*E7</f>
        <v>0</v>
      </c>
      <c r="F9" s="19">
        <f>B8*F7</f>
        <v>0.33333333333333331</v>
      </c>
      <c r="G9" s="19">
        <f>B8*G7</f>
        <v>0</v>
      </c>
      <c r="H9" s="19">
        <f>B8*H7</f>
        <v>0</v>
      </c>
      <c r="I9" s="19">
        <f>B8*I7</f>
        <v>0</v>
      </c>
      <c r="J9" s="19">
        <f>B8*J7</f>
        <v>1.3333333333333333</v>
      </c>
    </row>
    <row r="10" spans="1:11" ht="16.2" thickBot="1" x14ac:dyDescent="0.35"/>
    <row r="11" spans="1:11" ht="16.2" thickBot="1" x14ac:dyDescent="0.35">
      <c r="A11" s="4" t="s">
        <v>0</v>
      </c>
      <c r="B11" s="5" t="s">
        <v>2</v>
      </c>
      <c r="C11" s="59" t="s">
        <v>3</v>
      </c>
      <c r="D11" s="63" t="s">
        <v>4</v>
      </c>
      <c r="E11" s="7" t="s">
        <v>5</v>
      </c>
      <c r="F11" s="8" t="s">
        <v>6</v>
      </c>
      <c r="G11" s="6" t="s">
        <v>7</v>
      </c>
      <c r="H11" s="6" t="s">
        <v>8</v>
      </c>
      <c r="I11" s="6" t="s">
        <v>13</v>
      </c>
      <c r="J11" s="6" t="s">
        <v>9</v>
      </c>
    </row>
    <row r="12" spans="1:11" x14ac:dyDescent="0.3">
      <c r="A12" s="4" t="s">
        <v>1</v>
      </c>
      <c r="B12" s="42">
        <f>B2-B3</f>
        <v>0</v>
      </c>
      <c r="C12" s="42">
        <f t="shared" ref="C12:J12" si="0">C2-C3</f>
        <v>337.66666666666674</v>
      </c>
      <c r="D12" s="50">
        <f t="shared" si="0"/>
        <v>997</v>
      </c>
      <c r="E12" s="42">
        <f t="shared" si="0"/>
        <v>-1000</v>
      </c>
      <c r="F12" s="42">
        <f t="shared" si="0"/>
        <v>-667.33333333333326</v>
      </c>
      <c r="G12" s="42">
        <f t="shared" si="0"/>
        <v>-1000</v>
      </c>
      <c r="H12" s="42">
        <f t="shared" si="0"/>
        <v>0</v>
      </c>
      <c r="I12" s="42">
        <f t="shared" si="0"/>
        <v>0</v>
      </c>
      <c r="J12" s="42">
        <f t="shared" si="0"/>
        <v>4330.666666666667</v>
      </c>
    </row>
    <row r="13" spans="1:11" ht="16.2" thickBot="1" x14ac:dyDescent="0.35">
      <c r="A13" s="12"/>
      <c r="B13" s="33">
        <f>B19*D12</f>
        <v>0</v>
      </c>
      <c r="C13" s="60">
        <f>C19*D12</f>
        <v>-332.33333333333331</v>
      </c>
      <c r="D13" s="47">
        <f>D12*D19</f>
        <v>997</v>
      </c>
      <c r="E13" s="46">
        <f>E19*D12</f>
        <v>0</v>
      </c>
      <c r="F13" s="46">
        <f>F19*D12</f>
        <v>-332.33333333333331</v>
      </c>
      <c r="G13" s="46">
        <f>G19*D12</f>
        <v>-997</v>
      </c>
      <c r="H13" s="46">
        <f>H19*D12</f>
        <v>0</v>
      </c>
      <c r="I13" s="46">
        <f>I19*D12</f>
        <v>997</v>
      </c>
      <c r="J13" s="46">
        <f>J19*D12</f>
        <v>3655.666666666667</v>
      </c>
    </row>
    <row r="14" spans="1:11" x14ac:dyDescent="0.3">
      <c r="A14" s="58" t="s">
        <v>8</v>
      </c>
      <c r="B14" s="62">
        <f>B4-B5</f>
        <v>0</v>
      </c>
      <c r="C14" s="62">
        <f t="shared" ref="C14:I14" si="1">C4-C5</f>
        <v>0.66666666666666674</v>
      </c>
      <c r="D14" s="64">
        <f t="shared" si="1"/>
        <v>0</v>
      </c>
      <c r="E14" s="62">
        <f t="shared" si="1"/>
        <v>-1</v>
      </c>
      <c r="F14" s="62">
        <f t="shared" si="1"/>
        <v>-0.33333333333333331</v>
      </c>
      <c r="G14" s="62">
        <f t="shared" si="1"/>
        <v>0</v>
      </c>
      <c r="H14" s="62">
        <f t="shared" si="1"/>
        <v>1</v>
      </c>
      <c r="I14" s="62">
        <f t="shared" si="1"/>
        <v>0</v>
      </c>
      <c r="J14" s="62">
        <f>J4-J5</f>
        <v>0.66666666666666674</v>
      </c>
      <c r="K14" s="3" t="e">
        <f>J14/D14</f>
        <v>#DIV/0!</v>
      </c>
    </row>
    <row r="15" spans="1:11" ht="16.2" thickBot="1" x14ac:dyDescent="0.35">
      <c r="A15" s="58"/>
      <c r="B15" s="33">
        <f>B19*D14</f>
        <v>0</v>
      </c>
      <c r="C15" s="66">
        <f>C19*D14</f>
        <v>0</v>
      </c>
      <c r="D15" s="47">
        <f>D14*D19</f>
        <v>0</v>
      </c>
      <c r="E15" s="60">
        <f>E19*D14</f>
        <v>0</v>
      </c>
      <c r="F15" s="60">
        <f>F19*D14</f>
        <v>0</v>
      </c>
      <c r="G15" s="60">
        <f>G19*D14</f>
        <v>0</v>
      </c>
      <c r="H15" s="60">
        <f>H19*D14</f>
        <v>0</v>
      </c>
      <c r="I15" s="60">
        <f>I19*D14</f>
        <v>0</v>
      </c>
      <c r="J15" s="60">
        <f>J19*D14</f>
        <v>0</v>
      </c>
    </row>
    <row r="16" spans="1:11" x14ac:dyDescent="0.3">
      <c r="A16" s="22" t="s">
        <v>2</v>
      </c>
      <c r="B16" s="23">
        <v>1</v>
      </c>
      <c r="C16" s="61">
        <v>0.33333000000000002</v>
      </c>
      <c r="D16" s="56">
        <v>0</v>
      </c>
      <c r="E16" s="24">
        <v>0</v>
      </c>
      <c r="F16" s="24">
        <v>0.33333000000000002</v>
      </c>
      <c r="G16" s="24">
        <v>0</v>
      </c>
      <c r="H16" s="24">
        <v>0</v>
      </c>
      <c r="I16" s="24">
        <v>0</v>
      </c>
      <c r="J16" s="24">
        <v>1.3333299999999999</v>
      </c>
      <c r="K16" t="e">
        <f>J16/D16</f>
        <v>#DIV/0!</v>
      </c>
    </row>
    <row r="17" spans="1:11" ht="16.2" thickBot="1" x14ac:dyDescent="0.35">
      <c r="A17" s="25"/>
      <c r="B17" s="33">
        <f>B$19*$D16</f>
        <v>0</v>
      </c>
      <c r="C17" s="33">
        <f t="shared" ref="C17:J17" si="2">C$19*$D16</f>
        <v>0</v>
      </c>
      <c r="D17" s="26">
        <f t="shared" si="2"/>
        <v>0</v>
      </c>
      <c r="E17" s="33">
        <f t="shared" si="2"/>
        <v>0</v>
      </c>
      <c r="F17" s="33">
        <f t="shared" si="2"/>
        <v>0</v>
      </c>
      <c r="G17" s="33">
        <f t="shared" si="2"/>
        <v>0</v>
      </c>
      <c r="H17" s="33">
        <f t="shared" si="2"/>
        <v>0</v>
      </c>
      <c r="I17" s="33">
        <f t="shared" si="2"/>
        <v>0</v>
      </c>
      <c r="J17" s="33">
        <f t="shared" si="2"/>
        <v>0</v>
      </c>
    </row>
    <row r="18" spans="1:11" x14ac:dyDescent="0.3">
      <c r="A18" s="30" t="s">
        <v>13</v>
      </c>
      <c r="B18" s="65">
        <f>B8-B9</f>
        <v>0</v>
      </c>
      <c r="C18" s="65">
        <f t="shared" ref="C18:J18" si="3">C8-C9</f>
        <v>-0.33333333333333331</v>
      </c>
      <c r="D18" s="73">
        <f t="shared" si="3"/>
        <v>1</v>
      </c>
      <c r="E18" s="65">
        <f t="shared" si="3"/>
        <v>0</v>
      </c>
      <c r="F18" s="65">
        <f t="shared" si="3"/>
        <v>-0.33333333333333331</v>
      </c>
      <c r="G18" s="65">
        <f t="shared" si="3"/>
        <v>-1</v>
      </c>
      <c r="H18" s="65">
        <f t="shared" si="3"/>
        <v>0</v>
      </c>
      <c r="I18" s="65">
        <f t="shared" si="3"/>
        <v>1</v>
      </c>
      <c r="J18" s="65">
        <f t="shared" si="3"/>
        <v>3.666666666666667</v>
      </c>
      <c r="K18">
        <f>J18/D18</f>
        <v>3.666666666666667</v>
      </c>
    </row>
    <row r="19" spans="1:11" ht="16.2" thickBot="1" x14ac:dyDescent="0.35">
      <c r="A19" s="31"/>
      <c r="B19" s="26">
        <f>B18/D18</f>
        <v>0</v>
      </c>
      <c r="C19" s="44">
        <f>C18/D18</f>
        <v>-0.33333333333333331</v>
      </c>
      <c r="D19" s="29">
        <f>D18/D18</f>
        <v>1</v>
      </c>
      <c r="E19" s="29">
        <f>E18/D18</f>
        <v>0</v>
      </c>
      <c r="F19" s="29">
        <f>F18/D18</f>
        <v>-0.33333333333333331</v>
      </c>
      <c r="G19" s="29">
        <f>G18/D18</f>
        <v>-1</v>
      </c>
      <c r="H19" s="29">
        <f>H18/D18</f>
        <v>0</v>
      </c>
      <c r="I19" s="29">
        <f>I18/D18</f>
        <v>1</v>
      </c>
      <c r="J19" s="29">
        <f>J18/D18</f>
        <v>3.666666666666667</v>
      </c>
    </row>
    <row r="20" spans="1:11" ht="16.2" thickBot="1" x14ac:dyDescent="0.35"/>
    <row r="21" spans="1:11" ht="16.2" thickBot="1" x14ac:dyDescent="0.35">
      <c r="A21" s="4" t="s">
        <v>0</v>
      </c>
      <c r="B21" s="5" t="s">
        <v>2</v>
      </c>
      <c r="C21" s="43" t="s">
        <v>3</v>
      </c>
      <c r="D21" s="17" t="s">
        <v>4</v>
      </c>
      <c r="E21" s="7" t="s">
        <v>5</v>
      </c>
      <c r="F21" s="8" t="s">
        <v>6</v>
      </c>
      <c r="G21" s="6" t="s">
        <v>7</v>
      </c>
      <c r="H21" s="6" t="s">
        <v>8</v>
      </c>
      <c r="I21" s="6" t="s">
        <v>13</v>
      </c>
      <c r="J21" s="6" t="s">
        <v>9</v>
      </c>
    </row>
    <row r="22" spans="1:11" x14ac:dyDescent="0.3">
      <c r="A22" s="4" t="s">
        <v>1</v>
      </c>
      <c r="B22" s="42">
        <f>B12-B13</f>
        <v>0</v>
      </c>
      <c r="C22" s="50">
        <f t="shared" ref="C22:J22" si="4">C12-C13</f>
        <v>670</v>
      </c>
      <c r="D22" s="42">
        <f t="shared" si="4"/>
        <v>0</v>
      </c>
      <c r="E22" s="42">
        <f t="shared" si="4"/>
        <v>-1000</v>
      </c>
      <c r="F22" s="42">
        <f t="shared" si="4"/>
        <v>-334.99999999999994</v>
      </c>
      <c r="G22" s="42">
        <f t="shared" si="4"/>
        <v>-3</v>
      </c>
      <c r="H22" s="42">
        <f t="shared" si="4"/>
        <v>0</v>
      </c>
      <c r="I22" s="42">
        <f t="shared" si="4"/>
        <v>-997</v>
      </c>
      <c r="J22" s="42">
        <f t="shared" si="4"/>
        <v>675</v>
      </c>
    </row>
    <row r="23" spans="1:11" ht="16.2" thickBot="1" x14ac:dyDescent="0.35">
      <c r="A23" s="12"/>
      <c r="B23" s="33">
        <f>B$25*$C$22</f>
        <v>0</v>
      </c>
      <c r="C23" s="47">
        <f>C22*C25</f>
        <v>670</v>
      </c>
      <c r="D23" s="46">
        <f>D$25*$C$22</f>
        <v>0</v>
      </c>
      <c r="E23" s="46">
        <f t="shared" ref="E23:J23" si="5">E$25*$C$22</f>
        <v>-1004.9999999999999</v>
      </c>
      <c r="F23" s="46">
        <f t="shared" si="5"/>
        <v>-334.99999999999994</v>
      </c>
      <c r="G23" s="46">
        <f t="shared" si="5"/>
        <v>0</v>
      </c>
      <c r="H23" s="46">
        <f t="shared" si="5"/>
        <v>1004.9999999999999</v>
      </c>
      <c r="I23" s="46">
        <f t="shared" si="5"/>
        <v>0</v>
      </c>
      <c r="J23" s="46">
        <f t="shared" si="5"/>
        <v>670</v>
      </c>
    </row>
    <row r="24" spans="1:11" x14ac:dyDescent="0.3">
      <c r="A24" s="48" t="s">
        <v>8</v>
      </c>
      <c r="B24" s="64">
        <f>B14-B15</f>
        <v>0</v>
      </c>
      <c r="C24" s="67">
        <f>C14-C15</f>
        <v>0.66666666666666674</v>
      </c>
      <c r="D24" s="68">
        <f t="shared" ref="D24:J24" si="6">D14-D15</f>
        <v>0</v>
      </c>
      <c r="E24" s="68">
        <f t="shared" si="6"/>
        <v>-1</v>
      </c>
      <c r="F24" s="68">
        <f t="shared" si="6"/>
        <v>-0.33333333333333331</v>
      </c>
      <c r="G24" s="68">
        <f t="shared" si="6"/>
        <v>0</v>
      </c>
      <c r="H24" s="68">
        <f t="shared" si="6"/>
        <v>1</v>
      </c>
      <c r="I24" s="68">
        <f t="shared" si="6"/>
        <v>0</v>
      </c>
      <c r="J24" s="68">
        <f t="shared" si="6"/>
        <v>0.66666666666666674</v>
      </c>
      <c r="K24" s="2">
        <f>J24/C24</f>
        <v>1</v>
      </c>
    </row>
    <row r="25" spans="1:11" ht="16.2" thickBot="1" x14ac:dyDescent="0.35">
      <c r="A25" s="48"/>
      <c r="B25" s="26">
        <f>B24/C24</f>
        <v>0</v>
      </c>
      <c r="C25" s="69">
        <f>C24/C24</f>
        <v>1</v>
      </c>
      <c r="D25" s="47">
        <f>D24/C24</f>
        <v>0</v>
      </c>
      <c r="E25" s="47">
        <f>E24/C24</f>
        <v>-1.4999999999999998</v>
      </c>
      <c r="F25" s="47">
        <f>F24/C24</f>
        <v>-0.49999999999999989</v>
      </c>
      <c r="G25" s="47">
        <f>G24/C24</f>
        <v>0</v>
      </c>
      <c r="H25" s="47">
        <f>H24/C24</f>
        <v>1.4999999999999998</v>
      </c>
      <c r="I25" s="47">
        <f>I24/C24</f>
        <v>0</v>
      </c>
      <c r="J25" s="47">
        <f>J24/C24</f>
        <v>1</v>
      </c>
    </row>
    <row r="26" spans="1:11" x14ac:dyDescent="0.3">
      <c r="A26" s="22" t="s">
        <v>2</v>
      </c>
      <c r="B26" s="51">
        <f>B16-B17</f>
        <v>1</v>
      </c>
      <c r="C26" s="53">
        <f t="shared" ref="C26:J26" si="7">C16-C17</f>
        <v>0.33333000000000002</v>
      </c>
      <c r="D26" s="51">
        <f t="shared" si="7"/>
        <v>0</v>
      </c>
      <c r="E26" s="51">
        <f t="shared" si="7"/>
        <v>0</v>
      </c>
      <c r="F26" s="51">
        <f t="shared" si="7"/>
        <v>0.33333000000000002</v>
      </c>
      <c r="G26" s="51">
        <f t="shared" si="7"/>
        <v>0</v>
      </c>
      <c r="H26" s="51">
        <f t="shared" si="7"/>
        <v>0</v>
      </c>
      <c r="I26" s="51">
        <f t="shared" si="7"/>
        <v>0</v>
      </c>
      <c r="J26" s="51">
        <f t="shared" si="7"/>
        <v>1.3333299999999999</v>
      </c>
      <c r="K26" s="2">
        <f>J26/C26</f>
        <v>4.0000300003000024</v>
      </c>
    </row>
    <row r="27" spans="1:11" ht="16.2" thickBot="1" x14ac:dyDescent="0.35">
      <c r="A27" s="25"/>
      <c r="B27" s="33">
        <f>B25*C26</f>
        <v>0</v>
      </c>
      <c r="C27" s="69">
        <f>C26*C25</f>
        <v>0.33333000000000002</v>
      </c>
      <c r="D27" s="33">
        <f>D25*C26</f>
        <v>0</v>
      </c>
      <c r="E27" s="33">
        <f>E25*C26</f>
        <v>-0.49999499999999997</v>
      </c>
      <c r="F27" s="33">
        <f>F25*C26</f>
        <v>-0.16666499999999998</v>
      </c>
      <c r="G27" s="33">
        <f>G25*C26</f>
        <v>0</v>
      </c>
      <c r="H27" s="33">
        <f>H25*C26</f>
        <v>0.49999499999999997</v>
      </c>
      <c r="I27" s="33">
        <f>I25*C26</f>
        <v>0</v>
      </c>
      <c r="J27" s="33">
        <f>J25*C26</f>
        <v>0.33333000000000002</v>
      </c>
    </row>
    <row r="28" spans="1:11" x14ac:dyDescent="0.3">
      <c r="A28" s="36" t="s">
        <v>4</v>
      </c>
      <c r="B28" s="35">
        <v>0</v>
      </c>
      <c r="C28" s="45">
        <v>-0.33333000000000002</v>
      </c>
      <c r="D28" s="20">
        <v>1</v>
      </c>
      <c r="E28" s="38">
        <v>0</v>
      </c>
      <c r="F28" s="37">
        <v>-0.33333000000000002</v>
      </c>
      <c r="G28" s="37">
        <v>-1</v>
      </c>
      <c r="H28" s="37">
        <v>0</v>
      </c>
      <c r="I28" s="37">
        <v>1</v>
      </c>
      <c r="J28" s="37">
        <v>3.6666669999999999</v>
      </c>
      <c r="K28">
        <f>J28/C28</f>
        <v>-11.00011100111001</v>
      </c>
    </row>
    <row r="29" spans="1:11" ht="16.2" thickBot="1" x14ac:dyDescent="0.35">
      <c r="A29" s="39"/>
      <c r="B29" s="33">
        <f>B25*C28</f>
        <v>0</v>
      </c>
      <c r="C29" s="69">
        <f>C28*C25</f>
        <v>-0.33333000000000002</v>
      </c>
      <c r="D29" s="33">
        <f>D$25*$C$28</f>
        <v>0</v>
      </c>
      <c r="E29" s="33">
        <f t="shared" ref="E29:J29" si="8">E$25*$C$28</f>
        <v>0.49999499999999997</v>
      </c>
      <c r="F29" s="33">
        <f t="shared" si="8"/>
        <v>0.16666499999999998</v>
      </c>
      <c r="G29" s="33">
        <f t="shared" si="8"/>
        <v>0</v>
      </c>
      <c r="H29" s="33">
        <f t="shared" si="8"/>
        <v>-0.49999499999999997</v>
      </c>
      <c r="I29" s="33">
        <f t="shared" si="8"/>
        <v>0</v>
      </c>
      <c r="J29" s="33">
        <f t="shared" si="8"/>
        <v>-0.33333000000000002</v>
      </c>
    </row>
    <row r="30" spans="1:11" ht="16.2" thickBot="1" x14ac:dyDescent="0.35"/>
    <row r="31" spans="1:11" ht="16.2" thickBot="1" x14ac:dyDescent="0.35">
      <c r="A31" s="4" t="s">
        <v>0</v>
      </c>
      <c r="B31" s="5" t="s">
        <v>2</v>
      </c>
      <c r="C31" s="59" t="s">
        <v>3</v>
      </c>
      <c r="D31" s="17" t="s">
        <v>4</v>
      </c>
      <c r="E31" s="49" t="s">
        <v>5</v>
      </c>
      <c r="F31" s="8" t="s">
        <v>6</v>
      </c>
      <c r="G31" s="6" t="s">
        <v>7</v>
      </c>
      <c r="H31" s="6" t="s">
        <v>8</v>
      </c>
      <c r="I31" s="6" t="s">
        <v>13</v>
      </c>
      <c r="J31" s="6" t="s">
        <v>9</v>
      </c>
    </row>
    <row r="32" spans="1:11" x14ac:dyDescent="0.3">
      <c r="A32" s="4" t="s">
        <v>1</v>
      </c>
      <c r="B32" s="42">
        <f>B22-B23</f>
        <v>0</v>
      </c>
      <c r="C32" s="42">
        <f t="shared" ref="C32:J32" si="9">C22-C23</f>
        <v>0</v>
      </c>
      <c r="D32" s="42">
        <f t="shared" si="9"/>
        <v>0</v>
      </c>
      <c r="E32" s="50">
        <f t="shared" si="9"/>
        <v>4.9999999999998863</v>
      </c>
      <c r="F32" s="42">
        <f t="shared" si="9"/>
        <v>0</v>
      </c>
      <c r="G32" s="42">
        <f t="shared" si="9"/>
        <v>-3</v>
      </c>
      <c r="H32" s="42">
        <f t="shared" si="9"/>
        <v>-1004.9999999999999</v>
      </c>
      <c r="I32" s="42">
        <f t="shared" si="9"/>
        <v>-997</v>
      </c>
      <c r="J32" s="42">
        <f t="shared" si="9"/>
        <v>5</v>
      </c>
      <c r="K32" s="2"/>
    </row>
    <row r="33" spans="1:11" ht="16.2" thickBot="1" x14ac:dyDescent="0.35">
      <c r="A33" s="12"/>
      <c r="B33" s="33">
        <f>B$37*$E$32</f>
        <v>10.000100000999781</v>
      </c>
      <c r="C33" s="33">
        <f t="shared" ref="C33:J33" si="10">C$37*$E$32</f>
        <v>0</v>
      </c>
      <c r="D33" s="33">
        <f t="shared" si="10"/>
        <v>0</v>
      </c>
      <c r="E33" s="26">
        <f t="shared" si="10"/>
        <v>4.9999999999998863</v>
      </c>
      <c r="F33" s="33">
        <f t="shared" si="10"/>
        <v>4.9999999999998863</v>
      </c>
      <c r="G33" s="33">
        <f t="shared" si="10"/>
        <v>0</v>
      </c>
      <c r="H33" s="33">
        <f t="shared" si="10"/>
        <v>-4.9999999999998863</v>
      </c>
      <c r="I33" s="33">
        <f t="shared" si="10"/>
        <v>0</v>
      </c>
      <c r="J33" s="33">
        <f t="shared" si="10"/>
        <v>10.000100000999781</v>
      </c>
    </row>
    <row r="34" spans="1:11" x14ac:dyDescent="0.3">
      <c r="A34" s="58" t="s">
        <v>3</v>
      </c>
      <c r="B34" s="34">
        <v>0</v>
      </c>
      <c r="C34" s="72">
        <v>1</v>
      </c>
      <c r="D34" s="20">
        <v>0</v>
      </c>
      <c r="E34" s="70">
        <v>-1.5</v>
      </c>
      <c r="F34" s="38">
        <f>-1/2</f>
        <v>-0.5</v>
      </c>
      <c r="G34" s="38">
        <v>0</v>
      </c>
      <c r="H34" s="71">
        <v>1.5</v>
      </c>
      <c r="I34" s="38">
        <v>0</v>
      </c>
      <c r="J34" s="38">
        <v>1</v>
      </c>
      <c r="K34" s="2">
        <f>J34/E34</f>
        <v>-0.66666666666666663</v>
      </c>
    </row>
    <row r="35" spans="1:11" ht="16.2" thickBot="1" x14ac:dyDescent="0.35">
      <c r="A35" s="58"/>
      <c r="B35" s="33">
        <f>B$37*$E$34</f>
        <v>-3.0000300003000029</v>
      </c>
      <c r="C35" s="33">
        <f t="shared" ref="C35:J35" si="11">C$37*$E$34</f>
        <v>0</v>
      </c>
      <c r="D35" s="33">
        <f t="shared" si="11"/>
        <v>0</v>
      </c>
      <c r="E35" s="26">
        <f t="shared" si="11"/>
        <v>-1.5</v>
      </c>
      <c r="F35" s="33">
        <f t="shared" si="11"/>
        <v>-1.5</v>
      </c>
      <c r="G35" s="33">
        <f t="shared" si="11"/>
        <v>0</v>
      </c>
      <c r="H35" s="33">
        <f t="shared" si="11"/>
        <v>1.5</v>
      </c>
      <c r="I35" s="33">
        <f t="shared" si="11"/>
        <v>0</v>
      </c>
      <c r="J35" s="33">
        <f t="shared" si="11"/>
        <v>-3.0000300003000029</v>
      </c>
    </row>
    <row r="36" spans="1:11" x14ac:dyDescent="0.3">
      <c r="A36" s="55" t="s">
        <v>2</v>
      </c>
      <c r="B36" s="53">
        <f>B26-B27</f>
        <v>1</v>
      </c>
      <c r="C36" s="53">
        <f t="shared" ref="C36:J36" si="12">C26-C27</f>
        <v>0</v>
      </c>
      <c r="D36" s="53">
        <f t="shared" si="12"/>
        <v>0</v>
      </c>
      <c r="E36" s="85">
        <f t="shared" si="12"/>
        <v>0.49999499999999997</v>
      </c>
      <c r="F36" s="53">
        <f t="shared" si="12"/>
        <v>0.49999499999999997</v>
      </c>
      <c r="G36" s="53">
        <f t="shared" si="12"/>
        <v>0</v>
      </c>
      <c r="H36" s="53">
        <f t="shared" si="12"/>
        <v>-0.49999499999999997</v>
      </c>
      <c r="I36" s="53">
        <f t="shared" si="12"/>
        <v>0</v>
      </c>
      <c r="J36" s="75">
        <f t="shared" si="12"/>
        <v>0.99999999999999989</v>
      </c>
      <c r="K36" s="2">
        <f>J36/E36</f>
        <v>2.0000200002000019</v>
      </c>
    </row>
    <row r="37" spans="1:11" ht="16.2" thickBot="1" x14ac:dyDescent="0.35">
      <c r="A37" s="57"/>
      <c r="B37" s="26">
        <f>B36/E36</f>
        <v>2.0000200002000019</v>
      </c>
      <c r="C37" s="69">
        <f>C36/E36</f>
        <v>0</v>
      </c>
      <c r="D37" s="26">
        <f>D36/E36</f>
        <v>0</v>
      </c>
      <c r="E37" s="26">
        <f>E36/E36</f>
        <v>1</v>
      </c>
      <c r="F37" s="26">
        <f>F36/E36</f>
        <v>1</v>
      </c>
      <c r="G37" s="26">
        <f>G36/E36</f>
        <v>0</v>
      </c>
      <c r="H37" s="26">
        <f>H36/E36</f>
        <v>-1</v>
      </c>
      <c r="I37" s="26">
        <f>I36/E36</f>
        <v>0</v>
      </c>
      <c r="J37" s="26">
        <f>J36/E36</f>
        <v>2.0000200002000019</v>
      </c>
    </row>
    <row r="38" spans="1:11" x14ac:dyDescent="0.3">
      <c r="A38" s="36" t="s">
        <v>4</v>
      </c>
      <c r="B38" s="52">
        <f>B28-B29</f>
        <v>0</v>
      </c>
      <c r="C38" s="52">
        <f t="shared" ref="C38:J38" si="13">C28-C29</f>
        <v>0</v>
      </c>
      <c r="D38" s="52">
        <f t="shared" si="13"/>
        <v>1</v>
      </c>
      <c r="E38" s="54">
        <f t="shared" si="13"/>
        <v>-0.49999499999999997</v>
      </c>
      <c r="F38" s="52">
        <f t="shared" si="13"/>
        <v>-0.49999499999999997</v>
      </c>
      <c r="G38" s="52">
        <f t="shared" si="13"/>
        <v>-1</v>
      </c>
      <c r="H38" s="52">
        <f t="shared" si="13"/>
        <v>0.49999499999999997</v>
      </c>
      <c r="I38" s="52">
        <f t="shared" si="13"/>
        <v>1</v>
      </c>
      <c r="J38" s="74">
        <f t="shared" si="13"/>
        <v>3.999997</v>
      </c>
      <c r="K38" s="2">
        <f>J38/E38</f>
        <v>-8.0000740007400086</v>
      </c>
    </row>
    <row r="39" spans="1:11" ht="16.2" thickBot="1" x14ac:dyDescent="0.35">
      <c r="A39" s="39"/>
      <c r="B39" s="33">
        <f>B$37*$E$38</f>
        <v>-0.99999999999999989</v>
      </c>
      <c r="C39" s="33">
        <f t="shared" ref="C39:J39" si="14">C$37*$E$38</f>
        <v>0</v>
      </c>
      <c r="D39" s="33">
        <f t="shared" si="14"/>
        <v>0</v>
      </c>
      <c r="E39" s="26">
        <f t="shared" si="14"/>
        <v>-0.49999499999999997</v>
      </c>
      <c r="F39" s="33">
        <f t="shared" si="14"/>
        <v>-0.49999499999999997</v>
      </c>
      <c r="G39" s="33">
        <f t="shared" si="14"/>
        <v>0</v>
      </c>
      <c r="H39" s="33">
        <f t="shared" si="14"/>
        <v>0.49999499999999997</v>
      </c>
      <c r="I39" s="33">
        <f t="shared" si="14"/>
        <v>0</v>
      </c>
      <c r="J39" s="33">
        <f t="shared" si="14"/>
        <v>-0.99999999999999989</v>
      </c>
    </row>
    <row r="40" spans="1:11" ht="16.2" thickBot="1" x14ac:dyDescent="0.35"/>
    <row r="41" spans="1:11" ht="16.2" thickBot="1" x14ac:dyDescent="0.35">
      <c r="A41" s="4" t="s">
        <v>0</v>
      </c>
      <c r="B41" s="5" t="s">
        <v>2</v>
      </c>
      <c r="C41" s="6" t="s">
        <v>3</v>
      </c>
      <c r="D41" s="17" t="s">
        <v>4</v>
      </c>
      <c r="E41" s="7" t="s">
        <v>5</v>
      </c>
      <c r="F41" s="8" t="s">
        <v>6</v>
      </c>
      <c r="G41" s="6" t="s">
        <v>7</v>
      </c>
      <c r="H41" s="6" t="s">
        <v>8</v>
      </c>
      <c r="I41" s="6" t="s">
        <v>13</v>
      </c>
      <c r="J41" s="6" t="s">
        <v>9</v>
      </c>
    </row>
    <row r="42" spans="1:11" x14ac:dyDescent="0.3">
      <c r="A42" s="4" t="s">
        <v>1</v>
      </c>
      <c r="B42" s="42">
        <f>B32-B33</f>
        <v>-10.000100000999781</v>
      </c>
      <c r="C42" s="42">
        <f t="shared" ref="C42:J42" si="15">C32-C33</f>
        <v>0</v>
      </c>
      <c r="D42" s="42">
        <f t="shared" si="15"/>
        <v>0</v>
      </c>
      <c r="E42" s="42">
        <f t="shared" si="15"/>
        <v>0</v>
      </c>
      <c r="F42" s="42">
        <f t="shared" si="15"/>
        <v>-4.9999999999998863</v>
      </c>
      <c r="G42" s="42">
        <f t="shared" si="15"/>
        <v>-3</v>
      </c>
      <c r="H42" s="42">
        <f t="shared" si="15"/>
        <v>-1000</v>
      </c>
      <c r="I42" s="42">
        <f t="shared" si="15"/>
        <v>-997</v>
      </c>
      <c r="J42" s="42">
        <f t="shared" si="15"/>
        <v>-5.0001000009997814</v>
      </c>
    </row>
    <row r="43" spans="1:11" ht="16.2" thickBot="1" x14ac:dyDescent="0.35">
      <c r="A43" s="12"/>
      <c r="B43" s="33"/>
      <c r="C43" s="14"/>
      <c r="D43" s="19"/>
      <c r="E43" s="14"/>
      <c r="F43" s="13"/>
      <c r="G43" s="14"/>
      <c r="H43" s="14"/>
      <c r="I43" s="14"/>
      <c r="J43" s="13"/>
    </row>
    <row r="44" spans="1:11" x14ac:dyDescent="0.3">
      <c r="A44" s="15" t="s">
        <v>3</v>
      </c>
      <c r="B44" s="62">
        <f>B34-B35</f>
        <v>3.0000300003000029</v>
      </c>
      <c r="C44" s="62">
        <f t="shared" ref="C44:J44" si="16">C34-C35</f>
        <v>1</v>
      </c>
      <c r="D44" s="62">
        <f t="shared" si="16"/>
        <v>0</v>
      </c>
      <c r="E44" s="62">
        <f t="shared" si="16"/>
        <v>0</v>
      </c>
      <c r="F44" s="62">
        <f t="shared" si="16"/>
        <v>1</v>
      </c>
      <c r="G44" s="62">
        <f t="shared" si="16"/>
        <v>0</v>
      </c>
      <c r="H44" s="62">
        <f t="shared" si="16"/>
        <v>0</v>
      </c>
      <c r="I44" s="62">
        <f t="shared" si="16"/>
        <v>0</v>
      </c>
      <c r="J44" s="62">
        <f t="shared" si="16"/>
        <v>4.0000300003000024</v>
      </c>
    </row>
    <row r="45" spans="1:11" ht="16.2" thickBot="1" x14ac:dyDescent="0.35">
      <c r="A45" s="15"/>
      <c r="B45" s="33"/>
      <c r="C45" s="14"/>
      <c r="D45" s="19"/>
      <c r="E45" s="14"/>
      <c r="F45" s="13"/>
      <c r="G45" s="14"/>
      <c r="H45" s="14"/>
      <c r="I45" s="14"/>
      <c r="J45" s="13"/>
    </row>
    <row r="46" spans="1:11" x14ac:dyDescent="0.3">
      <c r="A46" s="22" t="s">
        <v>5</v>
      </c>
      <c r="B46" s="23">
        <v>2</v>
      </c>
      <c r="C46" s="24">
        <v>0</v>
      </c>
      <c r="D46" s="21">
        <v>0</v>
      </c>
      <c r="E46" s="24">
        <v>1</v>
      </c>
      <c r="F46" s="24">
        <v>1</v>
      </c>
      <c r="G46" s="24">
        <v>0</v>
      </c>
      <c r="H46" s="24">
        <v>-1</v>
      </c>
      <c r="I46" s="24">
        <v>0</v>
      </c>
      <c r="J46" s="24">
        <v>2</v>
      </c>
    </row>
    <row r="47" spans="1:11" ht="16.2" thickBot="1" x14ac:dyDescent="0.35">
      <c r="A47" s="25"/>
      <c r="B47" s="19"/>
      <c r="C47" s="19"/>
      <c r="D47" s="19"/>
      <c r="E47" s="19"/>
      <c r="F47" s="19"/>
      <c r="G47" s="19"/>
      <c r="H47" s="19"/>
      <c r="I47" s="19"/>
      <c r="J47" s="19"/>
    </row>
    <row r="48" spans="1:11" x14ac:dyDescent="0.3">
      <c r="A48" s="36" t="s">
        <v>4</v>
      </c>
      <c r="B48" s="52">
        <f>B38-B39</f>
        <v>0.99999999999999989</v>
      </c>
      <c r="C48" s="52">
        <f t="shared" ref="C48:J48" si="17">C38-C39</f>
        <v>0</v>
      </c>
      <c r="D48" s="52">
        <f t="shared" si="17"/>
        <v>1</v>
      </c>
      <c r="E48" s="52">
        <f t="shared" si="17"/>
        <v>0</v>
      </c>
      <c r="F48" s="52">
        <f t="shared" si="17"/>
        <v>0</v>
      </c>
      <c r="G48" s="52">
        <f t="shared" si="17"/>
        <v>-1</v>
      </c>
      <c r="H48" s="52">
        <f t="shared" si="17"/>
        <v>0</v>
      </c>
      <c r="I48" s="52">
        <f t="shared" si="17"/>
        <v>1</v>
      </c>
      <c r="J48" s="52">
        <f t="shared" si="17"/>
        <v>4.9999969999999996</v>
      </c>
    </row>
    <row r="49" spans="1:11" ht="16.2" thickBot="1" x14ac:dyDescent="0.35">
      <c r="A49" s="39"/>
      <c r="B49" s="19"/>
      <c r="C49" s="19"/>
      <c r="D49" s="19"/>
      <c r="E49" s="19"/>
      <c r="F49" s="19"/>
      <c r="G49" s="19"/>
      <c r="H49" s="19"/>
      <c r="I49" s="19"/>
      <c r="J49" s="19"/>
    </row>
    <row r="51" spans="1:11" x14ac:dyDescent="0.3">
      <c r="A51" s="1" t="s">
        <v>12</v>
      </c>
      <c r="B51" s="1" t="s">
        <v>14</v>
      </c>
    </row>
    <row r="52" spans="1:11" x14ac:dyDescent="0.3">
      <c r="A52" s="76"/>
      <c r="B52" s="1" t="s">
        <v>15</v>
      </c>
    </row>
    <row r="53" spans="1:11" x14ac:dyDescent="0.3">
      <c r="A53" s="76"/>
      <c r="B53" s="1" t="s">
        <v>16</v>
      </c>
    </row>
    <row r="54" spans="1:11" x14ac:dyDescent="0.3">
      <c r="A54" s="76"/>
      <c r="B54" s="1" t="s">
        <v>17</v>
      </c>
    </row>
    <row r="55" spans="1:11" x14ac:dyDescent="0.3">
      <c r="A55" s="76"/>
      <c r="B55" s="1" t="s">
        <v>18</v>
      </c>
    </row>
    <row r="57" spans="1:11" ht="21" x14ac:dyDescent="0.4">
      <c r="B57" s="118" t="s">
        <v>22</v>
      </c>
      <c r="C57" s="118"/>
      <c r="D57" s="118"/>
      <c r="E57" s="118"/>
      <c r="F57" s="118"/>
    </row>
    <row r="59" spans="1:11" ht="25.2" x14ac:dyDescent="0.45">
      <c r="C59" s="115" t="s">
        <v>19</v>
      </c>
      <c r="D59" s="115"/>
      <c r="E59" s="115"/>
      <c r="F59" s="115"/>
    </row>
    <row r="62" spans="1:11" ht="16.2" thickBot="1" x14ac:dyDescent="0.35">
      <c r="A62" s="77" t="s">
        <v>11</v>
      </c>
      <c r="B62" s="78"/>
      <c r="C62" s="78"/>
      <c r="D62" s="78"/>
      <c r="E62" s="78"/>
      <c r="F62" s="78"/>
      <c r="G62" s="78"/>
      <c r="H62" s="78"/>
      <c r="I62" s="78"/>
      <c r="J62" s="78"/>
    </row>
    <row r="63" spans="1:11" ht="16.2" thickBot="1" x14ac:dyDescent="0.35">
      <c r="A63" s="79" t="s">
        <v>0</v>
      </c>
      <c r="B63" s="5" t="s">
        <v>1</v>
      </c>
      <c r="C63" s="49" t="s">
        <v>2</v>
      </c>
      <c r="D63" s="5" t="s">
        <v>3</v>
      </c>
      <c r="E63" s="87" t="s">
        <v>4</v>
      </c>
      <c r="F63" s="5" t="s">
        <v>5</v>
      </c>
      <c r="G63" s="7" t="s">
        <v>6</v>
      </c>
      <c r="H63" s="7" t="s">
        <v>7</v>
      </c>
      <c r="I63" s="80" t="s">
        <v>8</v>
      </c>
      <c r="J63" s="80" t="s">
        <v>13</v>
      </c>
      <c r="K63" s="80" t="s">
        <v>10</v>
      </c>
    </row>
    <row r="64" spans="1:11" x14ac:dyDescent="0.3">
      <c r="A64" s="86" t="s">
        <v>20</v>
      </c>
      <c r="B64" s="9">
        <v>1</v>
      </c>
      <c r="C64" s="28">
        <v>2</v>
      </c>
      <c r="D64" s="9">
        <v>0</v>
      </c>
      <c r="E64" s="24">
        <v>1</v>
      </c>
      <c r="F64" s="9">
        <v>-1</v>
      </c>
      <c r="G64" s="9">
        <v>0</v>
      </c>
      <c r="H64" s="9">
        <v>-1</v>
      </c>
      <c r="I64" s="11">
        <v>0</v>
      </c>
      <c r="J64" s="11">
        <v>0</v>
      </c>
      <c r="K64" s="11">
        <v>7</v>
      </c>
    </row>
    <row r="65" spans="1:12" ht="16.2" thickBot="1" x14ac:dyDescent="0.35">
      <c r="A65" s="12"/>
      <c r="B65" s="14">
        <f>B$69*$C$64</f>
        <v>0</v>
      </c>
      <c r="C65" s="29">
        <f t="shared" ref="C65:K65" si="18">C$69*$C$64</f>
        <v>2</v>
      </c>
      <c r="D65" s="14">
        <f>0</f>
        <v>0</v>
      </c>
      <c r="E65" s="14">
        <f t="shared" si="18"/>
        <v>0</v>
      </c>
      <c r="F65" s="14">
        <f t="shared" si="18"/>
        <v>0</v>
      </c>
      <c r="G65" s="14">
        <f t="shared" si="18"/>
        <v>0.66666666666666663</v>
      </c>
      <c r="H65" s="14">
        <f t="shared" si="18"/>
        <v>0</v>
      </c>
      <c r="I65" s="14">
        <f t="shared" si="18"/>
        <v>0</v>
      </c>
      <c r="J65" s="14">
        <f t="shared" si="18"/>
        <v>0</v>
      </c>
      <c r="K65" s="14">
        <f t="shared" si="18"/>
        <v>2.6666666666666665</v>
      </c>
    </row>
    <row r="66" spans="1:12" x14ac:dyDescent="0.3">
      <c r="A66" s="87" t="s">
        <v>8</v>
      </c>
      <c r="B66" s="35">
        <v>0</v>
      </c>
      <c r="C66" s="90">
        <v>1</v>
      </c>
      <c r="D66" s="38">
        <v>1</v>
      </c>
      <c r="E66" s="38">
        <v>0</v>
      </c>
      <c r="F66" s="38">
        <v>-1</v>
      </c>
      <c r="G66" s="38">
        <v>0</v>
      </c>
      <c r="H66" s="38">
        <v>0</v>
      </c>
      <c r="I66" s="24">
        <v>1</v>
      </c>
      <c r="J66" s="24">
        <v>0</v>
      </c>
      <c r="K66" s="24">
        <v>2</v>
      </c>
      <c r="L66">
        <f>K66/C66</f>
        <v>2</v>
      </c>
    </row>
    <row r="67" spans="1:12" ht="16.2" thickBot="1" x14ac:dyDescent="0.35">
      <c r="A67" s="89"/>
      <c r="B67" s="19">
        <f>B$69*$C$66</f>
        <v>0</v>
      </c>
      <c r="C67" s="29">
        <f t="shared" ref="C67:K67" si="19">C$69*$C$66</f>
        <v>1</v>
      </c>
      <c r="D67" s="19">
        <f t="shared" si="19"/>
        <v>0.33333333333333331</v>
      </c>
      <c r="E67" s="19">
        <f t="shared" si="19"/>
        <v>0</v>
      </c>
      <c r="F67" s="19">
        <f t="shared" si="19"/>
        <v>0</v>
      </c>
      <c r="G67" s="19">
        <f t="shared" si="19"/>
        <v>0.33333333333333331</v>
      </c>
      <c r="H67" s="19">
        <f t="shared" si="19"/>
        <v>0</v>
      </c>
      <c r="I67" s="19">
        <f t="shared" si="19"/>
        <v>0</v>
      </c>
      <c r="J67" s="19">
        <f t="shared" si="19"/>
        <v>0</v>
      </c>
      <c r="K67" s="19">
        <f t="shared" si="19"/>
        <v>1.3333333333333333</v>
      </c>
    </row>
    <row r="68" spans="1:12" x14ac:dyDescent="0.3">
      <c r="A68" s="49" t="s">
        <v>6</v>
      </c>
      <c r="B68" s="94">
        <v>0</v>
      </c>
      <c r="C68" s="32">
        <v>3</v>
      </c>
      <c r="D68" s="28">
        <v>1</v>
      </c>
      <c r="E68" s="32">
        <v>0</v>
      </c>
      <c r="F68" s="32">
        <v>0</v>
      </c>
      <c r="G68" s="32">
        <v>1</v>
      </c>
      <c r="H68" s="32">
        <v>0</v>
      </c>
      <c r="I68" s="92">
        <v>0</v>
      </c>
      <c r="J68" s="92">
        <v>0</v>
      </c>
      <c r="K68" s="92">
        <v>4</v>
      </c>
      <c r="L68">
        <f>K68/C68</f>
        <v>1.3333333333333333</v>
      </c>
    </row>
    <row r="69" spans="1:12" ht="16.2" thickBot="1" x14ac:dyDescent="0.35">
      <c r="A69" s="29"/>
      <c r="B69" s="91">
        <v>0</v>
      </c>
      <c r="C69" s="91">
        <f>C68/C68</f>
        <v>1</v>
      </c>
      <c r="D69" s="91">
        <f>D68/C68</f>
        <v>0.33333333333333331</v>
      </c>
      <c r="E69" s="91">
        <f>E68/C68</f>
        <v>0</v>
      </c>
      <c r="F69" s="91">
        <f>F68/C68</f>
        <v>0</v>
      </c>
      <c r="G69" s="91">
        <f>G68/C68</f>
        <v>0.33333333333333331</v>
      </c>
      <c r="H69" s="91">
        <f>H68/C68</f>
        <v>0</v>
      </c>
      <c r="I69" s="91">
        <f>I68/C68</f>
        <v>0</v>
      </c>
      <c r="J69" s="91">
        <f>J68/C68</f>
        <v>0</v>
      </c>
      <c r="K69" s="91">
        <f>K68/C68</f>
        <v>1.3333333333333333</v>
      </c>
    </row>
    <row r="70" spans="1:12" x14ac:dyDescent="0.3">
      <c r="A70" s="6" t="s">
        <v>13</v>
      </c>
      <c r="B70" s="11">
        <v>0</v>
      </c>
      <c r="C70" s="92">
        <v>1</v>
      </c>
      <c r="D70" s="11">
        <v>0</v>
      </c>
      <c r="E70" s="24">
        <v>1</v>
      </c>
      <c r="F70" s="11">
        <v>0</v>
      </c>
      <c r="G70" s="11">
        <v>0</v>
      </c>
      <c r="H70" s="11">
        <v>-1</v>
      </c>
      <c r="I70" s="11">
        <v>0</v>
      </c>
      <c r="J70" s="11">
        <v>1</v>
      </c>
      <c r="K70" s="11">
        <v>5</v>
      </c>
      <c r="L70">
        <f>K70/C70</f>
        <v>5</v>
      </c>
    </row>
    <row r="71" spans="1:12" ht="16.2" thickBot="1" x14ac:dyDescent="0.35">
      <c r="A71" s="84"/>
      <c r="B71" s="84">
        <f>B$69*$C$70</f>
        <v>0</v>
      </c>
      <c r="C71" s="93">
        <f t="shared" ref="C71:K71" si="20">C$69*$C$70</f>
        <v>1</v>
      </c>
      <c r="D71" s="84">
        <f t="shared" si="20"/>
        <v>0.33333333333333331</v>
      </c>
      <c r="E71" s="84">
        <f t="shared" si="20"/>
        <v>0</v>
      </c>
      <c r="F71" s="84">
        <f t="shared" si="20"/>
        <v>0</v>
      </c>
      <c r="G71" s="84">
        <f t="shared" si="20"/>
        <v>0.33333333333333331</v>
      </c>
      <c r="H71" s="84">
        <f t="shared" si="20"/>
        <v>0</v>
      </c>
      <c r="I71" s="84">
        <f t="shared" si="20"/>
        <v>0</v>
      </c>
      <c r="J71" s="84">
        <f t="shared" si="20"/>
        <v>0</v>
      </c>
      <c r="K71" s="84">
        <f t="shared" si="20"/>
        <v>1.3333333333333333</v>
      </c>
    </row>
    <row r="72" spans="1:12" ht="16.2" thickBot="1" x14ac:dyDescent="0.35"/>
    <row r="73" spans="1:12" ht="16.2" thickBot="1" x14ac:dyDescent="0.35">
      <c r="A73" s="79" t="s">
        <v>0</v>
      </c>
      <c r="B73" s="5" t="s">
        <v>1</v>
      </c>
      <c r="C73" s="7" t="s">
        <v>2</v>
      </c>
      <c r="D73" s="5" t="s">
        <v>3</v>
      </c>
      <c r="E73" s="49" t="s">
        <v>4</v>
      </c>
      <c r="F73" s="5" t="s">
        <v>5</v>
      </c>
      <c r="G73" s="7" t="s">
        <v>6</v>
      </c>
      <c r="H73" s="7" t="s">
        <v>7</v>
      </c>
      <c r="I73" s="80" t="s">
        <v>8</v>
      </c>
      <c r="J73" s="80" t="s">
        <v>13</v>
      </c>
      <c r="K73" s="80" t="s">
        <v>10</v>
      </c>
    </row>
    <row r="74" spans="1:12" x14ac:dyDescent="0.3">
      <c r="A74" s="86" t="s">
        <v>20</v>
      </c>
      <c r="B74" s="9">
        <f>B64-B65</f>
        <v>1</v>
      </c>
      <c r="C74" s="9">
        <f t="shared" ref="C74:K74" si="21">C64-C65</f>
        <v>0</v>
      </c>
      <c r="D74" s="9">
        <f t="shared" si="21"/>
        <v>0</v>
      </c>
      <c r="E74" s="32">
        <f t="shared" si="21"/>
        <v>1</v>
      </c>
      <c r="F74" s="9">
        <f t="shared" si="21"/>
        <v>-1</v>
      </c>
      <c r="G74" s="9">
        <f t="shared" si="21"/>
        <v>-0.66666666666666663</v>
      </c>
      <c r="H74" s="9">
        <f t="shared" si="21"/>
        <v>-1</v>
      </c>
      <c r="I74" s="9">
        <f t="shared" si="21"/>
        <v>0</v>
      </c>
      <c r="J74" s="9">
        <f t="shared" si="21"/>
        <v>0</v>
      </c>
      <c r="K74" s="9">
        <f t="shared" si="21"/>
        <v>4.3333333333333339</v>
      </c>
    </row>
    <row r="75" spans="1:12" ht="16.2" thickBot="1" x14ac:dyDescent="0.35">
      <c r="A75" s="12"/>
      <c r="B75" s="14">
        <f>B$81*$E$74</f>
        <v>0</v>
      </c>
      <c r="C75" s="14">
        <f t="shared" ref="C75:K75" si="22">C$81*$E$74</f>
        <v>0</v>
      </c>
      <c r="D75" s="14">
        <f t="shared" si="22"/>
        <v>-0.33333333333333331</v>
      </c>
      <c r="E75" s="29">
        <f t="shared" si="22"/>
        <v>1</v>
      </c>
      <c r="F75" s="14">
        <f t="shared" si="22"/>
        <v>0</v>
      </c>
      <c r="G75" s="14">
        <f t="shared" si="22"/>
        <v>-0.33333333333333331</v>
      </c>
      <c r="H75" s="14">
        <f t="shared" si="22"/>
        <v>-1</v>
      </c>
      <c r="I75" s="14">
        <f t="shared" si="22"/>
        <v>0</v>
      </c>
      <c r="J75" s="14">
        <f t="shared" si="22"/>
        <v>1</v>
      </c>
      <c r="K75" s="14">
        <f t="shared" si="22"/>
        <v>3.666666666666667</v>
      </c>
    </row>
    <row r="76" spans="1:12" x14ac:dyDescent="0.3">
      <c r="A76" s="87" t="s">
        <v>8</v>
      </c>
      <c r="B76" s="35">
        <f>B66-B67</f>
        <v>0</v>
      </c>
      <c r="C76" s="35">
        <f t="shared" ref="C76:K76" si="23">C66-C67</f>
        <v>0</v>
      </c>
      <c r="D76" s="35">
        <f t="shared" si="23"/>
        <v>0.66666666666666674</v>
      </c>
      <c r="E76" s="95">
        <f t="shared" si="23"/>
        <v>0</v>
      </c>
      <c r="F76" s="35">
        <f t="shared" si="23"/>
        <v>-1</v>
      </c>
      <c r="G76" s="35">
        <f t="shared" si="23"/>
        <v>-0.33333333333333331</v>
      </c>
      <c r="H76" s="35">
        <f t="shared" si="23"/>
        <v>0</v>
      </c>
      <c r="I76" s="35">
        <f t="shared" si="23"/>
        <v>1</v>
      </c>
      <c r="J76" s="35">
        <f t="shared" si="23"/>
        <v>0</v>
      </c>
      <c r="K76" s="35">
        <f t="shared" si="23"/>
        <v>0.66666666666666674</v>
      </c>
      <c r="L76" s="35" t="e">
        <f>K76/E76</f>
        <v>#DIV/0!</v>
      </c>
    </row>
    <row r="77" spans="1:12" ht="16.2" thickBot="1" x14ac:dyDescent="0.35">
      <c r="A77" s="89"/>
      <c r="B77" s="19">
        <f>B$81*$E$76</f>
        <v>0</v>
      </c>
      <c r="C77" s="19">
        <f t="shared" ref="C77:K77" si="24">C$81*$E$76</f>
        <v>0</v>
      </c>
      <c r="D77" s="19">
        <f t="shared" si="24"/>
        <v>0</v>
      </c>
      <c r="E77" s="29">
        <f t="shared" si="24"/>
        <v>0</v>
      </c>
      <c r="F77" s="19">
        <f t="shared" si="24"/>
        <v>0</v>
      </c>
      <c r="G77" s="19">
        <f t="shared" si="24"/>
        <v>0</v>
      </c>
      <c r="H77" s="19">
        <f t="shared" si="24"/>
        <v>0</v>
      </c>
      <c r="I77" s="19">
        <f t="shared" si="24"/>
        <v>0</v>
      </c>
      <c r="J77" s="19">
        <f t="shared" si="24"/>
        <v>0</v>
      </c>
      <c r="K77" s="19">
        <f t="shared" si="24"/>
        <v>0</v>
      </c>
    </row>
    <row r="78" spans="1:12" x14ac:dyDescent="0.3">
      <c r="A78" s="7" t="s">
        <v>2</v>
      </c>
      <c r="B78" s="82">
        <v>0</v>
      </c>
      <c r="C78" s="9">
        <v>1</v>
      </c>
      <c r="D78" s="81">
        <v>0.33333000000000002</v>
      </c>
      <c r="E78" s="32">
        <v>0</v>
      </c>
      <c r="F78" s="9">
        <v>0</v>
      </c>
      <c r="G78" s="9">
        <v>0.33333000000000002</v>
      </c>
      <c r="H78" s="9">
        <v>0</v>
      </c>
      <c r="I78" s="11">
        <v>0</v>
      </c>
      <c r="J78" s="11">
        <v>0</v>
      </c>
      <c r="K78" s="11">
        <v>1.3333299999999999</v>
      </c>
      <c r="L78" t="e">
        <f>K78/E78</f>
        <v>#DIV/0!</v>
      </c>
    </row>
    <row r="79" spans="1:12" ht="16.2" thickBot="1" x14ac:dyDescent="0.35">
      <c r="A79" s="14"/>
      <c r="B79" s="83">
        <f>B$81*$E$78</f>
        <v>0</v>
      </c>
      <c r="C79" s="83">
        <f t="shared" ref="C79:K79" si="25">C$81*$E$78</f>
        <v>0</v>
      </c>
      <c r="D79" s="83">
        <f t="shared" si="25"/>
        <v>0</v>
      </c>
      <c r="E79" s="91">
        <f t="shared" si="25"/>
        <v>0</v>
      </c>
      <c r="F79" s="83">
        <f t="shared" si="25"/>
        <v>0</v>
      </c>
      <c r="G79" s="83">
        <f t="shared" si="25"/>
        <v>0</v>
      </c>
      <c r="H79" s="83">
        <f t="shared" si="25"/>
        <v>0</v>
      </c>
      <c r="I79" s="83">
        <f t="shared" si="25"/>
        <v>0</v>
      </c>
      <c r="J79" s="83">
        <f t="shared" si="25"/>
        <v>0</v>
      </c>
      <c r="K79" s="83">
        <f t="shared" si="25"/>
        <v>0</v>
      </c>
    </row>
    <row r="80" spans="1:12" x14ac:dyDescent="0.3">
      <c r="A80" s="97" t="s">
        <v>13</v>
      </c>
      <c r="B80" s="92">
        <f>B70-B71</f>
        <v>0</v>
      </c>
      <c r="C80" s="92">
        <f t="shared" ref="C80:J80" si="26">C70-C71</f>
        <v>0</v>
      </c>
      <c r="D80" s="92">
        <f t="shared" si="26"/>
        <v>-0.33333333333333331</v>
      </c>
      <c r="E80" s="92">
        <f t="shared" si="26"/>
        <v>1</v>
      </c>
      <c r="F80" s="92">
        <f t="shared" si="26"/>
        <v>0</v>
      </c>
      <c r="G80" s="92">
        <f t="shared" si="26"/>
        <v>-0.33333333333333331</v>
      </c>
      <c r="H80" s="92">
        <f t="shared" si="26"/>
        <v>-1</v>
      </c>
      <c r="I80" s="92">
        <f t="shared" si="26"/>
        <v>0</v>
      </c>
      <c r="J80" s="92">
        <f t="shared" si="26"/>
        <v>1</v>
      </c>
      <c r="K80" s="92">
        <f>K70-K71</f>
        <v>3.666666666666667</v>
      </c>
      <c r="L80" s="96">
        <f>K80/E80</f>
        <v>3.666666666666667</v>
      </c>
    </row>
    <row r="81" spans="1:12" ht="16.2" thickBot="1" x14ac:dyDescent="0.35">
      <c r="A81" s="93"/>
      <c r="B81" s="93">
        <f>B$80/$E$80</f>
        <v>0</v>
      </c>
      <c r="C81" s="93">
        <f t="shared" ref="C81:K81" si="27">C$80/$E$80</f>
        <v>0</v>
      </c>
      <c r="D81" s="93">
        <f t="shared" si="27"/>
        <v>-0.33333333333333331</v>
      </c>
      <c r="E81" s="93">
        <f t="shared" si="27"/>
        <v>1</v>
      </c>
      <c r="F81" s="93">
        <f t="shared" si="27"/>
        <v>0</v>
      </c>
      <c r="G81" s="93">
        <f t="shared" si="27"/>
        <v>-0.33333333333333331</v>
      </c>
      <c r="H81" s="93">
        <f t="shared" si="27"/>
        <v>-1</v>
      </c>
      <c r="I81" s="93">
        <f t="shared" si="27"/>
        <v>0</v>
      </c>
      <c r="J81" s="93">
        <f t="shared" si="27"/>
        <v>1</v>
      </c>
      <c r="K81" s="93">
        <f t="shared" si="27"/>
        <v>3.666666666666667</v>
      </c>
    </row>
    <row r="82" spans="1:12" ht="16.2" thickBot="1" x14ac:dyDescent="0.35"/>
    <row r="83" spans="1:12" ht="16.2" thickBot="1" x14ac:dyDescent="0.35">
      <c r="A83" s="79" t="s">
        <v>0</v>
      </c>
      <c r="B83" s="5" t="s">
        <v>1</v>
      </c>
      <c r="C83" s="7" t="s">
        <v>2</v>
      </c>
      <c r="D83" s="63" t="s">
        <v>3</v>
      </c>
      <c r="E83" s="87" t="s">
        <v>4</v>
      </c>
      <c r="F83" s="5" t="s">
        <v>5</v>
      </c>
      <c r="G83" s="7" t="s">
        <v>6</v>
      </c>
      <c r="H83" s="7" t="s">
        <v>7</v>
      </c>
      <c r="I83" s="80" t="s">
        <v>8</v>
      </c>
      <c r="J83" s="80" t="s">
        <v>13</v>
      </c>
      <c r="K83" s="80" t="s">
        <v>10</v>
      </c>
    </row>
    <row r="84" spans="1:12" x14ac:dyDescent="0.3">
      <c r="A84" s="86" t="s">
        <v>20</v>
      </c>
      <c r="B84" s="9">
        <f>B74-B75</f>
        <v>1</v>
      </c>
      <c r="C84" s="9">
        <f t="shared" ref="C84:K84" si="28">C74-C75</f>
        <v>0</v>
      </c>
      <c r="D84" s="32">
        <f t="shared" si="28"/>
        <v>0.33333333333333331</v>
      </c>
      <c r="E84" s="9">
        <f t="shared" si="28"/>
        <v>0</v>
      </c>
      <c r="F84" s="9">
        <f t="shared" si="28"/>
        <v>-1</v>
      </c>
      <c r="G84" s="9">
        <f t="shared" si="28"/>
        <v>-0.33333333333333331</v>
      </c>
      <c r="H84" s="9">
        <f t="shared" si="28"/>
        <v>0</v>
      </c>
      <c r="I84" s="9">
        <f t="shared" si="28"/>
        <v>0</v>
      </c>
      <c r="J84" s="9">
        <f t="shared" si="28"/>
        <v>-1</v>
      </c>
      <c r="K84" s="9">
        <f t="shared" si="28"/>
        <v>0.66666666666666696</v>
      </c>
    </row>
    <row r="85" spans="1:12" ht="16.2" thickBot="1" x14ac:dyDescent="0.35">
      <c r="A85" s="12"/>
      <c r="B85" s="14">
        <f>B$87*$D$84</f>
        <v>0</v>
      </c>
      <c r="C85" s="14">
        <f t="shared" ref="C85:K85" si="29">C$87*$D$84</f>
        <v>0</v>
      </c>
      <c r="D85" s="29">
        <f t="shared" si="29"/>
        <v>0.33333333333333331</v>
      </c>
      <c r="E85" s="14">
        <f t="shared" si="29"/>
        <v>0</v>
      </c>
      <c r="F85" s="14">
        <f t="shared" si="29"/>
        <v>-0.49999999999999989</v>
      </c>
      <c r="G85" s="14">
        <f t="shared" si="29"/>
        <v>-0.16666666666666663</v>
      </c>
      <c r="H85" s="14">
        <f t="shared" si="29"/>
        <v>0</v>
      </c>
      <c r="I85" s="14">
        <f t="shared" si="29"/>
        <v>0.49999999999999989</v>
      </c>
      <c r="J85" s="14">
        <f t="shared" si="29"/>
        <v>0</v>
      </c>
      <c r="K85" s="14">
        <f t="shared" si="29"/>
        <v>0.33333333333333331</v>
      </c>
    </row>
    <row r="86" spans="1:12" x14ac:dyDescent="0.3">
      <c r="A86" s="49" t="s">
        <v>8</v>
      </c>
      <c r="B86" s="95">
        <f>B76-B77</f>
        <v>0</v>
      </c>
      <c r="C86" s="95">
        <f t="shared" ref="C86:K86" si="30">C76-C77</f>
        <v>0</v>
      </c>
      <c r="D86" s="95">
        <f t="shared" si="30"/>
        <v>0.66666666666666674</v>
      </c>
      <c r="E86" s="95">
        <f t="shared" si="30"/>
        <v>0</v>
      </c>
      <c r="F86" s="95">
        <f t="shared" si="30"/>
        <v>-1</v>
      </c>
      <c r="G86" s="95">
        <f t="shared" si="30"/>
        <v>-0.33333333333333331</v>
      </c>
      <c r="H86" s="95">
        <f t="shared" si="30"/>
        <v>0</v>
      </c>
      <c r="I86" s="95">
        <f t="shared" si="30"/>
        <v>1</v>
      </c>
      <c r="J86" s="95">
        <f t="shared" si="30"/>
        <v>0</v>
      </c>
      <c r="K86" s="95">
        <f t="shared" si="30"/>
        <v>0.66666666666666674</v>
      </c>
      <c r="L86" s="35">
        <f>K86/D86</f>
        <v>1</v>
      </c>
    </row>
    <row r="87" spans="1:12" ht="16.2" thickBot="1" x14ac:dyDescent="0.35">
      <c r="A87" s="102"/>
      <c r="B87" s="29">
        <f>B86/D86</f>
        <v>0</v>
      </c>
      <c r="C87" s="29">
        <f>C86/D87</f>
        <v>0</v>
      </c>
      <c r="D87" s="29">
        <f>D86/D86</f>
        <v>1</v>
      </c>
      <c r="E87" s="29">
        <f>E86/D86</f>
        <v>0</v>
      </c>
      <c r="F87" s="29">
        <f>F86/D86</f>
        <v>-1.4999999999999998</v>
      </c>
      <c r="G87" s="29">
        <f>G86/D86</f>
        <v>-0.49999999999999989</v>
      </c>
      <c r="H87" s="29">
        <f>H86/D86</f>
        <v>0</v>
      </c>
      <c r="I87" s="29">
        <f>I86/D86</f>
        <v>1.4999999999999998</v>
      </c>
      <c r="J87" s="29">
        <f>J86/D86</f>
        <v>0</v>
      </c>
      <c r="K87" s="29">
        <f>K86/D86</f>
        <v>1</v>
      </c>
    </row>
    <row r="88" spans="1:12" x14ac:dyDescent="0.3">
      <c r="A88" s="7" t="s">
        <v>2</v>
      </c>
      <c r="B88" s="82">
        <f>B78-B79</f>
        <v>0</v>
      </c>
      <c r="C88" s="82">
        <f t="shared" ref="C88:K88" si="31">C78-C79</f>
        <v>1</v>
      </c>
      <c r="D88" s="94">
        <f t="shared" si="31"/>
        <v>0.33333000000000002</v>
      </c>
      <c r="E88" s="82">
        <f t="shared" si="31"/>
        <v>0</v>
      </c>
      <c r="F88" s="82">
        <f t="shared" si="31"/>
        <v>0</v>
      </c>
      <c r="G88" s="82">
        <f t="shared" si="31"/>
        <v>0.33333000000000002</v>
      </c>
      <c r="H88" s="82">
        <f t="shared" si="31"/>
        <v>0</v>
      </c>
      <c r="I88" s="82">
        <f t="shared" si="31"/>
        <v>0</v>
      </c>
      <c r="J88" s="82">
        <f t="shared" si="31"/>
        <v>0</v>
      </c>
      <c r="K88" s="82">
        <f t="shared" si="31"/>
        <v>1.3333299999999999</v>
      </c>
      <c r="L88" s="101">
        <f>K88/D88</f>
        <v>4.0000300003000024</v>
      </c>
    </row>
    <row r="89" spans="1:12" ht="16.2" thickBot="1" x14ac:dyDescent="0.35">
      <c r="A89" s="14"/>
      <c r="B89" s="83">
        <f>B$87*$D$88</f>
        <v>0</v>
      </c>
      <c r="C89" s="83">
        <f t="shared" ref="C89:K89" si="32">C$87*$D$88</f>
        <v>0</v>
      </c>
      <c r="D89" s="91">
        <f t="shared" si="32"/>
        <v>0.33333000000000002</v>
      </c>
      <c r="E89" s="83">
        <f t="shared" si="32"/>
        <v>0</v>
      </c>
      <c r="F89" s="83">
        <f t="shared" si="32"/>
        <v>-0.49999499999999997</v>
      </c>
      <c r="G89" s="83">
        <f t="shared" si="32"/>
        <v>-0.16666499999999998</v>
      </c>
      <c r="H89" s="83">
        <f t="shared" si="32"/>
        <v>0</v>
      </c>
      <c r="I89" s="83">
        <f t="shared" si="32"/>
        <v>0.49999499999999997</v>
      </c>
      <c r="J89" s="83">
        <f t="shared" si="32"/>
        <v>0</v>
      </c>
      <c r="K89" s="83">
        <f t="shared" si="32"/>
        <v>0.33333000000000002</v>
      </c>
    </row>
    <row r="90" spans="1:12" x14ac:dyDescent="0.3">
      <c r="A90" s="98" t="s">
        <v>4</v>
      </c>
      <c r="B90" s="99">
        <f>B80-B81</f>
        <v>0</v>
      </c>
      <c r="C90" s="99">
        <f t="shared" ref="C90:I90" si="33">C80-C81</f>
        <v>0</v>
      </c>
      <c r="D90" s="92">
        <v>-0.33329999999999999</v>
      </c>
      <c r="E90" s="99">
        <v>1</v>
      </c>
      <c r="F90" s="99">
        <f t="shared" si="33"/>
        <v>0</v>
      </c>
      <c r="G90" s="99">
        <v>-0.33333000000000002</v>
      </c>
      <c r="H90" s="99">
        <v>-1</v>
      </c>
      <c r="I90" s="99">
        <f t="shared" si="33"/>
        <v>0</v>
      </c>
      <c r="J90" s="99">
        <v>1</v>
      </c>
      <c r="K90" s="99">
        <v>3.6666669999999999</v>
      </c>
      <c r="L90" s="96">
        <f>K90/D90</f>
        <v>-11.001101110111012</v>
      </c>
    </row>
    <row r="91" spans="1:12" ht="16.2" thickBot="1" x14ac:dyDescent="0.35">
      <c r="A91" s="100"/>
      <c r="B91" s="100">
        <f>B$87*$D$90</f>
        <v>0</v>
      </c>
      <c r="C91" s="100">
        <f t="shared" ref="C91:K91" si="34">C$87*$D$90</f>
        <v>0</v>
      </c>
      <c r="D91" s="93">
        <f t="shared" si="34"/>
        <v>-0.33329999999999999</v>
      </c>
      <c r="E91" s="100">
        <f t="shared" si="34"/>
        <v>0</v>
      </c>
      <c r="F91" s="100">
        <f t="shared" si="34"/>
        <v>0.49994999999999989</v>
      </c>
      <c r="G91" s="100">
        <f t="shared" si="34"/>
        <v>0.16664999999999996</v>
      </c>
      <c r="H91" s="100">
        <f t="shared" si="34"/>
        <v>0</v>
      </c>
      <c r="I91" s="100">
        <f t="shared" si="34"/>
        <v>-0.49994999999999989</v>
      </c>
      <c r="J91" s="100">
        <f t="shared" si="34"/>
        <v>0</v>
      </c>
      <c r="K91" s="100">
        <f t="shared" si="34"/>
        <v>-0.33329999999999999</v>
      </c>
    </row>
    <row r="92" spans="1:12" ht="16.2" thickBot="1" x14ac:dyDescent="0.35"/>
    <row r="93" spans="1:12" ht="16.2" thickBot="1" x14ac:dyDescent="0.35">
      <c r="A93" s="79" t="s">
        <v>0</v>
      </c>
      <c r="B93" s="5" t="s">
        <v>1</v>
      </c>
      <c r="C93" s="7" t="s">
        <v>2</v>
      </c>
      <c r="D93" s="5" t="s">
        <v>3</v>
      </c>
      <c r="E93" s="87" t="s">
        <v>4</v>
      </c>
      <c r="F93" s="5" t="s">
        <v>5</v>
      </c>
      <c r="G93" s="7" t="s">
        <v>6</v>
      </c>
      <c r="H93" s="7" t="s">
        <v>7</v>
      </c>
      <c r="I93" s="80" t="s">
        <v>8</v>
      </c>
      <c r="J93" s="80" t="s">
        <v>13</v>
      </c>
      <c r="K93" s="80" t="s">
        <v>10</v>
      </c>
    </row>
    <row r="94" spans="1:12" x14ac:dyDescent="0.3">
      <c r="A94" s="86" t="s">
        <v>20</v>
      </c>
      <c r="B94" s="9">
        <f>B84-B85</f>
        <v>1</v>
      </c>
      <c r="C94" s="9">
        <f t="shared" ref="C94:K94" si="35">C84-C85</f>
        <v>0</v>
      </c>
      <c r="D94" s="9">
        <f t="shared" si="35"/>
        <v>0</v>
      </c>
      <c r="E94" s="9">
        <f t="shared" si="35"/>
        <v>0</v>
      </c>
      <c r="F94" s="9">
        <f t="shared" si="35"/>
        <v>-0.50000000000000011</v>
      </c>
      <c r="G94" s="9">
        <f t="shared" si="35"/>
        <v>-0.16666666666666669</v>
      </c>
      <c r="H94" s="9">
        <f t="shared" si="35"/>
        <v>0</v>
      </c>
      <c r="I94" s="9">
        <f t="shared" si="35"/>
        <v>-0.49999999999999989</v>
      </c>
      <c r="J94" s="9">
        <f t="shared" si="35"/>
        <v>-1</v>
      </c>
      <c r="K94" s="9">
        <f t="shared" si="35"/>
        <v>0.33333333333333365</v>
      </c>
    </row>
    <row r="95" spans="1:12" ht="16.2" thickBot="1" x14ac:dyDescent="0.35">
      <c r="A95" s="12"/>
      <c r="B95" s="14"/>
      <c r="C95" s="14"/>
      <c r="D95" s="14"/>
      <c r="E95" s="19"/>
      <c r="F95" s="14"/>
      <c r="G95" s="14"/>
      <c r="H95" s="14"/>
      <c r="I95" s="14"/>
      <c r="J95" s="14"/>
      <c r="K95" s="14"/>
    </row>
    <row r="96" spans="1:12" x14ac:dyDescent="0.3">
      <c r="A96" s="87" t="s">
        <v>3</v>
      </c>
      <c r="B96" s="35">
        <v>0</v>
      </c>
      <c r="C96" s="35">
        <v>0</v>
      </c>
      <c r="D96" s="35">
        <v>1</v>
      </c>
      <c r="E96" s="35">
        <v>0</v>
      </c>
      <c r="F96" s="35">
        <v>-1.5</v>
      </c>
      <c r="G96" s="35">
        <v>-0.5</v>
      </c>
      <c r="H96" s="35">
        <v>0</v>
      </c>
      <c r="I96" s="35">
        <v>1.5</v>
      </c>
      <c r="J96" s="35">
        <v>0</v>
      </c>
      <c r="K96" s="35">
        <v>1</v>
      </c>
    </row>
    <row r="97" spans="1:11" ht="16.2" thickBot="1" x14ac:dyDescent="0.35">
      <c r="A97" s="8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 spans="1:11" x14ac:dyDescent="0.3">
      <c r="A98" s="7" t="s">
        <v>2</v>
      </c>
      <c r="B98" s="82">
        <f>B88-B89</f>
        <v>0</v>
      </c>
      <c r="C98" s="82">
        <f t="shared" ref="C98:K98" si="36">C88-C89</f>
        <v>1</v>
      </c>
      <c r="D98" s="82">
        <f t="shared" si="36"/>
        <v>0</v>
      </c>
      <c r="E98" s="82">
        <f t="shared" si="36"/>
        <v>0</v>
      </c>
      <c r="F98" s="82">
        <f t="shared" si="36"/>
        <v>0.49999499999999997</v>
      </c>
      <c r="G98" s="107">
        <f t="shared" si="36"/>
        <v>0.49999499999999997</v>
      </c>
      <c r="H98" s="82">
        <f t="shared" si="36"/>
        <v>0</v>
      </c>
      <c r="I98" s="82">
        <f t="shared" si="36"/>
        <v>-0.49999499999999997</v>
      </c>
      <c r="J98" s="82">
        <f t="shared" si="36"/>
        <v>0</v>
      </c>
      <c r="K98" s="82">
        <f t="shared" si="36"/>
        <v>0.99999999999999989</v>
      </c>
    </row>
    <row r="99" spans="1:11" ht="16.2" thickBot="1" x14ac:dyDescent="0.35">
      <c r="A99" s="14"/>
      <c r="B99" s="83"/>
      <c r="C99" s="83"/>
      <c r="D99" s="83"/>
      <c r="E99" s="88"/>
      <c r="F99" s="83"/>
      <c r="G99" s="83"/>
      <c r="H99" s="83"/>
      <c r="I99" s="83"/>
      <c r="J99" s="83"/>
      <c r="K99" s="83"/>
    </row>
    <row r="100" spans="1:11" x14ac:dyDescent="0.3">
      <c r="A100" s="6" t="s">
        <v>4</v>
      </c>
      <c r="B100" s="11">
        <f>B90-B91</f>
        <v>0</v>
      </c>
      <c r="C100" s="11">
        <f t="shared" ref="C100:K100" si="37">C90-C91</f>
        <v>0</v>
      </c>
      <c r="D100" s="11">
        <f t="shared" si="37"/>
        <v>0</v>
      </c>
      <c r="E100" s="11">
        <f t="shared" si="37"/>
        <v>1</v>
      </c>
      <c r="F100" s="11">
        <f t="shared" si="37"/>
        <v>-0.49994999999999989</v>
      </c>
      <c r="G100" s="105">
        <f t="shared" si="37"/>
        <v>-0.49997999999999998</v>
      </c>
      <c r="H100" s="11">
        <f t="shared" si="37"/>
        <v>-1</v>
      </c>
      <c r="I100" s="105">
        <f t="shared" si="37"/>
        <v>0.49994999999999989</v>
      </c>
      <c r="J100" s="11">
        <f t="shared" si="37"/>
        <v>1</v>
      </c>
      <c r="K100" s="106">
        <f t="shared" si="37"/>
        <v>3.9999669999999998</v>
      </c>
    </row>
    <row r="101" spans="1:11" ht="16.2" thickBot="1" x14ac:dyDescent="0.35">
      <c r="A101" s="84"/>
      <c r="B101" s="84"/>
      <c r="C101" s="84"/>
      <c r="D101" s="84"/>
      <c r="E101" s="19"/>
      <c r="F101" s="84"/>
      <c r="G101" s="84"/>
      <c r="H101" s="84"/>
      <c r="I101" s="84"/>
      <c r="J101" s="84"/>
      <c r="K101" s="84"/>
    </row>
    <row r="102" spans="1:11" x14ac:dyDescent="0.3">
      <c r="A102" s="103"/>
      <c r="B102" s="103"/>
      <c r="C102" s="103"/>
      <c r="D102" s="103"/>
      <c r="E102" s="104"/>
      <c r="F102" s="103"/>
      <c r="G102" s="103"/>
      <c r="H102" s="103"/>
      <c r="I102" s="103"/>
      <c r="J102" s="103"/>
      <c r="K102" s="103"/>
    </row>
    <row r="103" spans="1:11" ht="16.2" thickBot="1" x14ac:dyDescent="0.35">
      <c r="A103" s="1" t="s">
        <v>21</v>
      </c>
    </row>
    <row r="104" spans="1:11" ht="16.2" thickBot="1" x14ac:dyDescent="0.35">
      <c r="A104" s="79" t="s">
        <v>0</v>
      </c>
      <c r="B104" s="5" t="s">
        <v>1</v>
      </c>
      <c r="C104" s="7" t="s">
        <v>2</v>
      </c>
      <c r="D104" s="5" t="s">
        <v>3</v>
      </c>
      <c r="E104" s="87" t="s">
        <v>4</v>
      </c>
      <c r="F104" s="5" t="s">
        <v>5</v>
      </c>
      <c r="G104" s="7" t="s">
        <v>6</v>
      </c>
      <c r="H104" s="7" t="s">
        <v>7</v>
      </c>
      <c r="I104" s="80" t="s">
        <v>10</v>
      </c>
    </row>
    <row r="105" spans="1:11" x14ac:dyDescent="0.3">
      <c r="A105" s="86" t="s">
        <v>20</v>
      </c>
      <c r="B105" s="9">
        <v>0</v>
      </c>
      <c r="C105" s="9">
        <v>2</v>
      </c>
      <c r="D105" s="9">
        <v>5</v>
      </c>
      <c r="E105" s="9">
        <v>-3</v>
      </c>
      <c r="F105" s="9">
        <v>0</v>
      </c>
      <c r="G105" s="9">
        <v>0</v>
      </c>
      <c r="H105" s="9">
        <v>0</v>
      </c>
      <c r="I105" s="9">
        <v>0</v>
      </c>
    </row>
    <row r="106" spans="1:11" ht="16.2" thickBot="1" x14ac:dyDescent="0.35">
      <c r="A106" s="12"/>
      <c r="B106" s="14"/>
      <c r="C106" s="14"/>
      <c r="D106" s="14"/>
      <c r="E106" s="19"/>
      <c r="F106" s="14"/>
      <c r="G106" s="14"/>
      <c r="H106" s="14"/>
      <c r="I106" s="14"/>
    </row>
    <row r="107" spans="1:11" x14ac:dyDescent="0.3">
      <c r="A107" s="87" t="s">
        <v>3</v>
      </c>
      <c r="B107" s="35">
        <v>0</v>
      </c>
      <c r="C107" s="35">
        <v>0</v>
      </c>
      <c r="D107" s="35">
        <v>1</v>
      </c>
      <c r="E107" s="35">
        <v>0</v>
      </c>
      <c r="F107" s="35">
        <v>-1.5</v>
      </c>
      <c r="G107" s="35">
        <f>-1/2</f>
        <v>-0.5</v>
      </c>
      <c r="H107" s="35">
        <v>0</v>
      </c>
      <c r="I107" s="35">
        <v>1</v>
      </c>
    </row>
    <row r="108" spans="1:11" ht="16.2" thickBot="1" x14ac:dyDescent="0.35">
      <c r="A108" s="89"/>
      <c r="B108" s="19"/>
      <c r="C108" s="19"/>
      <c r="D108" s="19"/>
      <c r="E108" s="19"/>
      <c r="F108" s="19"/>
      <c r="G108" s="19"/>
      <c r="H108" s="19"/>
      <c r="I108" s="19"/>
    </row>
    <row r="109" spans="1:11" x14ac:dyDescent="0.3">
      <c r="A109" s="7" t="s">
        <v>2</v>
      </c>
      <c r="B109" s="82">
        <v>0</v>
      </c>
      <c r="C109" s="9">
        <v>1</v>
      </c>
      <c r="D109" s="81">
        <v>0</v>
      </c>
      <c r="E109" s="24">
        <v>0</v>
      </c>
      <c r="F109" s="42">
        <v>0.5</v>
      </c>
      <c r="G109" s="42">
        <v>0.5</v>
      </c>
      <c r="H109" s="42">
        <v>0</v>
      </c>
      <c r="I109" s="11">
        <v>1</v>
      </c>
    </row>
    <row r="110" spans="1:11" ht="16.2" thickBot="1" x14ac:dyDescent="0.35">
      <c r="A110" s="14"/>
      <c r="B110" s="83"/>
      <c r="C110" s="83"/>
      <c r="D110" s="83"/>
      <c r="E110" s="88"/>
      <c r="F110" s="83"/>
      <c r="G110" s="83"/>
      <c r="H110" s="83"/>
      <c r="I110" s="83"/>
    </row>
    <row r="111" spans="1:11" x14ac:dyDescent="0.3">
      <c r="A111" s="6" t="s">
        <v>4</v>
      </c>
      <c r="B111" s="11">
        <v>0</v>
      </c>
      <c r="C111" s="11">
        <v>0</v>
      </c>
      <c r="D111" s="11">
        <v>0</v>
      </c>
      <c r="E111" s="11">
        <v>1</v>
      </c>
      <c r="F111" s="108">
        <v>-0.5</v>
      </c>
      <c r="G111" s="108">
        <v>-0.5</v>
      </c>
      <c r="H111" s="11">
        <v>-1</v>
      </c>
      <c r="I111" s="11">
        <v>4</v>
      </c>
    </row>
    <row r="112" spans="1:11" ht="16.2" thickBot="1" x14ac:dyDescent="0.35">
      <c r="A112" s="84"/>
      <c r="B112" s="84"/>
      <c r="C112" s="84"/>
      <c r="D112" s="84"/>
      <c r="E112" s="19"/>
      <c r="F112" s="84"/>
      <c r="G112" s="84"/>
      <c r="H112" s="84"/>
      <c r="I112" s="84"/>
    </row>
    <row r="113" spans="1:10" ht="16.2" thickBot="1" x14ac:dyDescent="0.35"/>
    <row r="114" spans="1:10" ht="16.2" thickBot="1" x14ac:dyDescent="0.35">
      <c r="A114" s="79" t="s">
        <v>0</v>
      </c>
      <c r="B114" s="5" t="s">
        <v>1</v>
      </c>
      <c r="C114" s="7" t="s">
        <v>2</v>
      </c>
      <c r="D114" s="5" t="s">
        <v>3</v>
      </c>
      <c r="E114" s="87" t="s">
        <v>4</v>
      </c>
      <c r="F114" s="63" t="s">
        <v>5</v>
      </c>
      <c r="G114" s="7" t="s">
        <v>6</v>
      </c>
      <c r="H114" s="7" t="s">
        <v>7</v>
      </c>
      <c r="I114" s="80" t="s">
        <v>10</v>
      </c>
    </row>
    <row r="115" spans="1:10" x14ac:dyDescent="0.3">
      <c r="A115" s="86" t="s">
        <v>20</v>
      </c>
      <c r="B115" s="9">
        <v>0</v>
      </c>
      <c r="C115" s="9">
        <v>0</v>
      </c>
      <c r="D115" s="9">
        <v>0</v>
      </c>
      <c r="E115" s="9">
        <v>0</v>
      </c>
      <c r="F115" s="32">
        <v>5</v>
      </c>
      <c r="G115" s="9">
        <v>0</v>
      </c>
      <c r="H115" s="9">
        <v>-3</v>
      </c>
      <c r="I115" s="9">
        <v>5</v>
      </c>
    </row>
    <row r="116" spans="1:10" ht="16.2" thickBot="1" x14ac:dyDescent="0.35">
      <c r="A116" s="12"/>
      <c r="B116" s="13">
        <f>B$120*$F115</f>
        <v>0</v>
      </c>
      <c r="C116" s="13">
        <f t="shared" ref="C116:I116" si="38">C$120*$F115</f>
        <v>10</v>
      </c>
      <c r="D116" s="13">
        <f t="shared" si="38"/>
        <v>0</v>
      </c>
      <c r="E116" s="13">
        <f t="shared" si="38"/>
        <v>0</v>
      </c>
      <c r="F116" s="26">
        <f t="shared" si="38"/>
        <v>5</v>
      </c>
      <c r="G116" s="13">
        <f t="shared" si="38"/>
        <v>5</v>
      </c>
      <c r="H116" s="13">
        <f t="shared" si="38"/>
        <v>0</v>
      </c>
      <c r="I116" s="13">
        <f t="shared" si="38"/>
        <v>10</v>
      </c>
    </row>
    <row r="117" spans="1:10" x14ac:dyDescent="0.3">
      <c r="A117" s="87" t="s">
        <v>3</v>
      </c>
      <c r="B117" s="35">
        <v>0</v>
      </c>
      <c r="C117" s="35">
        <v>1</v>
      </c>
      <c r="D117" s="35">
        <v>0</v>
      </c>
      <c r="E117" s="35">
        <v>0</v>
      </c>
      <c r="F117" s="50">
        <v>-1.5</v>
      </c>
      <c r="G117" s="42">
        <v>-0.5</v>
      </c>
      <c r="H117" s="35">
        <v>0</v>
      </c>
      <c r="I117" s="35">
        <v>1</v>
      </c>
      <c r="J117" s="2">
        <f>I117/F117</f>
        <v>-0.66666666666666663</v>
      </c>
    </row>
    <row r="118" spans="1:10" ht="16.2" thickBot="1" x14ac:dyDescent="0.35">
      <c r="A118" s="89"/>
      <c r="B118" s="33">
        <f>B$120*$F$117</f>
        <v>0</v>
      </c>
      <c r="C118" s="33">
        <f t="shared" ref="C118:I118" si="39">C$120*$F$117</f>
        <v>-3</v>
      </c>
      <c r="D118" s="33">
        <f t="shared" si="39"/>
        <v>0</v>
      </c>
      <c r="E118" s="33">
        <f t="shared" si="39"/>
        <v>0</v>
      </c>
      <c r="F118" s="26">
        <f t="shared" si="39"/>
        <v>-1.5</v>
      </c>
      <c r="G118" s="33">
        <f t="shared" si="39"/>
        <v>-1.5</v>
      </c>
      <c r="H118" s="33">
        <f t="shared" si="39"/>
        <v>0</v>
      </c>
      <c r="I118" s="33">
        <f t="shared" si="39"/>
        <v>-3</v>
      </c>
    </row>
    <row r="119" spans="1:10" x14ac:dyDescent="0.3">
      <c r="A119" s="49" t="s">
        <v>2</v>
      </c>
      <c r="B119" s="94">
        <v>0</v>
      </c>
      <c r="C119" s="32">
        <v>1</v>
      </c>
      <c r="D119" s="28">
        <v>0</v>
      </c>
      <c r="E119" s="32">
        <v>0</v>
      </c>
      <c r="F119" s="50">
        <v>0.5</v>
      </c>
      <c r="G119" s="50">
        <v>0.5</v>
      </c>
      <c r="H119" s="32">
        <v>0</v>
      </c>
      <c r="I119" s="92">
        <v>1</v>
      </c>
      <c r="J119" s="2">
        <f>I119/F119</f>
        <v>2</v>
      </c>
    </row>
    <row r="120" spans="1:10" ht="16.2" thickBot="1" x14ac:dyDescent="0.35">
      <c r="A120" s="29"/>
      <c r="B120" s="109">
        <f>B$119/$F$119</f>
        <v>0</v>
      </c>
      <c r="C120" s="109">
        <f t="shared" ref="C120:I120" si="40">C$119/$F$119</f>
        <v>2</v>
      </c>
      <c r="D120" s="109">
        <f t="shared" si="40"/>
        <v>0</v>
      </c>
      <c r="E120" s="109">
        <f t="shared" si="40"/>
        <v>0</v>
      </c>
      <c r="F120" s="109">
        <f t="shared" si="40"/>
        <v>1</v>
      </c>
      <c r="G120" s="109">
        <f t="shared" si="40"/>
        <v>1</v>
      </c>
      <c r="H120" s="109">
        <f t="shared" si="40"/>
        <v>0</v>
      </c>
      <c r="I120" s="109">
        <f t="shared" si="40"/>
        <v>2</v>
      </c>
    </row>
    <row r="121" spans="1:10" x14ac:dyDescent="0.3">
      <c r="A121" s="6" t="s">
        <v>4</v>
      </c>
      <c r="B121" s="11">
        <v>0</v>
      </c>
      <c r="C121" s="11">
        <v>0</v>
      </c>
      <c r="D121" s="11">
        <v>0</v>
      </c>
      <c r="E121" s="42">
        <v>1</v>
      </c>
      <c r="F121" s="50">
        <v>-0.5</v>
      </c>
      <c r="G121" s="42">
        <v>-0.5</v>
      </c>
      <c r="H121" s="42">
        <v>-1</v>
      </c>
      <c r="I121" s="11">
        <v>4</v>
      </c>
      <c r="J121" s="2">
        <f>I121/F121</f>
        <v>-8</v>
      </c>
    </row>
    <row r="122" spans="1:10" ht="16.2" thickBot="1" x14ac:dyDescent="0.35">
      <c r="A122" s="84"/>
      <c r="B122" s="110">
        <f>B$120*$F$121</f>
        <v>0</v>
      </c>
      <c r="C122" s="110">
        <f t="shared" ref="C122:I122" si="41">C$120*$F$121</f>
        <v>-1</v>
      </c>
      <c r="D122" s="110">
        <f t="shared" si="41"/>
        <v>0</v>
      </c>
      <c r="E122" s="110">
        <f t="shared" si="41"/>
        <v>0</v>
      </c>
      <c r="F122" s="111">
        <f t="shared" si="41"/>
        <v>-0.5</v>
      </c>
      <c r="G122" s="110">
        <f t="shared" si="41"/>
        <v>-0.5</v>
      </c>
      <c r="H122" s="110">
        <f t="shared" si="41"/>
        <v>0</v>
      </c>
      <c r="I122" s="110">
        <f t="shared" si="41"/>
        <v>-1</v>
      </c>
    </row>
    <row r="123" spans="1:10" ht="16.2" thickBot="1" x14ac:dyDescent="0.35"/>
    <row r="124" spans="1:10" ht="16.2" thickBot="1" x14ac:dyDescent="0.35">
      <c r="A124" s="79" t="s">
        <v>0</v>
      </c>
      <c r="B124" s="5" t="s">
        <v>1</v>
      </c>
      <c r="C124" s="7" t="s">
        <v>2</v>
      </c>
      <c r="D124" s="5" t="s">
        <v>3</v>
      </c>
      <c r="E124" s="87" t="s">
        <v>4</v>
      </c>
      <c r="F124" s="5" t="s">
        <v>5</v>
      </c>
      <c r="G124" s="7" t="s">
        <v>6</v>
      </c>
      <c r="H124" s="7" t="s">
        <v>7</v>
      </c>
      <c r="I124" s="80" t="s">
        <v>10</v>
      </c>
    </row>
    <row r="125" spans="1:10" x14ac:dyDescent="0.3">
      <c r="A125" s="86" t="s">
        <v>20</v>
      </c>
      <c r="B125" s="42">
        <f>B115-B116</f>
        <v>0</v>
      </c>
      <c r="C125" s="42">
        <f t="shared" ref="C125:I125" si="42">C115-C116</f>
        <v>-10</v>
      </c>
      <c r="D125" s="42">
        <f t="shared" si="42"/>
        <v>0</v>
      </c>
      <c r="E125" s="42">
        <f t="shared" si="42"/>
        <v>0</v>
      </c>
      <c r="F125" s="42">
        <f t="shared" si="42"/>
        <v>0</v>
      </c>
      <c r="G125" s="42">
        <f t="shared" si="42"/>
        <v>-5</v>
      </c>
      <c r="H125" s="42">
        <f t="shared" si="42"/>
        <v>-3</v>
      </c>
      <c r="I125" s="42">
        <f t="shared" si="42"/>
        <v>-5</v>
      </c>
    </row>
    <row r="126" spans="1:10" ht="16.2" thickBot="1" x14ac:dyDescent="0.35">
      <c r="A126" s="12"/>
      <c r="B126" s="14"/>
      <c r="C126" s="14"/>
      <c r="D126" s="14"/>
      <c r="E126" s="19"/>
      <c r="F126" s="14"/>
      <c r="G126" s="14"/>
      <c r="H126" s="14"/>
      <c r="I126" s="14"/>
    </row>
    <row r="127" spans="1:10" x14ac:dyDescent="0.3">
      <c r="A127" s="87" t="s">
        <v>3</v>
      </c>
      <c r="B127" s="52">
        <f>B117-B118</f>
        <v>0</v>
      </c>
      <c r="C127" s="52">
        <f t="shared" ref="C127:I127" si="43">C117-C118</f>
        <v>4</v>
      </c>
      <c r="D127" s="52">
        <f t="shared" si="43"/>
        <v>0</v>
      </c>
      <c r="E127" s="52">
        <f t="shared" si="43"/>
        <v>0</v>
      </c>
      <c r="F127" s="52">
        <f t="shared" si="43"/>
        <v>0</v>
      </c>
      <c r="G127" s="52">
        <f t="shared" si="43"/>
        <v>1</v>
      </c>
      <c r="H127" s="52">
        <f t="shared" si="43"/>
        <v>0</v>
      </c>
      <c r="I127" s="52">
        <f t="shared" si="43"/>
        <v>4</v>
      </c>
    </row>
    <row r="128" spans="1:10" ht="16.2" thickBot="1" x14ac:dyDescent="0.35">
      <c r="A128" s="89"/>
      <c r="B128" s="19"/>
      <c r="C128" s="19"/>
      <c r="D128" s="19"/>
      <c r="E128" s="19"/>
      <c r="F128" s="19"/>
      <c r="G128" s="19"/>
      <c r="H128" s="19"/>
      <c r="I128" s="19"/>
    </row>
    <row r="129" spans="1:9" x14ac:dyDescent="0.3">
      <c r="A129" s="7" t="s">
        <v>5</v>
      </c>
      <c r="B129" s="82">
        <v>0</v>
      </c>
      <c r="C129" s="9">
        <v>2</v>
      </c>
      <c r="D129" s="81">
        <v>0</v>
      </c>
      <c r="E129" s="24">
        <v>0</v>
      </c>
      <c r="F129" s="9">
        <v>1</v>
      </c>
      <c r="G129" s="9">
        <v>1</v>
      </c>
      <c r="H129" s="9">
        <v>0</v>
      </c>
      <c r="I129" s="11">
        <v>2</v>
      </c>
    </row>
    <row r="130" spans="1:9" ht="16.2" thickBot="1" x14ac:dyDescent="0.35">
      <c r="A130" s="14"/>
      <c r="B130" s="83"/>
      <c r="C130" s="83"/>
      <c r="D130" s="83"/>
      <c r="E130" s="88"/>
      <c r="F130" s="83"/>
      <c r="G130" s="83"/>
      <c r="H130" s="83"/>
      <c r="I130" s="83"/>
    </row>
    <row r="131" spans="1:9" x14ac:dyDescent="0.3">
      <c r="A131" s="6" t="s">
        <v>13</v>
      </c>
      <c r="B131" s="108">
        <f>B121-B122</f>
        <v>0</v>
      </c>
      <c r="C131" s="108">
        <f t="shared" ref="C131:I131" si="44">C121-C122</f>
        <v>1</v>
      </c>
      <c r="D131" s="108">
        <f t="shared" si="44"/>
        <v>0</v>
      </c>
      <c r="E131" s="108">
        <f t="shared" si="44"/>
        <v>1</v>
      </c>
      <c r="F131" s="108">
        <f t="shared" si="44"/>
        <v>0</v>
      </c>
      <c r="G131" s="108">
        <f t="shared" si="44"/>
        <v>0</v>
      </c>
      <c r="H131" s="108">
        <f t="shared" si="44"/>
        <v>-1</v>
      </c>
      <c r="I131" s="108">
        <f t="shared" si="44"/>
        <v>5</v>
      </c>
    </row>
    <row r="132" spans="1:9" ht="16.2" thickBot="1" x14ac:dyDescent="0.35">
      <c r="A132" s="84"/>
      <c r="B132" s="84"/>
      <c r="C132" s="84"/>
      <c r="D132" s="84"/>
      <c r="E132" s="19"/>
      <c r="F132" s="84"/>
      <c r="G132" s="84"/>
      <c r="H132" s="84"/>
      <c r="I132" s="84"/>
    </row>
    <row r="134" spans="1:9" ht="21" customHeight="1" x14ac:dyDescent="0.4">
      <c r="A134" s="112" t="s">
        <v>12</v>
      </c>
      <c r="B134" s="112" t="s">
        <v>14</v>
      </c>
      <c r="C134" s="114"/>
    </row>
    <row r="135" spans="1:9" ht="21" customHeight="1" x14ac:dyDescent="0.4">
      <c r="A135" s="114"/>
      <c r="B135" s="112" t="s">
        <v>15</v>
      </c>
      <c r="C135" s="114"/>
    </row>
    <row r="136" spans="1:9" ht="21" customHeight="1" x14ac:dyDescent="0.4">
      <c r="A136" s="114"/>
      <c r="B136" s="112" t="s">
        <v>16</v>
      </c>
      <c r="C136" s="114"/>
    </row>
    <row r="137" spans="1:9" ht="21" customHeight="1" x14ac:dyDescent="0.4">
      <c r="A137" s="114"/>
      <c r="B137" s="112" t="s">
        <v>17</v>
      </c>
      <c r="C137" s="114"/>
    </row>
    <row r="138" spans="1:9" ht="21" customHeight="1" x14ac:dyDescent="0.4">
      <c r="A138" s="114"/>
      <c r="B138" s="112" t="s">
        <v>18</v>
      </c>
      <c r="C138" s="112"/>
    </row>
    <row r="139" spans="1:9" ht="21" x14ac:dyDescent="0.4">
      <c r="A139" s="113"/>
      <c r="B139" s="113"/>
      <c r="C139" s="113"/>
    </row>
  </sheetData>
  <mergeCells count="2">
    <mergeCell ref="C59:F59"/>
    <mergeCell ref="B57:F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Екатерина Костыра</cp:lastModifiedBy>
  <dcterms:created xsi:type="dcterms:W3CDTF">2020-11-09T08:58:47Z</dcterms:created>
  <dcterms:modified xsi:type="dcterms:W3CDTF">2021-10-19T12:00:50Z</dcterms:modified>
</cp:coreProperties>
</file>