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2" sheetId="2" r:id="rId1"/>
    <sheet name="Лист1" sheetId="3" r:id="rId2"/>
  </sheets>
  <calcPr calcId="145621"/>
</workbook>
</file>

<file path=xl/calcChain.xml><?xml version="1.0" encoding="utf-8"?>
<calcChain xmlns="http://schemas.openxmlformats.org/spreadsheetml/2006/main">
  <c r="R3" i="2" l="1"/>
  <c r="W9" i="2"/>
  <c r="W3" i="2"/>
  <c r="R23" i="2" l="1"/>
  <c r="Y21" i="2"/>
  <c r="X15" i="2"/>
  <c r="V11" i="2"/>
  <c r="V23" i="2" s="1"/>
  <c r="U11" i="2"/>
  <c r="U5" i="2" s="1"/>
  <c r="U17" i="2" s="1"/>
  <c r="T11" i="2"/>
  <c r="T3" i="2" s="1"/>
  <c r="T15" i="2" s="1"/>
  <c r="S11" i="2"/>
  <c r="S9" i="2" s="1"/>
  <c r="S21" i="2" s="1"/>
  <c r="W11" i="2"/>
  <c r="W21" i="2" s="1"/>
  <c r="S12" i="2"/>
  <c r="T12" i="2"/>
  <c r="U12" i="2"/>
  <c r="V12" i="2"/>
  <c r="W12" i="2"/>
  <c r="X12" i="2"/>
  <c r="Y12" i="2"/>
  <c r="R12" i="2"/>
  <c r="N9" i="2"/>
  <c r="N21" i="2" s="1"/>
  <c r="M9" i="2"/>
  <c r="M21" i="2" s="1"/>
  <c r="K9" i="2"/>
  <c r="K7" i="2" s="1"/>
  <c r="L3" i="2"/>
  <c r="L14" i="2" s="1"/>
  <c r="L5" i="2"/>
  <c r="L16" i="2" s="1"/>
  <c r="K5" i="2"/>
  <c r="K16" i="2" s="1"/>
  <c r="J9" i="2"/>
  <c r="J21" i="2" s="1"/>
  <c r="I9" i="2"/>
  <c r="I3" i="2" s="1"/>
  <c r="I14" i="2" s="1"/>
  <c r="L9" i="2"/>
  <c r="L21" i="2" s="1"/>
  <c r="J10" i="2"/>
  <c r="K10" i="2"/>
  <c r="L10" i="2"/>
  <c r="M10" i="2"/>
  <c r="N10" i="2"/>
  <c r="I10" i="2"/>
  <c r="V9" i="2" l="1"/>
  <c r="V21" i="2" s="1"/>
  <c r="V5" i="2"/>
  <c r="V17" i="2" s="1"/>
  <c r="Y15" i="2"/>
  <c r="Y23" i="2"/>
  <c r="Y7" i="2"/>
  <c r="Y19" i="2" s="1"/>
  <c r="W7" i="2"/>
  <c r="W19" i="2" s="1"/>
  <c r="W15" i="2"/>
  <c r="T9" i="2"/>
  <c r="T21" i="2" s="1"/>
  <c r="T5" i="2"/>
  <c r="T17" i="2" s="1"/>
  <c r="W23" i="2"/>
  <c r="U7" i="2"/>
  <c r="U19" i="2" s="1"/>
  <c r="X5" i="2"/>
  <c r="X17" i="2" s="1"/>
  <c r="S3" i="2"/>
  <c r="S15" i="2" s="1"/>
  <c r="U23" i="2"/>
  <c r="U9" i="2"/>
  <c r="U21" i="2" s="1"/>
  <c r="X7" i="2"/>
  <c r="X19" i="2" s="1"/>
  <c r="T7" i="2"/>
  <c r="T19" i="2" s="1"/>
  <c r="W5" i="2"/>
  <c r="W17" i="2" s="1"/>
  <c r="S5" i="2"/>
  <c r="S17" i="2" s="1"/>
  <c r="V3" i="2"/>
  <c r="V15" i="2" s="1"/>
  <c r="X23" i="2"/>
  <c r="T23" i="2"/>
  <c r="X9" i="2"/>
  <c r="X21" i="2" s="1"/>
  <c r="S7" i="2"/>
  <c r="S19" i="2" s="1"/>
  <c r="U3" i="2"/>
  <c r="U15" i="2" s="1"/>
  <c r="S23" i="2"/>
  <c r="V7" i="2"/>
  <c r="V19" i="2" s="1"/>
  <c r="Y5" i="2"/>
  <c r="Y17" i="2" s="1"/>
  <c r="R7" i="2"/>
  <c r="R19" i="2" s="1"/>
  <c r="R5" i="2"/>
  <c r="R17" i="2" s="1"/>
  <c r="R15" i="2"/>
  <c r="R21" i="2"/>
  <c r="N3" i="2"/>
  <c r="N14" i="2" s="1"/>
  <c r="M7" i="2"/>
  <c r="M5" i="2"/>
  <c r="J3" i="2"/>
  <c r="J14" i="2" s="1"/>
  <c r="L7" i="2"/>
  <c r="L18" i="2" s="1"/>
  <c r="K3" i="2"/>
  <c r="K14" i="2" s="1"/>
  <c r="N5" i="2"/>
  <c r="N16" i="2" s="1"/>
  <c r="N7" i="2"/>
  <c r="N18" i="2" s="1"/>
  <c r="M3" i="2"/>
  <c r="M14" i="2" s="1"/>
  <c r="M16" i="2"/>
  <c r="I7" i="2"/>
  <c r="I18" i="2" s="1"/>
  <c r="I21" i="2"/>
  <c r="I5" i="2"/>
  <c r="I16" i="2" s="1"/>
  <c r="J7" i="2"/>
  <c r="J18" i="2" s="1"/>
  <c r="J5" i="2"/>
  <c r="J16" i="2" s="1"/>
  <c r="M18" i="2"/>
  <c r="K21" i="2"/>
  <c r="K18" i="2"/>
  <c r="C3" i="2"/>
  <c r="C5" i="2"/>
  <c r="C9" i="2"/>
  <c r="B10" i="2"/>
  <c r="C10" i="2"/>
  <c r="D10" i="2"/>
  <c r="E10" i="2"/>
  <c r="E5" i="3" l="1"/>
  <c r="D5" i="3"/>
  <c r="C5" i="3"/>
  <c r="E3" i="3"/>
  <c r="D3" i="3"/>
  <c r="C3" i="3"/>
  <c r="E7" i="3"/>
  <c r="D7" i="3"/>
  <c r="B7" i="3"/>
  <c r="B5" i="3"/>
  <c r="B3" i="3"/>
  <c r="C22" i="2" l="1"/>
  <c r="C18" i="2"/>
  <c r="D18" i="2"/>
  <c r="E19" i="2" s="1"/>
  <c r="E18" i="2"/>
  <c r="B18" i="2"/>
  <c r="D21" i="2"/>
  <c r="C21" i="2"/>
  <c r="B21" i="2"/>
  <c r="E16" i="2"/>
  <c r="D16" i="2"/>
  <c r="D17" i="2" s="1"/>
  <c r="E14" i="2"/>
  <c r="E22" i="2" s="1"/>
  <c r="D14" i="2"/>
  <c r="B17" i="2" l="1"/>
  <c r="C15" i="2"/>
  <c r="C26" i="2" s="1"/>
  <c r="D22" i="2"/>
  <c r="D15" i="2"/>
  <c r="B15" i="2"/>
  <c r="C17" i="2"/>
  <c r="C28" i="2" s="1"/>
  <c r="E15" i="2"/>
  <c r="E26" i="2" s="1"/>
  <c r="B19" i="2"/>
  <c r="B30" i="2" s="1"/>
  <c r="C19" i="2"/>
  <c r="C30" i="2" s="1"/>
  <c r="D19" i="2"/>
  <c r="D30" i="2" s="1"/>
  <c r="E30" i="2"/>
  <c r="B14" i="2"/>
  <c r="B16" i="2"/>
  <c r="E28" i="2" l="1"/>
  <c r="B28" i="2"/>
  <c r="B26" i="2"/>
  <c r="B22" i="2"/>
  <c r="E16" i="3" l="1"/>
  <c r="E17" i="3"/>
  <c r="D17" i="3"/>
  <c r="B18" i="3" s="1"/>
  <c r="E13" i="3"/>
  <c r="D13" i="3"/>
  <c r="E15" i="3"/>
  <c r="E26" i="3" s="1"/>
  <c r="D15" i="3"/>
  <c r="C15" i="3"/>
  <c r="B13" i="3"/>
  <c r="E8" i="3"/>
  <c r="D8" i="3"/>
  <c r="C8" i="3"/>
  <c r="B8" i="3"/>
  <c r="E18" i="3" l="1"/>
  <c r="E28" i="3" s="1"/>
  <c r="B19" i="3"/>
  <c r="E19" i="3"/>
  <c r="E14" i="3"/>
  <c r="E24" i="3" s="1"/>
  <c r="D19" i="3"/>
  <c r="B14" i="3"/>
  <c r="B24" i="3" s="1"/>
  <c r="B16" i="3"/>
  <c r="B28" i="3"/>
  <c r="B15" i="3"/>
  <c r="D18" i="3"/>
  <c r="D28" i="3" s="1"/>
  <c r="C18" i="3"/>
  <c r="C13" i="3"/>
  <c r="D14" i="3" l="1"/>
  <c r="D24" i="3" s="1"/>
  <c r="B26" i="3"/>
  <c r="C28" i="3"/>
  <c r="C16" i="3"/>
  <c r="C26" i="3" s="1"/>
  <c r="C14" i="3"/>
  <c r="C24" i="3" s="1"/>
  <c r="C19" i="3"/>
  <c r="D16" i="3"/>
  <c r="D26" i="3" s="1"/>
</calcChain>
</file>

<file path=xl/sharedStrings.xml><?xml version="1.0" encoding="utf-8"?>
<sst xmlns="http://schemas.openxmlformats.org/spreadsheetml/2006/main" count="109" uniqueCount="27">
  <si>
    <t>БП</t>
  </si>
  <si>
    <t>св. ч.</t>
  </si>
  <si>
    <t>ξ3</t>
  </si>
  <si>
    <t>ξ2</t>
  </si>
  <si>
    <t>ξ1</t>
  </si>
  <si>
    <t>λ1</t>
  </si>
  <si>
    <t>λ2</t>
  </si>
  <si>
    <t>λ3</t>
  </si>
  <si>
    <t>φ</t>
  </si>
  <si>
    <t>фи</t>
  </si>
  <si>
    <r>
      <t xml:space="preserve">Проверка: max </t>
    </r>
    <r>
      <rPr>
        <sz val="16"/>
        <color theme="1"/>
        <rFont val="Calibri"/>
        <family val="2"/>
        <charset val="204"/>
      </rPr>
      <t>φ=2λ1-4λ2+5λ3=0-20+15=-5</t>
    </r>
  </si>
  <si>
    <t>λ1=0</t>
  </si>
  <si>
    <t>λ1=5</t>
  </si>
  <si>
    <t>λ1=3</t>
  </si>
  <si>
    <t>x1</t>
  </si>
  <si>
    <t>x2</t>
  </si>
  <si>
    <t>x3</t>
  </si>
  <si>
    <t>y1</t>
  </si>
  <si>
    <t>y2</t>
  </si>
  <si>
    <t>y3</t>
  </si>
  <si>
    <t>f</t>
  </si>
  <si>
    <t>Y2</t>
  </si>
  <si>
    <t>y4</t>
  </si>
  <si>
    <t>f = -2x1 - 5x2 + 3x3 = 0 - 5*4 + 3*3 = -11</t>
  </si>
  <si>
    <t>x1 = 0</t>
  </si>
  <si>
    <t>x2 = 4</t>
  </si>
  <si>
    <t>x3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</si>
</sst>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9FC76"/>
        <bgColor indexed="64"/>
      </patternFill>
    </fill>
    <fill>
      <patternFill patternType="solid">
        <fgColor rgb="FFE9FC7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3" borderId="5" xfId="0" applyFont="1" applyFill="1" applyBorder="1"/>
    <xf numFmtId="0" fontId="1" fillId="2" borderId="6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12" fontId="1" fillId="2" borderId="6" xfId="0" applyNumberFormat="1" applyFont="1" applyFill="1" applyBorder="1"/>
    <xf numFmtId="12" fontId="1" fillId="2" borderId="6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1" fillId="6" borderId="6" xfId="0" applyFont="1" applyFill="1" applyBorder="1"/>
    <xf numFmtId="12" fontId="1" fillId="6" borderId="6" xfId="0" applyNumberFormat="1" applyFont="1" applyFill="1" applyBorder="1" applyAlignment="1">
      <alignment horizontal="right"/>
    </xf>
    <xf numFmtId="12" fontId="1" fillId="6" borderId="6" xfId="0" applyNumberFormat="1" applyFont="1" applyFill="1" applyBorder="1"/>
    <xf numFmtId="12" fontId="1" fillId="2" borderId="3" xfId="0" applyNumberFormat="1" applyFont="1" applyFill="1" applyBorder="1" applyAlignment="1">
      <alignment horizontal="left"/>
    </xf>
    <xf numFmtId="0" fontId="2" fillId="0" borderId="9" xfId="0" applyFont="1" applyFill="1" applyBorder="1"/>
    <xf numFmtId="0" fontId="2" fillId="0" borderId="10" xfId="0" applyFont="1" applyFill="1" applyBorder="1"/>
    <xf numFmtId="0" fontId="1" fillId="0" borderId="4" xfId="0" applyFont="1" applyFill="1" applyBorder="1"/>
    <xf numFmtId="12" fontId="1" fillId="2" borderId="8" xfId="0" applyNumberFormat="1" applyFont="1" applyFill="1" applyBorder="1" applyAlignment="1">
      <alignment horizontal="left"/>
    </xf>
    <xf numFmtId="12" fontId="1" fillId="6" borderId="8" xfId="0" applyNumberFormat="1" applyFont="1" applyFill="1" applyBorder="1" applyAlignment="1">
      <alignment horizontal="left"/>
    </xf>
    <xf numFmtId="12" fontId="0" fillId="0" borderId="0" xfId="0" applyNumberFormat="1"/>
    <xf numFmtId="0" fontId="1" fillId="5" borderId="3" xfId="0" applyFont="1" applyFill="1" applyBorder="1"/>
    <xf numFmtId="12" fontId="1" fillId="6" borderId="3" xfId="0" applyNumberFormat="1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12" fontId="2" fillId="0" borderId="6" xfId="0" applyNumberFormat="1" applyFont="1" applyFill="1" applyBorder="1"/>
    <xf numFmtId="12" fontId="2" fillId="5" borderId="6" xfId="0" applyNumberFormat="1" applyFont="1" applyFill="1" applyBorder="1"/>
    <xf numFmtId="0" fontId="1" fillId="4" borderId="3" xfId="0" applyFont="1" applyFill="1" applyBorder="1"/>
    <xf numFmtId="12" fontId="2" fillId="4" borderId="6" xfId="0" applyNumberFormat="1" applyFont="1" applyFill="1" applyBorder="1"/>
    <xf numFmtId="0" fontId="1" fillId="4" borderId="7" xfId="0" applyFont="1" applyFill="1" applyBorder="1"/>
    <xf numFmtId="12" fontId="0" fillId="0" borderId="0" xfId="0" applyNumberFormat="1" applyFont="1" applyFill="1" applyAlignment="1">
      <alignment horizontal="left"/>
    </xf>
    <xf numFmtId="0" fontId="1" fillId="6" borderId="9" xfId="0" applyFont="1" applyFill="1" applyBorder="1"/>
    <xf numFmtId="0" fontId="1" fillId="6" borderId="10" xfId="0" applyFont="1" applyFill="1" applyBorder="1"/>
    <xf numFmtId="12" fontId="0" fillId="5" borderId="0" xfId="0" applyNumberFormat="1" applyFont="1" applyFill="1" applyAlignment="1">
      <alignment horizontal="left"/>
    </xf>
    <xf numFmtId="0" fontId="0" fillId="0" borderId="0" xfId="0" applyNumberFormat="1"/>
    <xf numFmtId="0" fontId="1" fillId="4" borderId="1" xfId="0" applyFont="1" applyFill="1" applyBorder="1"/>
    <xf numFmtId="0" fontId="1" fillId="4" borderId="4" xfId="0" applyFont="1" applyFill="1" applyBorder="1"/>
    <xf numFmtId="0" fontId="1" fillId="2" borderId="5" xfId="0" applyFont="1" applyFill="1" applyBorder="1"/>
    <xf numFmtId="12" fontId="0" fillId="4" borderId="0" xfId="0" applyNumberFormat="1" applyFont="1" applyFill="1" applyAlignment="1">
      <alignment horizontal="left"/>
    </xf>
    <xf numFmtId="0" fontId="2" fillId="4" borderId="10" xfId="0" applyFont="1" applyFill="1" applyBorder="1"/>
    <xf numFmtId="0" fontId="1" fillId="5" borderId="4" xfId="0" applyFont="1" applyFill="1" applyBorder="1"/>
    <xf numFmtId="0" fontId="3" fillId="4" borderId="7" xfId="0" applyFont="1" applyFill="1" applyBorder="1"/>
    <xf numFmtId="0" fontId="3" fillId="2" borderId="2" xfId="0" applyFont="1" applyFill="1" applyBorder="1"/>
    <xf numFmtId="0" fontId="3" fillId="0" borderId="1" xfId="0" applyFont="1" applyBorder="1"/>
    <xf numFmtId="0" fontId="2" fillId="5" borderId="9" xfId="0" applyFont="1" applyFill="1" applyBorder="1"/>
    <xf numFmtId="0" fontId="2" fillId="5" borderId="10" xfId="0" applyFont="1" applyFill="1" applyBorder="1"/>
    <xf numFmtId="0" fontId="4" fillId="4" borderId="9" xfId="0" applyFont="1" applyFill="1" applyBorder="1"/>
    <xf numFmtId="0" fontId="3" fillId="6" borderId="2" xfId="0" applyFont="1" applyFill="1" applyBorder="1"/>
    <xf numFmtId="12" fontId="2" fillId="2" borderId="4" xfId="0" applyNumberFormat="1" applyFont="1" applyFill="1" applyBorder="1" applyAlignment="1">
      <alignment horizontal="left"/>
    </xf>
    <xf numFmtId="0" fontId="5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/>
    <xf numFmtId="0" fontId="3" fillId="4" borderId="1" xfId="0" applyFont="1" applyFill="1" applyBorder="1"/>
    <xf numFmtId="0" fontId="2" fillId="4" borderId="9" xfId="0" applyFont="1" applyFill="1" applyBorder="1"/>
    <xf numFmtId="12" fontId="7" fillId="4" borderId="0" xfId="0" applyNumberFormat="1" applyFont="1" applyFill="1" applyAlignment="1">
      <alignment horizontal="left"/>
    </xf>
    <xf numFmtId="0" fontId="2" fillId="7" borderId="9" xfId="0" applyFont="1" applyFill="1" applyBorder="1"/>
    <xf numFmtId="12" fontId="7" fillId="7" borderId="0" xfId="0" applyNumberFormat="1" applyFont="1" applyFill="1" applyAlignment="1">
      <alignment horizontal="left"/>
    </xf>
    <xf numFmtId="0" fontId="2" fillId="7" borderId="10" xfId="0" applyFont="1" applyFill="1" applyBorder="1"/>
    <xf numFmtId="12" fontId="2" fillId="7" borderId="6" xfId="0" applyNumberFormat="1" applyFont="1" applyFill="1" applyBorder="1"/>
    <xf numFmtId="0" fontId="1" fillId="7" borderId="4" xfId="0" applyFont="1" applyFill="1" applyBorder="1"/>
    <xf numFmtId="12" fontId="1" fillId="8" borderId="3" xfId="0" applyNumberFormat="1" applyFont="1" applyFill="1" applyBorder="1" applyAlignment="1">
      <alignment horizontal="left"/>
    </xf>
    <xf numFmtId="12" fontId="1" fillId="8" borderId="6" xfId="0" applyNumberFormat="1" applyFont="1" applyFill="1" applyBorder="1"/>
    <xf numFmtId="12" fontId="1" fillId="8" borderId="8" xfId="0" applyNumberFormat="1" applyFont="1" applyFill="1" applyBorder="1" applyAlignment="1">
      <alignment horizontal="left"/>
    </xf>
    <xf numFmtId="12" fontId="2" fillId="8" borderId="4" xfId="0" applyNumberFormat="1" applyFont="1" applyFill="1" applyBorder="1" applyAlignment="1">
      <alignment horizontal="left"/>
    </xf>
    <xf numFmtId="2" fontId="1" fillId="2" borderId="6" xfId="0" applyNumberFormat="1" applyFont="1" applyFill="1" applyBorder="1" applyAlignment="1">
      <alignment horizontal="right"/>
    </xf>
    <xf numFmtId="2" fontId="1" fillId="8" borderId="6" xfId="0" applyNumberFormat="1" applyFont="1" applyFill="1" applyBorder="1" applyAlignment="1">
      <alignment horizontal="right"/>
    </xf>
    <xf numFmtId="0" fontId="1" fillId="2" borderId="8" xfId="0" applyNumberFormat="1" applyFont="1" applyFill="1" applyBorder="1" applyAlignment="1">
      <alignment horizontal="left"/>
    </xf>
    <xf numFmtId="12" fontId="2" fillId="4" borderId="6" xfId="0" applyNumberFormat="1" applyFont="1" applyFill="1" applyBorder="1" applyAlignment="1">
      <alignment horizontal="left"/>
    </xf>
    <xf numFmtId="12" fontId="1" fillId="2" borderId="3" xfId="0" applyNumberFormat="1" applyFont="1" applyFill="1" applyBorder="1" applyAlignment="1">
      <alignment horizontal="center"/>
    </xf>
    <xf numFmtId="12" fontId="1" fillId="2" borderId="6" xfId="0" applyNumberFormat="1" applyFont="1" applyFill="1" applyBorder="1" applyAlignment="1">
      <alignment horizontal="center"/>
    </xf>
    <xf numFmtId="12" fontId="1" fillId="2" borderId="8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2" fontId="2" fillId="2" borderId="4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2" fontId="7" fillId="4" borderId="0" xfId="0" applyNumberFormat="1" applyFont="1" applyFill="1" applyAlignment="1">
      <alignment horizontal="center"/>
    </xf>
    <xf numFmtId="12" fontId="2" fillId="4" borderId="6" xfId="0" applyNumberFormat="1" applyFont="1" applyFill="1" applyBorder="1" applyAlignment="1">
      <alignment horizontal="center"/>
    </xf>
    <xf numFmtId="12" fontId="7" fillId="7" borderId="0" xfId="0" applyNumberFormat="1" applyFont="1" applyFill="1" applyAlignment="1">
      <alignment horizontal="center"/>
    </xf>
    <xf numFmtId="12" fontId="2" fillId="7" borderId="6" xfId="0" applyNumberFormat="1" applyFont="1" applyFill="1" applyBorder="1" applyAlignment="1">
      <alignment horizontal="center"/>
    </xf>
    <xf numFmtId="12" fontId="1" fillId="8" borderId="3" xfId="0" applyNumberFormat="1" applyFont="1" applyFill="1" applyBorder="1" applyAlignment="1">
      <alignment horizontal="center"/>
    </xf>
    <xf numFmtId="0" fontId="1" fillId="8" borderId="8" xfId="0" applyNumberFormat="1" applyFont="1" applyFill="1" applyBorder="1" applyAlignment="1">
      <alignment horizontal="center"/>
    </xf>
    <xf numFmtId="12" fontId="2" fillId="8" borderId="4" xfId="0" applyNumberFormat="1" applyFont="1" applyFill="1" applyBorder="1" applyAlignment="1">
      <alignment horizontal="center"/>
    </xf>
    <xf numFmtId="12" fontId="1" fillId="2" borderId="6" xfId="0" applyNumberFormat="1" applyFont="1" applyFill="1" applyBorder="1" applyAlignment="1">
      <alignment horizontal="left"/>
    </xf>
    <xf numFmtId="12" fontId="1" fillId="8" borderId="6" xfId="0" applyNumberFormat="1" applyFont="1" applyFill="1" applyBorder="1" applyAlignment="1">
      <alignment horizontal="left"/>
    </xf>
    <xf numFmtId="12" fontId="2" fillId="7" borderId="6" xfId="0" applyNumberFormat="1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9FC7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D1" zoomScaleNormal="100" workbookViewId="0">
      <selection activeCell="X4" sqref="X4"/>
    </sheetView>
  </sheetViews>
  <sheetFormatPr defaultRowHeight="14.4" x14ac:dyDescent="0.3"/>
  <cols>
    <col min="11" max="11" width="9.33203125" customWidth="1"/>
    <col min="12" max="12" width="10.21875" bestFit="1" customWidth="1"/>
    <col min="17" max="17" width="12.21875" customWidth="1"/>
  </cols>
  <sheetData>
    <row r="1" spans="1:25" ht="16.2" thickBot="1" x14ac:dyDescent="0.35">
      <c r="A1" s="1" t="s">
        <v>0</v>
      </c>
      <c r="B1" s="40" t="s">
        <v>5</v>
      </c>
      <c r="C1" s="20" t="s">
        <v>6</v>
      </c>
      <c r="D1" s="16" t="s">
        <v>7</v>
      </c>
      <c r="E1" s="2" t="s">
        <v>1</v>
      </c>
      <c r="H1" s="33" t="s">
        <v>0</v>
      </c>
      <c r="I1" s="40" t="s">
        <v>14</v>
      </c>
      <c r="J1" s="25" t="s">
        <v>15</v>
      </c>
      <c r="K1" s="34" t="s">
        <v>17</v>
      </c>
      <c r="L1" s="58" t="s">
        <v>18</v>
      </c>
      <c r="M1" s="34" t="s">
        <v>19</v>
      </c>
      <c r="N1" s="25" t="s">
        <v>1</v>
      </c>
      <c r="Q1" s="33" t="s">
        <v>0</v>
      </c>
      <c r="R1" s="40" t="s">
        <v>14</v>
      </c>
      <c r="S1" s="25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4" t="s">
        <v>22</v>
      </c>
      <c r="Y1" s="25" t="s">
        <v>1</v>
      </c>
    </row>
    <row r="2" spans="1:25" ht="15.6" x14ac:dyDescent="0.3">
      <c r="A2" s="41" t="s">
        <v>8</v>
      </c>
      <c r="B2" s="13">
        <v>2</v>
      </c>
      <c r="C2" s="21">
        <v>-4</v>
      </c>
      <c r="D2" s="13">
        <v>5</v>
      </c>
      <c r="E2" s="13">
        <v>0</v>
      </c>
      <c r="H2" s="51" t="s">
        <v>20</v>
      </c>
      <c r="I2" s="13">
        <v>0</v>
      </c>
      <c r="J2" s="13">
        <v>0</v>
      </c>
      <c r="K2" s="13">
        <v>0.5</v>
      </c>
      <c r="L2" s="59">
        <v>0.5</v>
      </c>
      <c r="M2" s="13">
        <v>0</v>
      </c>
      <c r="N2" s="13">
        <v>3</v>
      </c>
      <c r="Q2" s="51" t="s">
        <v>20</v>
      </c>
      <c r="R2" s="13">
        <v>-11.5</v>
      </c>
      <c r="S2" s="13">
        <v>0</v>
      </c>
      <c r="T2" s="13">
        <v>0</v>
      </c>
      <c r="U2" s="13">
        <v>0</v>
      </c>
      <c r="V2" s="13">
        <v>-5</v>
      </c>
      <c r="W2" s="78">
        <v>-1.5</v>
      </c>
      <c r="X2" s="13">
        <v>0</v>
      </c>
      <c r="Y2" s="13">
        <v>-11.5</v>
      </c>
    </row>
    <row r="3" spans="1:25" ht="16.2" thickBot="1" x14ac:dyDescent="0.35">
      <c r="A3" s="3"/>
      <c r="B3" s="7">
        <v>4</v>
      </c>
      <c r="C3" s="12">
        <f>C2/C7</f>
        <v>-4</v>
      </c>
      <c r="D3" s="7">
        <v>0</v>
      </c>
      <c r="E3" s="7">
        <v>20</v>
      </c>
      <c r="H3" s="35"/>
      <c r="I3" s="7">
        <f>-I9*L2</f>
        <v>0</v>
      </c>
      <c r="J3" s="7">
        <f>-J9*L2</f>
        <v>0</v>
      </c>
      <c r="K3" s="7">
        <f>K9*L2</f>
        <v>0.16666666666666666</v>
      </c>
      <c r="L3" s="60">
        <f>L2/L9</f>
        <v>0.5</v>
      </c>
      <c r="M3" s="7">
        <f>M9*L2</f>
        <v>-0.16666666666666666</v>
      </c>
      <c r="N3" s="7">
        <f>N9*L2</f>
        <v>0.66666666666666663</v>
      </c>
      <c r="Q3" s="35"/>
      <c r="R3" s="81">
        <f>-R11*$W$2</f>
        <v>-1.5</v>
      </c>
      <c r="S3" s="81">
        <f t="shared" ref="S3:Y3" si="0">S11*$W$2</f>
        <v>0</v>
      </c>
      <c r="T3" s="81">
        <f t="shared" si="0"/>
        <v>0</v>
      </c>
      <c r="U3" s="81">
        <f t="shared" si="0"/>
        <v>0</v>
      </c>
      <c r="V3" s="81">
        <f t="shared" si="0"/>
        <v>0</v>
      </c>
      <c r="W3" s="82">
        <f>W2/W10</f>
        <v>1.5</v>
      </c>
      <c r="X3" s="81">
        <v>1.5</v>
      </c>
      <c r="Y3" s="81">
        <v>-1.5</v>
      </c>
    </row>
    <row r="4" spans="1:25" ht="15.6" x14ac:dyDescent="0.3">
      <c r="A4" s="39" t="s">
        <v>4</v>
      </c>
      <c r="B4" s="17">
        <v>-1</v>
      </c>
      <c r="C4" s="18">
        <v>3</v>
      </c>
      <c r="D4" s="17">
        <v>-1</v>
      </c>
      <c r="E4" s="17">
        <v>-2</v>
      </c>
      <c r="H4" s="39" t="s">
        <v>15</v>
      </c>
      <c r="I4" s="17">
        <v>0</v>
      </c>
      <c r="J4" s="17">
        <v>1</v>
      </c>
      <c r="K4" s="17">
        <v>0.375</v>
      </c>
      <c r="L4" s="61">
        <v>0.125</v>
      </c>
      <c r="M4" s="17">
        <v>0</v>
      </c>
      <c r="N4" s="17">
        <v>1.5</v>
      </c>
      <c r="Q4" s="39" t="s">
        <v>17</v>
      </c>
      <c r="R4" s="17">
        <v>2</v>
      </c>
      <c r="S4" s="17">
        <v>0</v>
      </c>
      <c r="T4" s="17">
        <v>0</v>
      </c>
      <c r="U4" s="65">
        <v>1</v>
      </c>
      <c r="V4" s="65">
        <v>1</v>
      </c>
      <c r="W4" s="79">
        <v>0</v>
      </c>
      <c r="X4" s="65">
        <v>0</v>
      </c>
      <c r="Y4" s="17">
        <v>2</v>
      </c>
    </row>
    <row r="5" spans="1:25" ht="16.2" thickBot="1" x14ac:dyDescent="0.35">
      <c r="A5" s="27"/>
      <c r="B5" s="8">
        <v>-3</v>
      </c>
      <c r="C5" s="11">
        <f>C4/C7</f>
        <v>3</v>
      </c>
      <c r="D5" s="8">
        <v>0</v>
      </c>
      <c r="E5" s="8">
        <v>-15</v>
      </c>
      <c r="H5" s="27"/>
      <c r="I5" s="8">
        <f>-I9*$L$4</f>
        <v>0</v>
      </c>
      <c r="J5" s="8">
        <f t="shared" ref="J5" si="1">-J9*$L$4</f>
        <v>0</v>
      </c>
      <c r="K5" s="63">
        <f>1/24</f>
        <v>4.1666666666666664E-2</v>
      </c>
      <c r="L5" s="64">
        <f>L4/L9</f>
        <v>0.125</v>
      </c>
      <c r="M5" s="63">
        <f>M9*$L$4</f>
        <v>-4.1666666666666664E-2</v>
      </c>
      <c r="N5" s="8">
        <f>N9*$L$4</f>
        <v>0.16666666666666666</v>
      </c>
      <c r="Q5" s="27"/>
      <c r="R5" s="81">
        <f>R11*$W$4</f>
        <v>0</v>
      </c>
      <c r="S5" s="81">
        <f t="shared" ref="S5:Y5" si="2">S11*$W$4</f>
        <v>0</v>
      </c>
      <c r="T5" s="81">
        <f t="shared" si="2"/>
        <v>0</v>
      </c>
      <c r="U5" s="81">
        <f t="shared" si="2"/>
        <v>0</v>
      </c>
      <c r="V5" s="81">
        <f t="shared" si="2"/>
        <v>0</v>
      </c>
      <c r="W5" s="82">
        <f t="shared" si="2"/>
        <v>0</v>
      </c>
      <c r="X5" s="81">
        <f t="shared" si="2"/>
        <v>0</v>
      </c>
      <c r="Y5" s="81">
        <f t="shared" si="2"/>
        <v>0</v>
      </c>
    </row>
    <row r="6" spans="1:25" ht="15.6" x14ac:dyDescent="0.3">
      <c r="A6" s="29" t="s">
        <v>3</v>
      </c>
      <c r="B6" s="22">
        <v>-1</v>
      </c>
      <c r="C6" s="22">
        <v>1</v>
      </c>
      <c r="D6" s="22">
        <v>0</v>
      </c>
      <c r="E6" s="22">
        <v>-5</v>
      </c>
      <c r="H6" s="5" t="s">
        <v>14</v>
      </c>
      <c r="I6" s="9">
        <v>1</v>
      </c>
      <c r="J6" s="9">
        <v>0</v>
      </c>
      <c r="K6" s="46">
        <v>0.125</v>
      </c>
      <c r="L6" s="62">
        <v>0.375</v>
      </c>
      <c r="M6" s="9">
        <v>0</v>
      </c>
      <c r="N6" s="46">
        <v>1.5</v>
      </c>
      <c r="Q6" s="5" t="s">
        <v>15</v>
      </c>
      <c r="R6" s="46">
        <v>3</v>
      </c>
      <c r="S6" s="46">
        <v>1</v>
      </c>
      <c r="T6" s="46">
        <v>0</v>
      </c>
      <c r="U6" s="46">
        <v>0</v>
      </c>
      <c r="V6" s="46">
        <v>1</v>
      </c>
      <c r="W6" s="80">
        <v>0</v>
      </c>
      <c r="X6" s="46">
        <v>0</v>
      </c>
      <c r="Y6" s="46">
        <v>4</v>
      </c>
    </row>
    <row r="7" spans="1:25" ht="16.2" thickBot="1" x14ac:dyDescent="0.35">
      <c r="A7" s="30"/>
      <c r="B7" s="10">
        <v>1</v>
      </c>
      <c r="C7" s="10">
        <v>1</v>
      </c>
      <c r="D7" s="10">
        <v>0</v>
      </c>
      <c r="E7" s="10">
        <v>5</v>
      </c>
      <c r="H7" s="6"/>
      <c r="I7" s="7">
        <f>I9*L6</f>
        <v>0</v>
      </c>
      <c r="J7" s="7">
        <f>J9*L6</f>
        <v>0</v>
      </c>
      <c r="K7" s="7">
        <f>K9*L6</f>
        <v>0.125</v>
      </c>
      <c r="L7" s="60">
        <f>L6/L9</f>
        <v>0.375</v>
      </c>
      <c r="M7" s="7">
        <f>M9*L6</f>
        <v>-0.125</v>
      </c>
      <c r="N7" s="7">
        <f>N9*L6</f>
        <v>0.5</v>
      </c>
      <c r="Q7" s="6"/>
      <c r="R7" s="81">
        <f>R11*$W$6</f>
        <v>0</v>
      </c>
      <c r="S7" s="81">
        <f t="shared" ref="S7:Y7" si="3">S11*$W$6</f>
        <v>0</v>
      </c>
      <c r="T7" s="81">
        <f t="shared" si="3"/>
        <v>0</v>
      </c>
      <c r="U7" s="81">
        <f t="shared" si="3"/>
        <v>0</v>
      </c>
      <c r="V7" s="81">
        <f t="shared" si="3"/>
        <v>0</v>
      </c>
      <c r="W7" s="82">
        <f t="shared" si="3"/>
        <v>0</v>
      </c>
      <c r="X7" s="81">
        <f t="shared" si="3"/>
        <v>0</v>
      </c>
      <c r="Y7" s="81">
        <f t="shared" si="3"/>
        <v>0</v>
      </c>
    </row>
    <row r="8" spans="1:25" ht="15.6" x14ac:dyDescent="0.3">
      <c r="A8" s="14" t="s">
        <v>2</v>
      </c>
      <c r="B8" s="36">
        <v>0</v>
      </c>
      <c r="C8" s="31">
        <v>0</v>
      </c>
      <c r="D8" s="28">
        <v>-1</v>
      </c>
      <c r="E8" s="28">
        <v>3</v>
      </c>
      <c r="H8" s="54" t="s">
        <v>19</v>
      </c>
      <c r="I8" s="55">
        <v>0</v>
      </c>
      <c r="J8" s="55">
        <v>0</v>
      </c>
      <c r="K8" s="55">
        <v>-1</v>
      </c>
      <c r="L8" s="55">
        <v>-3</v>
      </c>
      <c r="M8" s="55">
        <v>1</v>
      </c>
      <c r="N8" s="55">
        <v>-4</v>
      </c>
      <c r="Q8" s="52" t="s">
        <v>16</v>
      </c>
      <c r="R8" s="53">
        <v>0.5</v>
      </c>
      <c r="S8" s="53">
        <v>0</v>
      </c>
      <c r="T8" s="53">
        <v>1</v>
      </c>
      <c r="U8" s="53">
        <v>0</v>
      </c>
      <c r="V8" s="53">
        <v>0</v>
      </c>
      <c r="W8" s="76">
        <v>-0.5</v>
      </c>
      <c r="X8" s="53">
        <v>0</v>
      </c>
      <c r="Y8" s="53">
        <v>2.5</v>
      </c>
    </row>
    <row r="9" spans="1:25" ht="16.2" thickBot="1" x14ac:dyDescent="0.35">
      <c r="A9" s="15"/>
      <c r="B9" s="26">
        <v>0</v>
      </c>
      <c r="C9" s="24">
        <f>C8/C7</f>
        <v>0</v>
      </c>
      <c r="D9" s="23">
        <v>0</v>
      </c>
      <c r="E9" s="23">
        <v>0</v>
      </c>
      <c r="H9" s="56"/>
      <c r="I9" s="57">
        <f>I8/L8</f>
        <v>0</v>
      </c>
      <c r="J9" s="57">
        <f>J8/L8</f>
        <v>0</v>
      </c>
      <c r="K9" s="57">
        <f>K8/L8</f>
        <v>0.33333333333333331</v>
      </c>
      <c r="L9" s="57">
        <f>L8/L8</f>
        <v>1</v>
      </c>
      <c r="M9" s="57">
        <f>M8/L8</f>
        <v>-0.33333333333333331</v>
      </c>
      <c r="N9" s="57">
        <f>N8/L8</f>
        <v>1.3333333333333333</v>
      </c>
      <c r="Q9" s="37"/>
      <c r="R9" s="66">
        <v>-0.5</v>
      </c>
      <c r="S9" s="66">
        <f t="shared" ref="S9:X9" si="4">S11*$W$8</f>
        <v>0</v>
      </c>
      <c r="T9" s="66">
        <f t="shared" si="4"/>
        <v>0</v>
      </c>
      <c r="U9" s="66">
        <f t="shared" si="4"/>
        <v>0</v>
      </c>
      <c r="V9" s="66">
        <f t="shared" si="4"/>
        <v>0</v>
      </c>
      <c r="W9" s="83">
        <f>W8/W10</f>
        <v>0.5</v>
      </c>
      <c r="X9" s="66">
        <f t="shared" si="4"/>
        <v>-0.5</v>
      </c>
      <c r="Y9" s="66">
        <v>-0.5</v>
      </c>
    </row>
    <row r="10" spans="1:25" ht="15.6" x14ac:dyDescent="0.3">
      <c r="B10" s="19">
        <f>B2/B6</f>
        <v>-2</v>
      </c>
      <c r="C10" s="19">
        <f t="shared" ref="C10:E10" si="5">C2/C6</f>
        <v>-4</v>
      </c>
      <c r="D10" s="19" t="e">
        <f t="shared" si="5"/>
        <v>#DIV/0!</v>
      </c>
      <c r="E10" s="19">
        <f t="shared" si="5"/>
        <v>0</v>
      </c>
      <c r="I10" s="32" t="e">
        <f>I2/I8</f>
        <v>#DIV/0!</v>
      </c>
      <c r="J10" s="32" t="e">
        <f t="shared" ref="J10:N10" si="6">J2/J8</f>
        <v>#DIV/0!</v>
      </c>
      <c r="K10" s="32">
        <f t="shared" si="6"/>
        <v>-0.5</v>
      </c>
      <c r="L10" s="32">
        <f t="shared" si="6"/>
        <v>-0.16666666666666666</v>
      </c>
      <c r="M10" s="32">
        <f t="shared" si="6"/>
        <v>0</v>
      </c>
      <c r="N10" s="32">
        <f t="shared" si="6"/>
        <v>-0.75</v>
      </c>
      <c r="Q10" s="54" t="s">
        <v>22</v>
      </c>
      <c r="R10" s="55">
        <v>-1</v>
      </c>
      <c r="S10" s="55">
        <v>0</v>
      </c>
      <c r="T10" s="55">
        <v>0</v>
      </c>
      <c r="U10" s="55">
        <v>0</v>
      </c>
      <c r="V10" s="55">
        <v>0</v>
      </c>
      <c r="W10" s="76">
        <v>-1</v>
      </c>
      <c r="X10" s="55">
        <v>1</v>
      </c>
      <c r="Y10" s="55">
        <v>-1</v>
      </c>
    </row>
    <row r="11" spans="1:25" ht="16.2" thickBot="1" x14ac:dyDescent="0.35">
      <c r="Q11" s="56"/>
      <c r="R11" s="83">
        <v>-1</v>
      </c>
      <c r="S11" s="83">
        <f>S10/W10</f>
        <v>0</v>
      </c>
      <c r="T11" s="83">
        <f>T10/W10</f>
        <v>0</v>
      </c>
      <c r="U11" s="83">
        <f>U10/W10</f>
        <v>0</v>
      </c>
      <c r="V11" s="83">
        <f>V10/W10</f>
        <v>0</v>
      </c>
      <c r="W11" s="77">
        <f>W10/W10</f>
        <v>1</v>
      </c>
      <c r="X11" s="83">
        <v>1</v>
      </c>
      <c r="Y11" s="83">
        <v>-1</v>
      </c>
    </row>
    <row r="12" spans="1:25" ht="15" thickBot="1" x14ac:dyDescent="0.35">
      <c r="R12" s="19">
        <f>R2/R10</f>
        <v>11.5</v>
      </c>
      <c r="S12" s="19" t="e">
        <f t="shared" ref="S12:Y12" si="7">S2/S10</f>
        <v>#DIV/0!</v>
      </c>
      <c r="T12" s="19" t="e">
        <f t="shared" si="7"/>
        <v>#DIV/0!</v>
      </c>
      <c r="U12" s="19" t="e">
        <f t="shared" si="7"/>
        <v>#DIV/0!</v>
      </c>
      <c r="V12" s="19" t="e">
        <f t="shared" si="7"/>
        <v>#DIV/0!</v>
      </c>
      <c r="W12" s="19">
        <f t="shared" si="7"/>
        <v>1.5</v>
      </c>
      <c r="X12" s="19">
        <f t="shared" si="7"/>
        <v>0</v>
      </c>
      <c r="Y12" s="19">
        <f t="shared" si="7"/>
        <v>11.5</v>
      </c>
    </row>
    <row r="13" spans="1:25" ht="16.2" thickBot="1" x14ac:dyDescent="0.35">
      <c r="A13" s="33" t="s">
        <v>0</v>
      </c>
      <c r="B13" s="40" t="s">
        <v>5</v>
      </c>
      <c r="C13" s="25" t="s">
        <v>3</v>
      </c>
      <c r="D13" s="38" t="s">
        <v>7</v>
      </c>
      <c r="E13" s="25" t="s">
        <v>1</v>
      </c>
      <c r="H13" s="33" t="s">
        <v>0</v>
      </c>
      <c r="I13" s="40" t="s">
        <v>14</v>
      </c>
      <c r="J13" s="25" t="s">
        <v>15</v>
      </c>
      <c r="K13" s="34" t="s">
        <v>17</v>
      </c>
      <c r="L13" s="34" t="s">
        <v>18</v>
      </c>
      <c r="M13" s="34" t="s">
        <v>19</v>
      </c>
      <c r="N13" s="25" t="s">
        <v>1</v>
      </c>
    </row>
    <row r="14" spans="1:25" ht="16.2" thickBot="1" x14ac:dyDescent="0.35">
      <c r="A14" s="33" t="s">
        <v>8</v>
      </c>
      <c r="B14" s="13">
        <f>B2-B3</f>
        <v>-2</v>
      </c>
      <c r="C14" s="13">
        <v>-4</v>
      </c>
      <c r="D14" s="21">
        <f>D2-D3</f>
        <v>5</v>
      </c>
      <c r="E14" s="13">
        <f>E2-E3</f>
        <v>-20</v>
      </c>
      <c r="H14" s="51" t="s">
        <v>20</v>
      </c>
      <c r="I14" s="67">
        <f>I2-I3</f>
        <v>0</v>
      </c>
      <c r="J14" s="67">
        <f t="shared" ref="J14:N14" si="8">J2-J3</f>
        <v>0</v>
      </c>
      <c r="K14" s="67">
        <f t="shared" si="8"/>
        <v>0.33333333333333337</v>
      </c>
      <c r="L14" s="67">
        <f>L2-L3</f>
        <v>0</v>
      </c>
      <c r="M14" s="67">
        <f t="shared" si="8"/>
        <v>0.16666666666666666</v>
      </c>
      <c r="N14" s="67">
        <f t="shared" si="8"/>
        <v>2.3333333333333335</v>
      </c>
      <c r="Q14" s="33" t="s">
        <v>0</v>
      </c>
      <c r="R14" s="40" t="s">
        <v>14</v>
      </c>
      <c r="S14" s="25" t="s">
        <v>15</v>
      </c>
      <c r="T14" s="34" t="s">
        <v>16</v>
      </c>
      <c r="U14" s="34" t="s">
        <v>17</v>
      </c>
      <c r="V14" s="34" t="s">
        <v>18</v>
      </c>
      <c r="W14" s="34" t="s">
        <v>19</v>
      </c>
      <c r="X14" s="34" t="s">
        <v>22</v>
      </c>
      <c r="Y14" s="25" t="s">
        <v>1</v>
      </c>
    </row>
    <row r="15" spans="1:25" ht="16.2" thickBot="1" x14ac:dyDescent="0.35">
      <c r="A15" s="35"/>
      <c r="B15" s="7">
        <f>-B21*$D$14</f>
        <v>0</v>
      </c>
      <c r="C15" s="7">
        <f t="shared" ref="C15:E15" si="9">-C21*$D$14</f>
        <v>0</v>
      </c>
      <c r="D15" s="12">
        <f>D14/D20</f>
        <v>-5</v>
      </c>
      <c r="E15" s="7">
        <f t="shared" si="9"/>
        <v>-15</v>
      </c>
      <c r="H15" s="35"/>
      <c r="I15" s="68"/>
      <c r="J15" s="68"/>
      <c r="K15" s="68"/>
      <c r="L15" s="68"/>
      <c r="M15" s="68"/>
      <c r="N15" s="68"/>
      <c r="Q15" s="51" t="s">
        <v>20</v>
      </c>
      <c r="R15" s="13">
        <f>R2-R3</f>
        <v>-10</v>
      </c>
      <c r="S15" s="13">
        <f t="shared" ref="S15:Y15" si="10">S2-S3</f>
        <v>0</v>
      </c>
      <c r="T15" s="13">
        <f t="shared" si="10"/>
        <v>0</v>
      </c>
      <c r="U15" s="13">
        <f t="shared" si="10"/>
        <v>0</v>
      </c>
      <c r="V15" s="13">
        <f t="shared" si="10"/>
        <v>-5</v>
      </c>
      <c r="W15" s="13">
        <f t="shared" si="10"/>
        <v>-3</v>
      </c>
      <c r="X15" s="13">
        <f t="shared" si="10"/>
        <v>-1.5</v>
      </c>
      <c r="Y15" s="13">
        <f t="shared" si="10"/>
        <v>-10</v>
      </c>
    </row>
    <row r="16" spans="1:25" ht="16.2" thickBot="1" x14ac:dyDescent="0.35">
      <c r="A16" s="39" t="s">
        <v>4</v>
      </c>
      <c r="B16" s="17">
        <f>B4-B5</f>
        <v>2</v>
      </c>
      <c r="C16" s="17">
        <v>3</v>
      </c>
      <c r="D16" s="18">
        <f>D4-D5</f>
        <v>-1</v>
      </c>
      <c r="E16" s="17">
        <f>E4-E5</f>
        <v>13</v>
      </c>
      <c r="H16" s="39" t="s">
        <v>15</v>
      </c>
      <c r="I16" s="69">
        <f>I4-I5</f>
        <v>0</v>
      </c>
      <c r="J16" s="69">
        <f t="shared" ref="J16:N16" si="11">J4-J5</f>
        <v>1</v>
      </c>
      <c r="K16" s="69">
        <f t="shared" si="11"/>
        <v>0.33333333333333331</v>
      </c>
      <c r="L16" s="70">
        <f>L4-L5</f>
        <v>0</v>
      </c>
      <c r="M16" s="71">
        <f t="shared" si="11"/>
        <v>4.1666666666666664E-2</v>
      </c>
      <c r="N16" s="69">
        <f t="shared" si="11"/>
        <v>1.3333333333333333</v>
      </c>
      <c r="Q16" s="35"/>
      <c r="R16" s="81"/>
      <c r="S16" s="81"/>
      <c r="T16" s="81"/>
      <c r="U16" s="81"/>
      <c r="V16" s="81"/>
      <c r="W16" s="81"/>
      <c r="X16" s="81"/>
      <c r="Y16" s="81"/>
    </row>
    <row r="17" spans="1:25" ht="16.2" thickBot="1" x14ac:dyDescent="0.35">
      <c r="A17" s="27"/>
      <c r="B17" s="8">
        <f>B21*$D$16</f>
        <v>0</v>
      </c>
      <c r="C17" s="8">
        <f t="shared" ref="C17" si="12">C21*$D$16</f>
        <v>0</v>
      </c>
      <c r="D17" s="11">
        <f>D16/D20</f>
        <v>1</v>
      </c>
      <c r="E17" s="8">
        <v>3</v>
      </c>
      <c r="H17" s="27"/>
      <c r="I17" s="68"/>
      <c r="J17" s="68"/>
      <c r="K17" s="68"/>
      <c r="L17" s="68"/>
      <c r="M17" s="68"/>
      <c r="N17" s="68"/>
      <c r="Q17" s="39" t="s">
        <v>17</v>
      </c>
      <c r="R17" s="17">
        <f>R4-R5</f>
        <v>2</v>
      </c>
      <c r="S17" s="17">
        <f t="shared" ref="S17:Y17" si="13">S4-S5</f>
        <v>0</v>
      </c>
      <c r="T17" s="17">
        <f t="shared" si="13"/>
        <v>0</v>
      </c>
      <c r="U17" s="17">
        <f t="shared" si="13"/>
        <v>1</v>
      </c>
      <c r="V17" s="17">
        <f t="shared" si="13"/>
        <v>1</v>
      </c>
      <c r="W17" s="17">
        <f t="shared" si="13"/>
        <v>0</v>
      </c>
      <c r="X17" s="17">
        <f t="shared" si="13"/>
        <v>0</v>
      </c>
      <c r="Y17" s="17">
        <f t="shared" si="13"/>
        <v>2</v>
      </c>
    </row>
    <row r="18" spans="1:25" ht="16.2" thickBot="1" x14ac:dyDescent="0.35">
      <c r="A18" s="5" t="s">
        <v>6</v>
      </c>
      <c r="B18" s="9">
        <f>B7</f>
        <v>1</v>
      </c>
      <c r="C18" s="9">
        <f>C7</f>
        <v>1</v>
      </c>
      <c r="D18" s="22">
        <f>D7</f>
        <v>0</v>
      </c>
      <c r="E18" s="9">
        <f>E7</f>
        <v>5</v>
      </c>
      <c r="H18" s="5" t="s">
        <v>14</v>
      </c>
      <c r="I18" s="72">
        <f>I6-I7</f>
        <v>1</v>
      </c>
      <c r="J18" s="72">
        <f t="shared" ref="J18:K18" si="14">J6-J7</f>
        <v>0</v>
      </c>
      <c r="K18" s="72">
        <f t="shared" si="14"/>
        <v>0</v>
      </c>
      <c r="L18" s="72">
        <f>L6-L7</f>
        <v>0</v>
      </c>
      <c r="M18" s="72">
        <f>M6-M7</f>
        <v>0.125</v>
      </c>
      <c r="N18" s="72">
        <f>N6-N7</f>
        <v>1</v>
      </c>
      <c r="Q18" s="27"/>
      <c r="R18" s="81"/>
      <c r="S18" s="81"/>
      <c r="T18" s="81"/>
      <c r="U18" s="81"/>
      <c r="V18" s="81"/>
      <c r="W18" s="81"/>
      <c r="X18" s="81"/>
      <c r="Y18" s="81"/>
    </row>
    <row r="19" spans="1:25" ht="16.2" thickBot="1" x14ac:dyDescent="0.35">
      <c r="A19" s="6"/>
      <c r="B19" s="7">
        <f>B21*$D$18</f>
        <v>0</v>
      </c>
      <c r="C19" s="7">
        <f t="shared" ref="C19:E19" si="15">C21*$D$18</f>
        <v>0</v>
      </c>
      <c r="D19" s="12">
        <f t="shared" si="15"/>
        <v>0</v>
      </c>
      <c r="E19" s="7">
        <f t="shared" si="15"/>
        <v>0</v>
      </c>
      <c r="H19" s="6"/>
      <c r="I19" s="73"/>
      <c r="J19" s="73"/>
      <c r="K19" s="73"/>
      <c r="L19" s="73"/>
      <c r="M19" s="73"/>
      <c r="N19" s="73"/>
      <c r="Q19" s="5" t="s">
        <v>15</v>
      </c>
      <c r="R19" s="46">
        <f>R6-R7</f>
        <v>3</v>
      </c>
      <c r="S19" s="46">
        <f t="shared" ref="S19:Y19" si="16">S6-S7</f>
        <v>1</v>
      </c>
      <c r="T19" s="46">
        <f t="shared" si="16"/>
        <v>0</v>
      </c>
      <c r="U19" s="46">
        <f t="shared" si="16"/>
        <v>0</v>
      </c>
      <c r="V19" s="46">
        <f t="shared" si="16"/>
        <v>1</v>
      </c>
      <c r="W19" s="46">
        <f t="shared" si="16"/>
        <v>0</v>
      </c>
      <c r="X19" s="46">
        <f t="shared" si="16"/>
        <v>0</v>
      </c>
      <c r="Y19" s="46">
        <f t="shared" si="16"/>
        <v>4</v>
      </c>
    </row>
    <row r="20" spans="1:25" ht="16.2" thickBot="1" x14ac:dyDescent="0.35">
      <c r="A20" s="42" t="s">
        <v>2</v>
      </c>
      <c r="B20" s="31">
        <v>0</v>
      </c>
      <c r="C20" s="31">
        <v>0</v>
      </c>
      <c r="D20" s="31">
        <v>-1</v>
      </c>
      <c r="E20" s="31">
        <v>3</v>
      </c>
      <c r="H20" s="52" t="s">
        <v>21</v>
      </c>
      <c r="I20" s="74"/>
      <c r="J20" s="74"/>
      <c r="K20" s="74"/>
      <c r="L20" s="74"/>
      <c r="M20" s="74"/>
      <c r="N20" s="74"/>
      <c r="Q20" s="6"/>
      <c r="R20" s="81"/>
      <c r="S20" s="81"/>
      <c r="T20" s="81"/>
      <c r="U20" s="81"/>
      <c r="V20" s="81"/>
      <c r="W20" s="81"/>
      <c r="X20" s="81"/>
      <c r="Y20" s="81"/>
    </row>
    <row r="21" spans="1:25" ht="16.2" thickBot="1" x14ac:dyDescent="0.35">
      <c r="A21" s="43"/>
      <c r="B21" s="24">
        <f>B20/D20</f>
        <v>0</v>
      </c>
      <c r="C21" s="24">
        <f>C20/D20</f>
        <v>0</v>
      </c>
      <c r="D21" s="24">
        <f>D20/D20</f>
        <v>1</v>
      </c>
      <c r="E21" s="24">
        <v>3</v>
      </c>
      <c r="H21" s="37"/>
      <c r="I21" s="75">
        <f>I9</f>
        <v>0</v>
      </c>
      <c r="J21" s="75">
        <f t="shared" ref="J21:N21" si="17">J9</f>
        <v>0</v>
      </c>
      <c r="K21" s="75">
        <f t="shared" si="17"/>
        <v>0.33333333333333331</v>
      </c>
      <c r="L21" s="75">
        <f t="shared" si="17"/>
        <v>1</v>
      </c>
      <c r="M21" s="75">
        <f t="shared" si="17"/>
        <v>-0.33333333333333331</v>
      </c>
      <c r="N21" s="75">
        <f t="shared" si="17"/>
        <v>1.3333333333333333</v>
      </c>
      <c r="Q21" s="52" t="s">
        <v>16</v>
      </c>
      <c r="R21" s="53">
        <f>R8-R9</f>
        <v>1</v>
      </c>
      <c r="S21" s="53">
        <f t="shared" ref="S21:Y21" si="18">S8-S9</f>
        <v>0</v>
      </c>
      <c r="T21" s="53">
        <f t="shared" si="18"/>
        <v>1</v>
      </c>
      <c r="U21" s="53">
        <f t="shared" si="18"/>
        <v>0</v>
      </c>
      <c r="V21" s="53">
        <f t="shared" si="18"/>
        <v>0</v>
      </c>
      <c r="W21" s="53">
        <f t="shared" si="18"/>
        <v>-1</v>
      </c>
      <c r="X21" s="53">
        <f t="shared" si="18"/>
        <v>0.5</v>
      </c>
      <c r="Y21" s="53">
        <f t="shared" si="18"/>
        <v>3</v>
      </c>
    </row>
    <row r="22" spans="1:25" ht="16.2" thickBot="1" x14ac:dyDescent="0.35">
      <c r="B22" s="32" t="e">
        <f>B14/B20</f>
        <v>#DIV/0!</v>
      </c>
      <c r="C22" s="32" t="e">
        <f t="shared" ref="C22:E22" si="19">C14/C20</f>
        <v>#DIV/0!</v>
      </c>
      <c r="D22" s="32">
        <f t="shared" si="19"/>
        <v>-5</v>
      </c>
      <c r="E22" s="32">
        <f t="shared" si="19"/>
        <v>-6.666666666666667</v>
      </c>
      <c r="Q22" s="37"/>
      <c r="R22" s="66"/>
      <c r="S22" s="66"/>
      <c r="T22" s="66"/>
      <c r="U22" s="66"/>
      <c r="V22" s="66"/>
      <c r="W22" s="66"/>
      <c r="X22" s="66"/>
      <c r="Y22" s="66"/>
    </row>
    <row r="23" spans="1:25" ht="15.6" x14ac:dyDescent="0.3">
      <c r="Q23" s="52" t="s">
        <v>19</v>
      </c>
      <c r="R23" s="53">
        <f>R11</f>
        <v>-1</v>
      </c>
      <c r="S23" s="53">
        <f t="shared" ref="S23:Y23" si="20">S11</f>
        <v>0</v>
      </c>
      <c r="T23" s="53">
        <f t="shared" si="20"/>
        <v>0</v>
      </c>
      <c r="U23" s="53">
        <f t="shared" si="20"/>
        <v>0</v>
      </c>
      <c r="V23" s="53">
        <f t="shared" si="20"/>
        <v>0</v>
      </c>
      <c r="W23" s="53">
        <f t="shared" si="20"/>
        <v>1</v>
      </c>
      <c r="X23" s="53">
        <f t="shared" si="20"/>
        <v>1</v>
      </c>
      <c r="Y23" s="53">
        <f t="shared" si="20"/>
        <v>-1</v>
      </c>
    </row>
    <row r="24" spans="1:25" ht="16.2" thickBot="1" x14ac:dyDescent="0.35">
      <c r="Q24" s="37"/>
      <c r="R24" s="66"/>
      <c r="S24" s="66"/>
      <c r="T24" s="66"/>
      <c r="U24" s="66"/>
      <c r="V24" s="66"/>
      <c r="W24" s="75"/>
      <c r="X24" s="66"/>
      <c r="Y24" s="66"/>
    </row>
    <row r="25" spans="1:25" ht="16.2" thickBot="1" x14ac:dyDescent="0.35">
      <c r="A25" s="33" t="s">
        <v>0</v>
      </c>
      <c r="B25" s="40" t="s">
        <v>5</v>
      </c>
      <c r="C25" s="25" t="s">
        <v>3</v>
      </c>
      <c r="D25" s="34" t="s">
        <v>2</v>
      </c>
      <c r="E25" s="25" t="s">
        <v>1</v>
      </c>
    </row>
    <row r="26" spans="1:25" ht="18" customHeight="1" x14ac:dyDescent="0.3">
      <c r="A26" s="33" t="s">
        <v>8</v>
      </c>
      <c r="B26" s="13">
        <f>B14-B15</f>
        <v>-2</v>
      </c>
      <c r="C26" s="13">
        <f t="shared" ref="C26" si="21">C14-C15</f>
        <v>-4</v>
      </c>
      <c r="D26" s="13">
        <v>-5</v>
      </c>
      <c r="E26" s="13">
        <f t="shared" ref="E26" si="22">E14-E15</f>
        <v>-5</v>
      </c>
      <c r="R26" s="84" t="s">
        <v>23</v>
      </c>
      <c r="S26" s="84"/>
      <c r="T26" s="84"/>
      <c r="U26" s="84"/>
      <c r="V26" s="84"/>
      <c r="W26" s="84"/>
    </row>
    <row r="27" spans="1:25" ht="18.600000000000001" customHeight="1" thickBot="1" x14ac:dyDescent="0.35">
      <c r="A27" s="35"/>
      <c r="B27" s="7"/>
      <c r="C27" s="7"/>
      <c r="D27" s="7"/>
      <c r="E27" s="7"/>
      <c r="R27" s="84"/>
      <c r="S27" s="84"/>
      <c r="T27" s="84"/>
      <c r="U27" s="84"/>
      <c r="V27" s="84"/>
      <c r="W27" s="84"/>
    </row>
    <row r="28" spans="1:25" ht="15.6" x14ac:dyDescent="0.3">
      <c r="A28" s="39" t="s">
        <v>4</v>
      </c>
      <c r="B28" s="17">
        <f>B16-B17</f>
        <v>2</v>
      </c>
      <c r="C28" s="17">
        <f t="shared" ref="C28" si="23">C16-C17</f>
        <v>3</v>
      </c>
      <c r="D28" s="17">
        <v>1</v>
      </c>
      <c r="E28" s="17">
        <f t="shared" ref="E28" si="24">E16-E17</f>
        <v>10</v>
      </c>
    </row>
    <row r="29" spans="1:25" ht="21.6" thickBot="1" x14ac:dyDescent="0.45">
      <c r="A29" s="27"/>
      <c r="B29" s="8"/>
      <c r="C29" s="8"/>
      <c r="D29" s="8"/>
      <c r="E29" s="8"/>
      <c r="R29" s="85" t="s">
        <v>24</v>
      </c>
      <c r="S29" s="85"/>
      <c r="T29" s="85" t="s">
        <v>25</v>
      </c>
      <c r="U29" s="85"/>
      <c r="V29" s="85" t="s">
        <v>26</v>
      </c>
      <c r="W29" s="85"/>
    </row>
    <row r="30" spans="1:25" ht="15.6" x14ac:dyDescent="0.3">
      <c r="A30" s="5" t="s">
        <v>6</v>
      </c>
      <c r="B30" s="46">
        <f>B18-B19</f>
        <v>1</v>
      </c>
      <c r="C30" s="46">
        <f t="shared" ref="C30:E30" si="25">C18-C19</f>
        <v>1</v>
      </c>
      <c r="D30" s="46">
        <f t="shared" si="25"/>
        <v>0</v>
      </c>
      <c r="E30" s="46">
        <f t="shared" si="25"/>
        <v>5</v>
      </c>
    </row>
    <row r="31" spans="1:25" ht="16.2" thickBot="1" x14ac:dyDescent="0.35">
      <c r="A31" s="6"/>
      <c r="B31" s="4"/>
      <c r="C31" s="4"/>
      <c r="D31" s="4"/>
      <c r="E31" s="4"/>
    </row>
    <row r="32" spans="1:25" ht="15.6" x14ac:dyDescent="0.3">
      <c r="A32" s="44" t="s">
        <v>7</v>
      </c>
      <c r="B32" s="36">
        <v>0</v>
      </c>
      <c r="C32" s="36">
        <v>0</v>
      </c>
      <c r="D32" s="36">
        <v>1</v>
      </c>
      <c r="E32" s="36">
        <v>3</v>
      </c>
    </row>
    <row r="33" spans="1:7" ht="16.2" thickBot="1" x14ac:dyDescent="0.35">
      <c r="A33" s="37"/>
      <c r="B33" s="26"/>
      <c r="C33" s="26"/>
      <c r="D33" s="26"/>
      <c r="E33" s="26"/>
    </row>
    <row r="36" spans="1:7" ht="21" x14ac:dyDescent="0.3">
      <c r="A36" s="47" t="s">
        <v>10</v>
      </c>
      <c r="B36" s="47"/>
      <c r="C36" s="47"/>
      <c r="D36" s="47"/>
      <c r="E36" s="49"/>
      <c r="F36" s="47"/>
      <c r="G36" s="48"/>
    </row>
    <row r="38" spans="1:7" ht="21" x14ac:dyDescent="0.4">
      <c r="A38" s="50" t="s">
        <v>11</v>
      </c>
    </row>
    <row r="39" spans="1:7" ht="21" x14ac:dyDescent="0.4">
      <c r="A39" s="50" t="s">
        <v>12</v>
      </c>
    </row>
    <row r="40" spans="1:7" ht="21" x14ac:dyDescent="0.4">
      <c r="A40" s="50" t="s">
        <v>13</v>
      </c>
    </row>
  </sheetData>
  <mergeCells count="4">
    <mergeCell ref="R26:W27"/>
    <mergeCell ref="R29:S29"/>
    <mergeCell ref="T29:U29"/>
    <mergeCell ref="V29:W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4" sqref="B14"/>
    </sheetView>
  </sheetViews>
  <sheetFormatPr defaultRowHeight="14.4" x14ac:dyDescent="0.3"/>
  <sheetData>
    <row r="1" spans="1:5" ht="16.2" thickBot="1" x14ac:dyDescent="0.35">
      <c r="A1" s="33" t="s">
        <v>0</v>
      </c>
      <c r="B1" s="45" t="s">
        <v>5</v>
      </c>
      <c r="C1" s="25" t="s">
        <v>6</v>
      </c>
      <c r="D1" s="34" t="s">
        <v>7</v>
      </c>
      <c r="E1" s="25" t="s">
        <v>1</v>
      </c>
    </row>
    <row r="2" spans="1:5" ht="15.6" x14ac:dyDescent="0.3">
      <c r="A2" s="33" t="s">
        <v>9</v>
      </c>
      <c r="B2" s="21">
        <v>11</v>
      </c>
      <c r="C2" s="13">
        <v>2</v>
      </c>
      <c r="D2" s="13">
        <v>1</v>
      </c>
      <c r="E2" s="13">
        <v>3</v>
      </c>
    </row>
    <row r="3" spans="1:5" ht="16.2" thickBot="1" x14ac:dyDescent="0.35">
      <c r="A3" s="35"/>
      <c r="B3" s="12">
        <f>B2/B6</f>
        <v>3.6666666666666665</v>
      </c>
      <c r="C3" s="7">
        <f>-11</f>
        <v>-11</v>
      </c>
      <c r="D3" s="7">
        <f>-D7*B2</f>
        <v>3.6666666666666665</v>
      </c>
      <c r="E3" s="7">
        <f>-E7*B2</f>
        <v>-3.6666666666666665</v>
      </c>
    </row>
    <row r="4" spans="1:5" ht="15.6" x14ac:dyDescent="0.3">
      <c r="A4" s="39" t="s">
        <v>4</v>
      </c>
      <c r="B4" s="18">
        <v>2</v>
      </c>
      <c r="C4" s="17">
        <v>-1</v>
      </c>
      <c r="D4" s="17">
        <v>-2</v>
      </c>
      <c r="E4" s="17">
        <v>1</v>
      </c>
    </row>
    <row r="5" spans="1:5" ht="16.2" thickBot="1" x14ac:dyDescent="0.35">
      <c r="A5" s="27"/>
      <c r="B5" s="11">
        <f>B4/B6</f>
        <v>0.66666666666666663</v>
      </c>
      <c r="C5" s="8">
        <f>-2</f>
        <v>-2</v>
      </c>
      <c r="D5" s="8">
        <f>-D7*B4</f>
        <v>0.66666666666666663</v>
      </c>
      <c r="E5" s="8">
        <f>-E7*B4</f>
        <v>-0.66666666666666663</v>
      </c>
    </row>
    <row r="6" spans="1:5" ht="15.6" x14ac:dyDescent="0.3">
      <c r="A6" s="29" t="s">
        <v>3</v>
      </c>
      <c r="B6" s="22">
        <v>3</v>
      </c>
      <c r="C6" s="22">
        <v>-3</v>
      </c>
      <c r="D6" s="22">
        <v>1</v>
      </c>
      <c r="E6" s="22">
        <v>-1</v>
      </c>
    </row>
    <row r="7" spans="1:5" ht="16.2" thickBot="1" x14ac:dyDescent="0.35">
      <c r="A7" s="30"/>
      <c r="B7" s="10">
        <f>1/3</f>
        <v>0.33333333333333331</v>
      </c>
      <c r="C7" s="10">
        <v>1</v>
      </c>
      <c r="D7" s="10">
        <f>-1/3</f>
        <v>-0.33333333333333331</v>
      </c>
      <c r="E7" s="10">
        <f>1/3</f>
        <v>0.33333333333333331</v>
      </c>
    </row>
    <row r="8" spans="1:5" x14ac:dyDescent="0.3">
      <c r="B8" s="19">
        <f>B2/B6</f>
        <v>3.6666666666666665</v>
      </c>
      <c r="C8" s="19">
        <f>C2/C6</f>
        <v>-0.66666666666666663</v>
      </c>
      <c r="D8" s="19">
        <f>D2/D6</f>
        <v>1</v>
      </c>
      <c r="E8" s="19">
        <f>E2/E6</f>
        <v>-3</v>
      </c>
    </row>
    <row r="11" spans="1:5" ht="15" thickBot="1" x14ac:dyDescent="0.35"/>
    <row r="12" spans="1:5" ht="16.2" thickBot="1" x14ac:dyDescent="0.35">
      <c r="A12" s="33" t="s">
        <v>0</v>
      </c>
      <c r="B12" s="40" t="s">
        <v>5</v>
      </c>
      <c r="C12" s="25" t="s">
        <v>6</v>
      </c>
      <c r="D12" s="38" t="s">
        <v>7</v>
      </c>
      <c r="E12" s="25" t="s">
        <v>1</v>
      </c>
    </row>
    <row r="13" spans="1:5" ht="15.6" x14ac:dyDescent="0.3">
      <c r="A13" s="33" t="s">
        <v>9</v>
      </c>
      <c r="B13" s="13">
        <f>B2-B3</f>
        <v>7.3333333333333339</v>
      </c>
      <c r="C13" s="13">
        <f t="shared" ref="C13:E13" si="0">C2-C3</f>
        <v>13</v>
      </c>
      <c r="D13" s="21">
        <f t="shared" si="0"/>
        <v>-2.6666666666666665</v>
      </c>
      <c r="E13" s="13">
        <f t="shared" si="0"/>
        <v>6.6666666666666661</v>
      </c>
    </row>
    <row r="14" spans="1:5" ht="16.2" thickBot="1" x14ac:dyDescent="0.35">
      <c r="A14" s="35"/>
      <c r="B14" s="7">
        <f>B18*D13</f>
        <v>8</v>
      </c>
      <c r="C14" s="7">
        <f>C18*D13</f>
        <v>-8</v>
      </c>
      <c r="D14" s="12">
        <f>D13/D18</f>
        <v>-2.6666666666666665</v>
      </c>
      <c r="E14" s="7">
        <f>E18*D13</f>
        <v>2.6666666666666665</v>
      </c>
    </row>
    <row r="15" spans="1:5" ht="15.6" x14ac:dyDescent="0.3">
      <c r="A15" s="39" t="s">
        <v>4</v>
      </c>
      <c r="B15" s="17">
        <f>B4-B5</f>
        <v>1.3333333333333335</v>
      </c>
      <c r="C15" s="17">
        <f t="shared" ref="C15:E15" si="1">C4-C5</f>
        <v>1</v>
      </c>
      <c r="D15" s="18">
        <f t="shared" si="1"/>
        <v>-2.6666666666666665</v>
      </c>
      <c r="E15" s="17">
        <f t="shared" si="1"/>
        <v>1.6666666666666665</v>
      </c>
    </row>
    <row r="16" spans="1:5" ht="16.2" thickBot="1" x14ac:dyDescent="0.35">
      <c r="A16" s="27"/>
      <c r="B16" s="8">
        <f>B18*D15</f>
        <v>8</v>
      </c>
      <c r="C16" s="8">
        <f>C18*D15</f>
        <v>-8</v>
      </c>
      <c r="D16" s="11">
        <f>D15/D18</f>
        <v>-2.6666666666666665</v>
      </c>
      <c r="E16" s="8">
        <f>E188</f>
        <v>0</v>
      </c>
    </row>
    <row r="17" spans="1:5" ht="15.6" x14ac:dyDescent="0.3">
      <c r="A17" s="29" t="s">
        <v>5</v>
      </c>
      <c r="B17" s="22">
        <v>1</v>
      </c>
      <c r="C17" s="22">
        <v>-1</v>
      </c>
      <c r="D17" s="22">
        <f>D7</f>
        <v>-0.33333333333333331</v>
      </c>
      <c r="E17" s="22">
        <f>E7</f>
        <v>0.33333333333333331</v>
      </c>
    </row>
    <row r="18" spans="1:5" ht="16.2" thickBot="1" x14ac:dyDescent="0.35">
      <c r="A18" s="30"/>
      <c r="B18" s="10">
        <f>B17/D17</f>
        <v>-3</v>
      </c>
      <c r="C18" s="10">
        <f>C17/D17</f>
        <v>3</v>
      </c>
      <c r="D18" s="10">
        <f>D17/D17</f>
        <v>1</v>
      </c>
      <c r="E18" s="10">
        <f>E17/D17</f>
        <v>-1</v>
      </c>
    </row>
    <row r="19" spans="1:5" x14ac:dyDescent="0.3">
      <c r="B19" s="19">
        <f>B13/B17</f>
        <v>7.3333333333333339</v>
      </c>
      <c r="C19" s="19">
        <f t="shared" ref="C19:E19" si="2">C13/C17</f>
        <v>-13</v>
      </c>
      <c r="D19" s="19">
        <f t="shared" si="2"/>
        <v>8</v>
      </c>
      <c r="E19" s="19">
        <f t="shared" si="2"/>
        <v>20</v>
      </c>
    </row>
    <row r="22" spans="1:5" ht="15" thickBot="1" x14ac:dyDescent="0.35"/>
    <row r="23" spans="1:5" ht="16.2" thickBot="1" x14ac:dyDescent="0.35">
      <c r="A23" s="33" t="s">
        <v>0</v>
      </c>
      <c r="B23" s="40" t="s">
        <v>5</v>
      </c>
      <c r="C23" s="25" t="s">
        <v>6</v>
      </c>
      <c r="D23" s="34" t="s">
        <v>7</v>
      </c>
      <c r="E23" s="25" t="s">
        <v>1</v>
      </c>
    </row>
    <row r="24" spans="1:5" ht="15.6" x14ac:dyDescent="0.3">
      <c r="A24" s="33" t="s">
        <v>9</v>
      </c>
      <c r="B24" s="13">
        <f>B13-B14</f>
        <v>-0.66666666666666607</v>
      </c>
      <c r="C24" s="13">
        <f t="shared" ref="C24:E24" si="3">C13-C14</f>
        <v>21</v>
      </c>
      <c r="D24" s="13">
        <f t="shared" si="3"/>
        <v>0</v>
      </c>
      <c r="E24" s="13">
        <f t="shared" si="3"/>
        <v>3.9999999999999996</v>
      </c>
    </row>
    <row r="25" spans="1:5" ht="16.2" thickBot="1" x14ac:dyDescent="0.35">
      <c r="A25" s="35"/>
      <c r="B25" s="7"/>
      <c r="C25" s="7"/>
      <c r="D25" s="7"/>
      <c r="E25" s="7"/>
    </row>
    <row r="26" spans="1:5" ht="15.6" x14ac:dyDescent="0.3">
      <c r="A26" s="39" t="s">
        <v>4</v>
      </c>
      <c r="B26" s="17">
        <f>B15-B16</f>
        <v>-6.6666666666666661</v>
      </c>
      <c r="C26" s="17">
        <f t="shared" ref="C26:E26" si="4">C15-C16</f>
        <v>9</v>
      </c>
      <c r="D26" s="17">
        <f t="shared" si="4"/>
        <v>0</v>
      </c>
      <c r="E26" s="17">
        <f t="shared" si="4"/>
        <v>1.6666666666666665</v>
      </c>
    </row>
    <row r="27" spans="1:5" ht="16.2" thickBot="1" x14ac:dyDescent="0.35">
      <c r="A27" s="27"/>
      <c r="B27" s="8"/>
      <c r="C27" s="8"/>
      <c r="D27" s="8"/>
      <c r="E27" s="8"/>
    </row>
    <row r="28" spans="1:5" ht="15.6" x14ac:dyDescent="0.3">
      <c r="A28" s="5" t="s">
        <v>7</v>
      </c>
      <c r="B28" s="9">
        <f>B18</f>
        <v>-3</v>
      </c>
      <c r="C28" s="9">
        <f t="shared" ref="C28:E28" si="5">C18</f>
        <v>3</v>
      </c>
      <c r="D28" s="9">
        <f t="shared" si="5"/>
        <v>1</v>
      </c>
      <c r="E28" s="9">
        <f t="shared" si="5"/>
        <v>-1</v>
      </c>
    </row>
    <row r="29" spans="1:5" ht="16.2" thickBot="1" x14ac:dyDescent="0.35">
      <c r="A29" s="6"/>
      <c r="B29" s="4"/>
      <c r="C29" s="4"/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Костыра</dc:creator>
  <cp:lastModifiedBy>Екатерина Костыра</cp:lastModifiedBy>
  <dcterms:created xsi:type="dcterms:W3CDTF">2021-10-26T18:45:49Z</dcterms:created>
  <dcterms:modified xsi:type="dcterms:W3CDTF">2021-11-30T20:04:49Z</dcterms:modified>
</cp:coreProperties>
</file>