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6260" windowHeight="8496" firstSheet="4" activeTab="5"/>
  </bookViews>
  <sheets>
    <sheet name="Отчет о результатах 1" sheetId="4" r:id="rId1"/>
    <sheet name="Отчет о пределах 1" sheetId="5" r:id="rId2"/>
    <sheet name="Отчет о пределах 2" sheetId="8" r:id="rId3"/>
    <sheet name="Отчет о пределах 3" sheetId="10" r:id="rId4"/>
    <sheet name="Отчет о пределах 5" sheetId="13" r:id="rId5"/>
    <sheet name="Лист1" sheetId="1" r:id="rId6"/>
  </sheets>
  <definedNames>
    <definedName name="solver_adj" localSheetId="5" hidden="1">Лист1!$B$3:$C$3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100</definedName>
    <definedName name="solver_lhs0" localSheetId="5" hidden="1">Лист1!$D$3</definedName>
    <definedName name="solver_lhs1" localSheetId="5" hidden="1">Лист1!$A$7</definedName>
    <definedName name="solver_lhs2" localSheetId="5" hidden="1">Лист1!$B$3</definedName>
    <definedName name="solver_lhs3" localSheetId="5" hidden="1">Лист1!$C$3</definedName>
    <definedName name="solver_lhs4" localSheetId="5" hidden="1">Лист1!$D$3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Лист1!$D$4</definedName>
    <definedName name="solver_pre" localSheetId="5" hidden="1">0.000001</definedName>
    <definedName name="solver_rbv" localSheetId="5" hidden="1">2</definedName>
    <definedName name="solver_rel0" localSheetId="5" hidden="1">1</definedName>
    <definedName name="solver_rel1" localSheetId="5" hidden="1">1</definedName>
    <definedName name="solver_rel2" localSheetId="5" hidden="1">3</definedName>
    <definedName name="solver_rel3" localSheetId="5" hidden="1">3</definedName>
    <definedName name="solver_rel4" localSheetId="5" hidden="1">1</definedName>
    <definedName name="solver_rhs0" localSheetId="5" hidden="1">Лист1!#REF!</definedName>
    <definedName name="solver_rhs1" localSheetId="5" hidden="1">Лист1!$C$3</definedName>
    <definedName name="solver_rhs2" localSheetId="5" hidden="1">0</definedName>
    <definedName name="solver_rhs3" localSheetId="5" hidden="1">0</definedName>
    <definedName name="solver_rhs4" localSheetId="5" hidden="1">1000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E10" i="1" l="1"/>
  <c r="D10" i="1"/>
  <c r="D4" i="1"/>
  <c r="D3" i="1"/>
</calcChain>
</file>

<file path=xl/sharedStrings.xml><?xml version="1.0" encoding="utf-8"?>
<sst xmlns="http://schemas.openxmlformats.org/spreadsheetml/2006/main" count="178" uniqueCount="72">
  <si>
    <t>Виды рекламы</t>
  </si>
  <si>
    <t>Затраты</t>
  </si>
  <si>
    <t>Радиореклама</t>
  </si>
  <si>
    <t>Телереклама</t>
  </si>
  <si>
    <t>Переменные</t>
  </si>
  <si>
    <t>Объём сбыта (мин)</t>
  </si>
  <si>
    <t>Ограничения</t>
  </si>
  <si>
    <t>Целевая функция</t>
  </si>
  <si>
    <t>x&gt;=0; y&gt;=0</t>
  </si>
  <si>
    <t>1. Естественные</t>
  </si>
  <si>
    <t>2. На общее кол-во
 средств, отпускаемых на рекламу</t>
  </si>
  <si>
    <t>3. Условие использо-
вания радиосети, по крайней мере в два раза чаще, чем сеть телевидения</t>
  </si>
  <si>
    <t>Расчетные значения</t>
  </si>
  <si>
    <t>Microsoft Excel 14.0 Отчет о результатах</t>
  </si>
  <si>
    <t>Лист: [лаба 1.xlsx]Лист1</t>
  </si>
  <si>
    <t>Отчет создан: 08.09.2021 22:19:14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</si>
  <si>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</si>
  <si>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</si>
  <si>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</si>
  <si>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0,016 секунд.</t>
  </si>
  <si>
    <t>Число итераций: 3 Число подзадач: 0</t>
  </si>
  <si>
    <t>Параметры поиска решения</t>
  </si>
  <si>
    <t>Максимальное время 100 с,  Число итераций 100,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</si>
  <si>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</si>
  <si>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5%,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</si>
  <si>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</si>
  <si>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</si>
  <si>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</si>
  <si>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</si>
  <si>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</si>
  <si>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</si>
  <si>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</si>
  <si>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</si>
  <si>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</si>
  <si>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</si>
  <si>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</si>
  <si>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$D$4</t>
  </si>
  <si>
    <t>Стоимость (мин) Расчетные значения</t>
  </si>
  <si>
    <t>$B$3</t>
  </si>
  <si>
    <t>Продолжить</t>
  </si>
  <si>
    <t>$C$3</t>
  </si>
  <si>
    <t>$B$8</t>
  </si>
  <si>
    <t>$B$8=$C$8</t>
  </si>
  <si>
    <t>Привязка</t>
  </si>
  <si>
    <t>$D$3</t>
  </si>
  <si>
    <t>$D$3&lt;=$B$7</t>
  </si>
  <si>
    <t>$B$3&gt;=0</t>
  </si>
  <si>
    <t>Без привязки</t>
  </si>
  <si>
    <t>$C$3&gt;=0</t>
  </si>
  <si>
    <t>Microsoft Excel 14.0 Отчет о пределах</t>
  </si>
  <si>
    <t>Отчет создан: 08.09.2021 22:21:29</t>
  </si>
  <si>
    <t>Значение</t>
  </si>
  <si>
    <t>Переменная</t>
  </si>
  <si>
    <t>Нижний</t>
  </si>
  <si>
    <t>Предел</t>
  </si>
  <si>
    <t>Результат</t>
  </si>
  <si>
    <t>Верхний</t>
  </si>
  <si>
    <t>max</t>
  </si>
  <si>
    <t>Отчет создан: 08.09.2021 22:43:29</t>
  </si>
  <si>
    <t>Отчет создан: 26.09.2021 16:21:10</t>
  </si>
  <si>
    <t>Использование</t>
  </si>
  <si>
    <t>Стоимость рекламы (мин)</t>
  </si>
  <si>
    <t>Отчет создан: 26.09.2021 17:14:13</t>
  </si>
  <si>
    <t>$A$36</t>
  </si>
  <si>
    <t>$B$27</t>
  </si>
  <si>
    <t>$C$27</t>
  </si>
  <si>
    <t>х-время телерекламы</t>
  </si>
  <si>
    <t>y-время радиорекламы</t>
  </si>
  <si>
    <t>2x&lt;=y</t>
  </si>
  <si>
    <t>f(x)=25x+y -&gt; max</t>
  </si>
  <si>
    <t>Распределение средств</t>
  </si>
  <si>
    <t>100x+5y&lt;=1000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</si>
</sst>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F94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B2E9"/>
        <bgColor indexed="64"/>
      </patternFill>
    </fill>
    <fill>
      <patternFill patternType="solid">
        <fgColor rgb="FFFDC7E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/>
    <xf numFmtId="0" fontId="2" fillId="5" borderId="1" xfId="1" applyFont="1" applyFill="1" applyBorder="1"/>
    <xf numFmtId="0" fontId="2" fillId="4" borderId="1" xfId="0" applyFont="1" applyFill="1" applyBorder="1" applyAlignment="1"/>
    <xf numFmtId="0" fontId="2" fillId="8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164" fontId="2" fillId="8" borderId="1" xfId="0" applyNumberFormat="1" applyFont="1" applyFill="1" applyBorder="1"/>
    <xf numFmtId="165" fontId="2" fillId="8" borderId="1" xfId="0" applyNumberFormat="1" applyFont="1" applyFill="1" applyBorder="1"/>
    <xf numFmtId="2" fontId="2" fillId="2" borderId="1" xfId="1" applyNumberFormat="1" applyFont="1" applyBorder="1" applyAlignment="1">
      <alignment horizontal="center"/>
    </xf>
    <xf numFmtId="2" fontId="2" fillId="2" borderId="1" xfId="1" applyNumberFormat="1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2" fillId="2" borderId="15" xfId="1" applyFont="1" applyBorder="1" applyAlignment="1">
      <alignment horizontal="center" vertical="center"/>
    </xf>
    <xf numFmtId="0" fontId="2" fillId="2" borderId="13" xfId="1" applyFont="1" applyBorder="1" applyAlignment="1">
      <alignment horizontal="center" vertical="center"/>
    </xf>
    <xf numFmtId="0" fontId="2" fillId="2" borderId="14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6" borderId="5" xfId="1" applyFont="1" applyFill="1" applyBorder="1" applyAlignment="1">
      <alignment horizontal="right"/>
    </xf>
    <xf numFmtId="0" fontId="2" fillId="6" borderId="4" xfId="1" applyFont="1" applyFill="1" applyBorder="1" applyAlignment="1">
      <alignment horizontal="right"/>
    </xf>
    <xf numFmtId="0" fontId="2" fillId="6" borderId="6" xfId="1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</cellXfs>
  <cellStyles count="2">
    <cellStyle name="20% -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FDC7EF"/>
      <color rgb="FFFCB2E9"/>
      <color rgb="FFF1F949"/>
      <color rgb="FFF8503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1089660</xdr:colOff>
      <xdr:row>10</xdr:row>
      <xdr:rowOff>403860</xdr:rowOff>
    </xdr:from>
    <xdr:to>
      <xdr:col>9</xdr:col>
      <xdr:colOff>7621</xdr:colOff>
      <xdr:row>12</xdr:row>
      <xdr:rowOff>548640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789" t="44441" r="27194" b="38802"/>
        <a:stretch/>
      </xdr:blipFill>
      <xdr:spPr>
        <a:xfrm>
          <a:off x="4953000" y="2872740"/>
          <a:ext cx="5913121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33.886718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" t="s">
        <v>13</v>
      </c>
    </row>
    <row r="2" spans="1:5" x14ac:dyDescent="0.3">
      <c r="A2" s="1" t="s">
        <v>14</v>
      </c>
    </row>
    <row r="3" spans="1:5" x14ac:dyDescent="0.3">
      <c r="A3" s="1" t="s">
        <v>15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19</v>
      </c>
    </row>
    <row r="8" spans="1:5" x14ac:dyDescent="0.3">
      <c r="A8" s="1"/>
      <c r="B8" t="s">
        <v>20</v>
      </c>
    </row>
    <row r="9" spans="1:5" x14ac:dyDescent="0.3">
      <c r="A9" s="1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2" spans="1:5" x14ac:dyDescent="0.3">
      <c r="B12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36</v>
      </c>
      <c r="C16" s="2" t="s">
        <v>37</v>
      </c>
      <c r="D16" s="5">
        <v>0</v>
      </c>
      <c r="E16" s="5">
        <v>249.99999999999994</v>
      </c>
    </row>
    <row r="19" spans="1:7" ht="15" thickBot="1" x14ac:dyDescent="0.35">
      <c r="A19" t="s">
        <v>30</v>
      </c>
    </row>
    <row r="20" spans="1:7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">
      <c r="B21" s="4" t="s">
        <v>38</v>
      </c>
      <c r="C21" s="4" t="s">
        <v>3</v>
      </c>
      <c r="D21" s="6">
        <v>0</v>
      </c>
      <c r="E21" s="6">
        <v>999.99999999999977</v>
      </c>
      <c r="F21" s="4" t="s">
        <v>39</v>
      </c>
    </row>
    <row r="22" spans="1:7" ht="15" thickBot="1" x14ac:dyDescent="0.35">
      <c r="B22" s="2" t="s">
        <v>40</v>
      </c>
      <c r="C22" s="2" t="s">
        <v>2</v>
      </c>
      <c r="D22" s="5">
        <v>0</v>
      </c>
      <c r="E22" s="5">
        <v>0</v>
      </c>
      <c r="F22" s="2" t="s">
        <v>39</v>
      </c>
    </row>
    <row r="25" spans="1:7" ht="15" thickBot="1" x14ac:dyDescent="0.35">
      <c r="A25" t="s">
        <v>6</v>
      </c>
    </row>
    <row r="26" spans="1:7" ht="15" thickBot="1" x14ac:dyDescent="0.35">
      <c r="B26" s="3" t="s">
        <v>26</v>
      </c>
      <c r="C26" s="3" t="s">
        <v>27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3">
      <c r="B27" s="4" t="s">
        <v>41</v>
      </c>
      <c r="C27" s="4" t="s">
        <v>3</v>
      </c>
      <c r="D27" s="6">
        <v>0</v>
      </c>
      <c r="E27" s="4" t="s">
        <v>42</v>
      </c>
      <c r="F27" s="4" t="s">
        <v>43</v>
      </c>
      <c r="G27" s="4">
        <v>0</v>
      </c>
    </row>
    <row r="28" spans="1:7" x14ac:dyDescent="0.3">
      <c r="B28" s="4" t="s">
        <v>44</v>
      </c>
      <c r="C28" s="4" t="s">
        <v>12</v>
      </c>
      <c r="D28" s="6">
        <v>999.99999999999977</v>
      </c>
      <c r="E28" s="4" t="s">
        <v>45</v>
      </c>
      <c r="F28" s="4" t="s">
        <v>43</v>
      </c>
      <c r="G28" s="4">
        <v>0</v>
      </c>
    </row>
    <row r="29" spans="1:7" x14ac:dyDescent="0.3">
      <c r="B29" s="4" t="s">
        <v>38</v>
      </c>
      <c r="C29" s="4" t="s">
        <v>3</v>
      </c>
      <c r="D29" s="6">
        <v>999.99999999999977</v>
      </c>
      <c r="E29" s="4" t="s">
        <v>46</v>
      </c>
      <c r="F29" s="4" t="s">
        <v>47</v>
      </c>
      <c r="G29" s="6">
        <v>999.99999999999977</v>
      </c>
    </row>
    <row r="30" spans="1:7" ht="15" thickBot="1" x14ac:dyDescent="0.35">
      <c r="B30" s="2" t="s">
        <v>40</v>
      </c>
      <c r="C30" s="2" t="s">
        <v>2</v>
      </c>
      <c r="D30" s="5">
        <v>0</v>
      </c>
      <c r="E30" s="2" t="s">
        <v>48</v>
      </c>
      <c r="F30" s="2" t="s">
        <v>43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49</v>
      </c>
    </row>
    <row r="2" spans="1:10" x14ac:dyDescent="0.3">
      <c r="A2" s="1" t="s">
        <v>14</v>
      </c>
    </row>
    <row r="3" spans="1:10" x14ac:dyDescent="0.3">
      <c r="A3" s="1" t="s">
        <v>50</v>
      </c>
    </row>
    <row r="5" spans="1:10" ht="15" thickBot="1" x14ac:dyDescent="0.35"/>
    <row r="6" spans="1:10" x14ac:dyDescent="0.3">
      <c r="B6" s="7"/>
      <c r="C6" s="7" t="s">
        <v>7</v>
      </c>
      <c r="D6" s="7"/>
    </row>
    <row r="7" spans="1:10" ht="15" thickBot="1" x14ac:dyDescent="0.35">
      <c r="B7" s="8" t="s">
        <v>26</v>
      </c>
      <c r="C7" s="8" t="s">
        <v>27</v>
      </c>
      <c r="D7" s="8" t="s">
        <v>51</v>
      </c>
    </row>
    <row r="8" spans="1:10" ht="15" thickBot="1" x14ac:dyDescent="0.35">
      <c r="B8" s="2" t="s">
        <v>36</v>
      </c>
      <c r="C8" s="2" t="s">
        <v>37</v>
      </c>
      <c r="D8" s="5">
        <v>249.99999999999994</v>
      </c>
    </row>
    <row r="10" spans="1:10" ht="15" thickBot="1" x14ac:dyDescent="0.35"/>
    <row r="11" spans="1:10" x14ac:dyDescent="0.3">
      <c r="B11" s="7"/>
      <c r="C11" s="7" t="s">
        <v>52</v>
      </c>
      <c r="D11" s="7"/>
      <c r="F11" s="7" t="s">
        <v>53</v>
      </c>
      <c r="G11" s="7" t="s">
        <v>7</v>
      </c>
      <c r="I11" s="7" t="s">
        <v>56</v>
      </c>
      <c r="J11" s="7" t="s">
        <v>7</v>
      </c>
    </row>
    <row r="12" spans="1:10" ht="15" thickBot="1" x14ac:dyDescent="0.35">
      <c r="B12" s="8" t="s">
        <v>26</v>
      </c>
      <c r="C12" s="8" t="s">
        <v>27</v>
      </c>
      <c r="D12" s="8" t="s">
        <v>51</v>
      </c>
      <c r="F12" s="8" t="s">
        <v>54</v>
      </c>
      <c r="G12" s="8" t="s">
        <v>55</v>
      </c>
      <c r="I12" s="8" t="s">
        <v>54</v>
      </c>
      <c r="J12" s="8" t="s">
        <v>55</v>
      </c>
    </row>
    <row r="13" spans="1:10" x14ac:dyDescent="0.3">
      <c r="B13" s="4" t="s">
        <v>38</v>
      </c>
      <c r="C13" s="4" t="s">
        <v>3</v>
      </c>
      <c r="D13" s="6">
        <v>999.99999999999977</v>
      </c>
      <c r="F13" s="6">
        <v>0</v>
      </c>
      <c r="G13" s="6">
        <v>0</v>
      </c>
      <c r="I13" s="6">
        <v>1000</v>
      </c>
      <c r="J13" s="6">
        <v>250</v>
      </c>
    </row>
    <row r="14" spans="1:10" ht="15" thickBot="1" x14ac:dyDescent="0.35">
      <c r="B14" s="2" t="s">
        <v>40</v>
      </c>
      <c r="C14" s="2" t="s">
        <v>2</v>
      </c>
      <c r="D14" s="5">
        <v>0</v>
      </c>
      <c r="F14" s="5">
        <v>0</v>
      </c>
      <c r="G14" s="5">
        <v>249.99999999999994</v>
      </c>
      <c r="I14" s="5">
        <v>0</v>
      </c>
      <c r="J14" s="5">
        <v>249.99999999999994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49</v>
      </c>
    </row>
    <row r="2" spans="1:10" x14ac:dyDescent="0.3">
      <c r="A2" s="1" t="s">
        <v>14</v>
      </c>
    </row>
    <row r="3" spans="1:10" x14ac:dyDescent="0.3">
      <c r="A3" s="1" t="s">
        <v>58</v>
      </c>
    </row>
    <row r="5" spans="1:10" ht="15" thickBot="1" x14ac:dyDescent="0.35"/>
    <row r="6" spans="1:10" x14ac:dyDescent="0.3">
      <c r="B6" s="7"/>
      <c r="C6" s="7" t="s">
        <v>7</v>
      </c>
      <c r="D6" s="7"/>
    </row>
    <row r="7" spans="1:10" ht="15" thickBot="1" x14ac:dyDescent="0.35">
      <c r="B7" s="8" t="s">
        <v>26</v>
      </c>
      <c r="C7" s="8" t="s">
        <v>27</v>
      </c>
      <c r="D7" s="8" t="s">
        <v>51</v>
      </c>
    </row>
    <row r="8" spans="1:10" ht="15" thickBot="1" x14ac:dyDescent="0.35">
      <c r="B8" s="2" t="s">
        <v>36</v>
      </c>
      <c r="C8" s="2" t="s">
        <v>37</v>
      </c>
      <c r="D8" s="5">
        <v>250</v>
      </c>
    </row>
    <row r="10" spans="1:10" ht="15" thickBot="1" x14ac:dyDescent="0.35"/>
    <row r="11" spans="1:10" x14ac:dyDescent="0.3">
      <c r="B11" s="7"/>
      <c r="C11" s="7" t="s">
        <v>52</v>
      </c>
      <c r="D11" s="7"/>
      <c r="F11" s="7" t="s">
        <v>53</v>
      </c>
      <c r="G11" s="7" t="s">
        <v>7</v>
      </c>
      <c r="I11" s="7" t="s">
        <v>56</v>
      </c>
      <c r="J11" s="7" t="s">
        <v>7</v>
      </c>
    </row>
    <row r="12" spans="1:10" ht="15" thickBot="1" x14ac:dyDescent="0.35">
      <c r="B12" s="8" t="s">
        <v>26</v>
      </c>
      <c r="C12" s="8" t="s">
        <v>27</v>
      </c>
      <c r="D12" s="8" t="s">
        <v>51</v>
      </c>
      <c r="F12" s="8" t="s">
        <v>54</v>
      </c>
      <c r="G12" s="8" t="s">
        <v>55</v>
      </c>
      <c r="I12" s="8" t="s">
        <v>54</v>
      </c>
      <c r="J12" s="8" t="s">
        <v>55</v>
      </c>
    </row>
    <row r="13" spans="1:10" x14ac:dyDescent="0.3">
      <c r="B13" s="4" t="s">
        <v>38</v>
      </c>
      <c r="C13" s="4" t="s">
        <v>3</v>
      </c>
      <c r="D13" s="6">
        <v>1000</v>
      </c>
      <c r="F13" s="6">
        <v>0</v>
      </c>
      <c r="G13" s="6">
        <v>0</v>
      </c>
      <c r="I13" s="6">
        <v>1000</v>
      </c>
      <c r="J13" s="6">
        <v>250</v>
      </c>
    </row>
    <row r="14" spans="1:10" ht="15" thickBot="1" x14ac:dyDescent="0.35">
      <c r="B14" s="2" t="s">
        <v>40</v>
      </c>
      <c r="C14" s="2" t="s">
        <v>2</v>
      </c>
      <c r="D14" s="5">
        <v>0</v>
      </c>
      <c r="F14" s="5">
        <v>0</v>
      </c>
      <c r="G14" s="5">
        <v>250</v>
      </c>
      <c r="I14" s="5">
        <v>0</v>
      </c>
      <c r="J14" s="5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49</v>
      </c>
    </row>
    <row r="2" spans="1:10" x14ac:dyDescent="0.3">
      <c r="A2" s="1" t="s">
        <v>14</v>
      </c>
    </row>
    <row r="3" spans="1:10" x14ac:dyDescent="0.3">
      <c r="A3" s="1" t="s">
        <v>59</v>
      </c>
    </row>
    <row r="5" spans="1:10" ht="15" thickBot="1" x14ac:dyDescent="0.35"/>
    <row r="6" spans="1:10" x14ac:dyDescent="0.3">
      <c r="B6" s="9"/>
      <c r="C6" s="9" t="s">
        <v>7</v>
      </c>
      <c r="D6" s="9"/>
    </row>
    <row r="7" spans="1:10" ht="15" thickBot="1" x14ac:dyDescent="0.35">
      <c r="B7" s="10" t="s">
        <v>26</v>
      </c>
      <c r="C7" s="10" t="s">
        <v>27</v>
      </c>
      <c r="D7" s="10" t="s">
        <v>51</v>
      </c>
    </row>
    <row r="8" spans="1:10" ht="15" thickBot="1" x14ac:dyDescent="0.35">
      <c r="B8" s="2" t="s">
        <v>36</v>
      </c>
      <c r="C8" s="2" t="s">
        <v>37</v>
      </c>
      <c r="D8" s="5">
        <v>250</v>
      </c>
    </row>
    <row r="10" spans="1:10" ht="15" thickBot="1" x14ac:dyDescent="0.35"/>
    <row r="11" spans="1:10" x14ac:dyDescent="0.3">
      <c r="B11" s="9"/>
      <c r="C11" s="9" t="s">
        <v>52</v>
      </c>
      <c r="D11" s="9"/>
      <c r="F11" s="9" t="s">
        <v>53</v>
      </c>
      <c r="G11" s="9" t="s">
        <v>7</v>
      </c>
      <c r="I11" s="9" t="s">
        <v>56</v>
      </c>
      <c r="J11" s="9" t="s">
        <v>7</v>
      </c>
    </row>
    <row r="12" spans="1:10" ht="15" thickBot="1" x14ac:dyDescent="0.35">
      <c r="B12" s="10" t="s">
        <v>26</v>
      </c>
      <c r="C12" s="10" t="s">
        <v>27</v>
      </c>
      <c r="D12" s="10" t="s">
        <v>51</v>
      </c>
      <c r="F12" s="10" t="s">
        <v>54</v>
      </c>
      <c r="G12" s="10" t="s">
        <v>55</v>
      </c>
      <c r="I12" s="10" t="s">
        <v>54</v>
      </c>
      <c r="J12" s="10" t="s">
        <v>55</v>
      </c>
    </row>
    <row r="13" spans="1:10" x14ac:dyDescent="0.3">
      <c r="B13" s="4" t="s">
        <v>38</v>
      </c>
      <c r="C13" s="4" t="s">
        <v>3</v>
      </c>
      <c r="D13" s="6">
        <v>1000</v>
      </c>
      <c r="F13" s="6">
        <v>0</v>
      </c>
      <c r="G13" s="6">
        <v>0</v>
      </c>
      <c r="I13" s="6">
        <v>1000</v>
      </c>
      <c r="J13" s="6">
        <v>250</v>
      </c>
    </row>
    <row r="14" spans="1:10" ht="15" thickBot="1" x14ac:dyDescent="0.35">
      <c r="B14" s="2" t="s">
        <v>40</v>
      </c>
      <c r="C14" s="2" t="s">
        <v>2</v>
      </c>
      <c r="D14" s="5">
        <v>0</v>
      </c>
      <c r="F14" s="5">
        <v>0</v>
      </c>
      <c r="G14" s="5">
        <v>250</v>
      </c>
      <c r="I14" s="5">
        <v>0</v>
      </c>
      <c r="J14" s="5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49</v>
      </c>
    </row>
    <row r="2" spans="1:10" x14ac:dyDescent="0.3">
      <c r="A2" s="1" t="s">
        <v>14</v>
      </c>
    </row>
    <row r="3" spans="1:10" x14ac:dyDescent="0.3">
      <c r="A3" s="1" t="s">
        <v>62</v>
      </c>
    </row>
    <row r="5" spans="1:10" ht="15" thickBot="1" x14ac:dyDescent="0.35"/>
    <row r="6" spans="1:10" x14ac:dyDescent="0.3">
      <c r="B6" s="9"/>
      <c r="C6" s="9" t="s">
        <v>7</v>
      </c>
      <c r="D6" s="9"/>
    </row>
    <row r="7" spans="1:10" ht="15" thickBot="1" x14ac:dyDescent="0.35">
      <c r="B7" s="10" t="s">
        <v>26</v>
      </c>
      <c r="C7" s="10" t="s">
        <v>27</v>
      </c>
      <c r="D7" s="10" t="s">
        <v>51</v>
      </c>
    </row>
    <row r="8" spans="1:10" ht="15" thickBot="1" x14ac:dyDescent="0.35">
      <c r="B8" s="2" t="s">
        <v>63</v>
      </c>
      <c r="C8" s="2" t="s">
        <v>60</v>
      </c>
      <c r="D8" s="5">
        <v>245.45454545454544</v>
      </c>
    </row>
    <row r="10" spans="1:10" ht="15" thickBot="1" x14ac:dyDescent="0.35"/>
    <row r="11" spans="1:10" x14ac:dyDescent="0.3">
      <c r="B11" s="9"/>
      <c r="C11" s="9" t="s">
        <v>52</v>
      </c>
      <c r="D11" s="9"/>
      <c r="F11" s="9" t="s">
        <v>53</v>
      </c>
      <c r="G11" s="9" t="s">
        <v>7</v>
      </c>
      <c r="I11" s="9" t="s">
        <v>56</v>
      </c>
      <c r="J11" s="9" t="s">
        <v>7</v>
      </c>
    </row>
    <row r="12" spans="1:10" ht="15" thickBot="1" x14ac:dyDescent="0.35">
      <c r="B12" s="10" t="s">
        <v>26</v>
      </c>
      <c r="C12" s="10" t="s">
        <v>27</v>
      </c>
      <c r="D12" s="10" t="s">
        <v>51</v>
      </c>
      <c r="F12" s="10" t="s">
        <v>54</v>
      </c>
      <c r="G12" s="10" t="s">
        <v>55</v>
      </c>
      <c r="I12" s="10" t="s">
        <v>54</v>
      </c>
      <c r="J12" s="10" t="s">
        <v>55</v>
      </c>
    </row>
    <row r="13" spans="1:10" x14ac:dyDescent="0.3">
      <c r="B13" s="4" t="s">
        <v>64</v>
      </c>
      <c r="C13" s="4" t="s">
        <v>3</v>
      </c>
      <c r="D13" s="6">
        <v>9.0909090909090899</v>
      </c>
      <c r="F13" s="6">
        <v>0</v>
      </c>
      <c r="G13" s="6">
        <v>18.18181818181818</v>
      </c>
      <c r="I13" s="6">
        <v>9.0909090909090899</v>
      </c>
      <c r="J13" s="6">
        <v>245.45454545454544</v>
      </c>
    </row>
    <row r="14" spans="1:10" ht="15" thickBot="1" x14ac:dyDescent="0.35">
      <c r="B14" s="2" t="s">
        <v>65</v>
      </c>
      <c r="C14" s="2" t="s">
        <v>2</v>
      </c>
      <c r="D14" s="5">
        <v>18.18181818181818</v>
      </c>
      <c r="F14" s="5">
        <v>18.18181818181818</v>
      </c>
      <c r="G14" s="5">
        <v>245.45454545454544</v>
      </c>
      <c r="I14" s="5">
        <v>18.181818181818198</v>
      </c>
      <c r="J14" s="5">
        <v>245.45454545454544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D10" sqref="D10"/>
    </sheetView>
  </sheetViews>
  <sheetFormatPr defaultRowHeight="14.4" x14ac:dyDescent="0.3"/>
  <cols>
    <col min="1" max="1" width="30.44140625" customWidth="1"/>
    <col min="2" max="2" width="25.88671875" customWidth="1"/>
    <col min="3" max="3" width="16.44140625" bestFit="1" customWidth="1"/>
    <col min="4" max="4" width="23.109375" bestFit="1" customWidth="1"/>
    <col min="5" max="5" width="20" customWidth="1"/>
    <col min="6" max="6" width="15.77734375" customWidth="1"/>
    <col min="8" max="9" width="8.88671875" customWidth="1"/>
    <col min="13" max="13" width="8.88671875" customWidth="1"/>
  </cols>
  <sheetData>
    <row r="1" spans="1:6" ht="18" x14ac:dyDescent="0.3">
      <c r="A1" s="44"/>
      <c r="B1" s="38" t="s">
        <v>0</v>
      </c>
      <c r="C1" s="39"/>
      <c r="D1" s="32" t="s">
        <v>12</v>
      </c>
      <c r="E1" s="32" t="s">
        <v>1</v>
      </c>
    </row>
    <row r="2" spans="1:6" ht="18" x14ac:dyDescent="0.35">
      <c r="A2" s="45"/>
      <c r="B2" s="19" t="s">
        <v>3</v>
      </c>
      <c r="C2" s="19" t="s">
        <v>2</v>
      </c>
      <c r="D2" s="33"/>
      <c r="E2" s="33"/>
    </row>
    <row r="3" spans="1:6" ht="18" x14ac:dyDescent="0.35">
      <c r="A3" s="46"/>
      <c r="B3" s="28">
        <v>9.0909090909090899</v>
      </c>
      <c r="C3" s="28">
        <v>18.18181818181818</v>
      </c>
      <c r="D3" s="17">
        <f>B4*B3+C4*C3</f>
        <v>999.99999999999989</v>
      </c>
      <c r="E3" s="17">
        <v>1000</v>
      </c>
    </row>
    <row r="4" spans="1:6" ht="18" x14ac:dyDescent="0.35">
      <c r="A4" s="15" t="s">
        <v>61</v>
      </c>
      <c r="B4" s="16">
        <v>100</v>
      </c>
      <c r="C4" s="16">
        <v>5</v>
      </c>
      <c r="D4" s="29">
        <f>B5*B3+C3</f>
        <v>245.45454545454544</v>
      </c>
      <c r="E4" s="16" t="s">
        <v>57</v>
      </c>
    </row>
    <row r="5" spans="1:6" ht="18" x14ac:dyDescent="0.35">
      <c r="A5" s="15" t="s">
        <v>5</v>
      </c>
      <c r="B5" s="16">
        <v>25</v>
      </c>
      <c r="C5" s="16">
        <v>1</v>
      </c>
      <c r="D5" s="34"/>
      <c r="E5" s="35"/>
    </row>
    <row r="6" spans="1:6" ht="18" x14ac:dyDescent="0.35">
      <c r="A6" s="18" t="s">
        <v>60</v>
      </c>
      <c r="B6" s="16">
        <v>1</v>
      </c>
      <c r="C6" s="16">
        <v>2</v>
      </c>
      <c r="D6" s="36"/>
      <c r="E6" s="37"/>
    </row>
    <row r="7" spans="1:6" ht="18" x14ac:dyDescent="0.35">
      <c r="A7" s="11"/>
      <c r="B7" s="12"/>
      <c r="C7" s="12"/>
      <c r="D7" s="13"/>
      <c r="E7" s="13"/>
    </row>
    <row r="8" spans="1:6" ht="18" x14ac:dyDescent="0.35">
      <c r="A8" s="47" t="s">
        <v>4</v>
      </c>
      <c r="B8" s="20" t="s">
        <v>66</v>
      </c>
      <c r="C8" s="14"/>
      <c r="D8" s="42" t="s">
        <v>70</v>
      </c>
      <c r="E8" s="43"/>
    </row>
    <row r="9" spans="1:6" ht="18" x14ac:dyDescent="0.35">
      <c r="A9" s="47"/>
      <c r="B9" s="20" t="s">
        <v>67</v>
      </c>
      <c r="C9" s="14"/>
      <c r="D9" s="21" t="s">
        <v>3</v>
      </c>
      <c r="E9" s="21" t="s">
        <v>2</v>
      </c>
    </row>
    <row r="10" spans="1:6" ht="18" x14ac:dyDescent="0.35">
      <c r="D10" s="27">
        <f>B4*B3</f>
        <v>909.09090909090901</v>
      </c>
      <c r="E10" s="26">
        <f>C4*C3</f>
        <v>90.909090909090907</v>
      </c>
    </row>
    <row r="11" spans="1:6" ht="46.2" customHeight="1" x14ac:dyDescent="0.3">
      <c r="A11" s="40" t="s">
        <v>6</v>
      </c>
      <c r="B11" s="41"/>
    </row>
    <row r="12" spans="1:6" ht="50.4" customHeight="1" x14ac:dyDescent="0.3">
      <c r="A12" s="23" t="s">
        <v>9</v>
      </c>
      <c r="B12" s="24" t="s">
        <v>8</v>
      </c>
    </row>
    <row r="13" spans="1:6" ht="72.599999999999994" customHeight="1" x14ac:dyDescent="0.3">
      <c r="A13" s="25" t="s">
        <v>10</v>
      </c>
      <c r="B13" s="24" t="s">
        <v>71</v>
      </c>
    </row>
    <row r="14" spans="1:6" ht="90" x14ac:dyDescent="0.3">
      <c r="A14" s="25" t="s">
        <v>11</v>
      </c>
      <c r="B14" s="24" t="s">
        <v>68</v>
      </c>
      <c r="D14" s="22" t="s">
        <v>7</v>
      </c>
      <c r="E14" s="30" t="s">
        <v>69</v>
      </c>
      <c r="F14" s="31"/>
    </row>
  </sheetData>
  <mergeCells count="9">
    <mergeCell ref="E14:F14"/>
    <mergeCell ref="E1:E2"/>
    <mergeCell ref="D5:E6"/>
    <mergeCell ref="B1:C1"/>
    <mergeCell ref="A11:B11"/>
    <mergeCell ref="D8:E8"/>
    <mergeCell ref="A1:A3"/>
    <mergeCell ref="D1:D2"/>
    <mergeCell ref="A8:A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результатах 1</vt:lpstr>
      <vt:lpstr>Отчет о пределах 1</vt:lpstr>
      <vt:lpstr>Отчет о пределах 2</vt:lpstr>
      <vt:lpstr>Отчет о пределах 3</vt:lpstr>
      <vt:lpstr>Отчет о пределах 5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Костыра</dc:creator>
  <cp:lastModifiedBy>Екатерина Костыра</cp:lastModifiedBy>
  <dcterms:created xsi:type="dcterms:W3CDTF">2021-09-08T12:59:15Z</dcterms:created>
  <dcterms:modified xsi:type="dcterms:W3CDTF">2021-09-27T21:03:14Z</dcterms:modified>
</cp:coreProperties>
</file>