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in\Downloads\"/>
    </mc:Choice>
  </mc:AlternateContent>
  <xr:revisionPtr revIDLastSave="0" documentId="13_ncr:1_{A06CEFEF-91D1-4784-9FA9-D2321196A1C8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титульный лист" sheetId="1" state="hidden" r:id="rId1"/>
    <sheet name="Опись" sheetId="2" state="hidden" r:id="rId2"/>
    <sheet name="Образец написания автобиографии" sheetId="3" r:id="rId3"/>
    <sheet name="дополнение к личному листку" sheetId="4" state="hidden" r:id="rId4"/>
    <sheet name="акт" sheetId="5" state="hidden" r:id="rId5"/>
    <sheet name="медосмотр" sheetId="6" state="hidden" r:id="rId6"/>
    <sheet name="приказ о приеме" sheetId="7" state="hidden" r:id="rId7"/>
    <sheet name="приказ об увольнении" sheetId="8" state="hidden" r:id="rId8"/>
    <sheet name="заявление на увольнение" sheetId="9" state="hidden" r:id="rId9"/>
    <sheet name="обходной" sheetId="10" state="hidden" r:id="rId10"/>
    <sheet name="контрольная карточка" sheetId="11" state="hidden" r:id="rId11"/>
  </sheets>
  <externalReferences>
    <externalReference r:id="rId12"/>
    <externalReference r:id="rId13"/>
    <externalReference r:id="rId14"/>
  </externalReferences>
  <definedNames>
    <definedName name="OLE_LINK1" localSheetId="3">'дополнение к личному листку'!$A$1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1" l="1"/>
  <c r="B7" i="11"/>
  <c r="B6" i="11"/>
  <c r="C5" i="11"/>
  <c r="B13" i="10"/>
  <c r="B11" i="10"/>
  <c r="E4" i="9"/>
  <c r="E2" i="9"/>
  <c r="K34" i="8"/>
  <c r="K24" i="8"/>
  <c r="A24" i="8"/>
  <c r="E15" i="8"/>
  <c r="M13" i="8"/>
  <c r="F13" i="8"/>
  <c r="B13" i="8"/>
  <c r="C8" i="8"/>
  <c r="K35" i="7"/>
  <c r="G19" i="7"/>
  <c r="E19" i="7"/>
  <c r="D18" i="7"/>
  <c r="B15" i="7"/>
  <c r="K14" i="7"/>
  <c r="B14" i="7"/>
  <c r="B9" i="7"/>
  <c r="B7" i="7"/>
  <c r="C46" i="6"/>
  <c r="D40" i="6"/>
  <c r="D46" i="6" s="1"/>
  <c r="C40" i="6"/>
  <c r="B40" i="6"/>
  <c r="B46" i="6" s="1"/>
  <c r="A40" i="6"/>
  <c r="A46" i="6" s="1"/>
  <c r="D13" i="6"/>
  <c r="E9" i="6"/>
  <c r="D6" i="6"/>
  <c r="D5" i="6"/>
  <c r="A31" i="5"/>
  <c r="A30" i="5"/>
  <c r="A27" i="5"/>
  <c r="A26" i="5"/>
  <c r="A25" i="5"/>
  <c r="A24" i="5"/>
  <c r="C5" i="5"/>
  <c r="B6" i="4"/>
  <c r="B5" i="4"/>
  <c r="B4" i="4"/>
  <c r="C14" i="2"/>
  <c r="C12" i="2"/>
  <c r="C11" i="2"/>
  <c r="C10" i="2"/>
  <c r="C8" i="2"/>
  <c r="C9" i="2" s="1"/>
  <c r="B3" i="2"/>
  <c r="G1" i="2"/>
  <c r="C17" i="1"/>
  <c r="F8" i="2" l="1"/>
  <c r="A1" i="11"/>
  <c r="E1" i="9"/>
</calcChain>
</file>

<file path=xl/sharedStrings.xml><?xml version="1.0" encoding="utf-8"?>
<sst xmlns="http://schemas.openxmlformats.org/spreadsheetml/2006/main" count="218" uniqueCount="180">
  <si>
    <t>Общество с ограниченной ответственностью</t>
  </si>
  <si>
    <t>«Оптимум Бивай»</t>
  </si>
  <si>
    <t>Личное дело №</t>
  </si>
  <si>
    <t>Фамилия, имя, отчество</t>
  </si>
  <si>
    <t xml:space="preserve">Начато </t>
  </si>
  <si>
    <t>04 . 01 . 2013 г</t>
  </si>
  <si>
    <t xml:space="preserve">Окончено </t>
  </si>
  <si>
    <t>На</t>
  </si>
  <si>
    <t>листах</t>
  </si>
  <si>
    <t>Хранить</t>
  </si>
  <si>
    <t>лет</t>
  </si>
  <si>
    <t>Внутренняя опись документов личного дела №</t>
  </si>
  <si>
    <t>№ п/п</t>
  </si>
  <si>
    <t>Название и заголовок документа</t>
  </si>
  <si>
    <t>Дата документа</t>
  </si>
  <si>
    <t>Индекс документа</t>
  </si>
  <si>
    <t>Номера листов дела</t>
  </si>
  <si>
    <t>Дата включения документа в личное дело</t>
  </si>
  <si>
    <t>Примечание</t>
  </si>
  <si>
    <t>Дополнение к личному листку по учету кадров</t>
  </si>
  <si>
    <t>Личный листок по учету кадров</t>
  </si>
  <si>
    <t>Автобиография</t>
  </si>
  <si>
    <t>Копия документа об образовании</t>
  </si>
  <si>
    <t>Заявление о приеме на работу</t>
  </si>
  <si>
    <t>Копия приказа о приеме на работу</t>
  </si>
  <si>
    <t>Копия паспорта</t>
  </si>
  <si>
    <t>Итого ____________________________________________________________ документов</t>
  </si>
  <si>
    <t>(цифрами и прописью)</t>
  </si>
  <si>
    <t>Количество листов внутренней описи ___________________________________________</t>
  </si>
  <si>
    <t>Обязательная информация</t>
  </si>
  <si>
    <t>Вот основные обязательные блоки, которые должна содержать ваша автобиография:
1.  Ф.И.О.
2.  Дата и место рождения.
3.  Сведения о родителях.
4.  Образование.
5.  Период воинской службы (для мужчин).
6.  Трудовая деятельность.
7.  Семейное положение и краткая информация о супруге (сожителе) и детях.
8.  Сведения о декретных отпусках (для женщин)
9.  Информация о личных достижениях, наградах, поощрениях.
10. Информация о хобби.
11. Паспортные данные (серия, номер паспорта, кем и когда выдан, регистрация)
12. Фактический домашний адрес.
13. Контакты (телефон мобильный, домашний, e-mail)
14. Дата составления автобиографии.
15. Личная подпись.</t>
  </si>
  <si>
    <t>"_____"________________20__г (дата приёма на работу)                                             ____________________/_______________/</t>
  </si>
  <si>
    <t xml:space="preserve">                                                                                                                                                                      подпись     ФИО</t>
  </si>
  <si>
    <t xml:space="preserve">Автобиографию можно написать от руки чёрной/синей ручкой или напечатать. </t>
  </si>
  <si>
    <t>Реквизиты дата и подпись внизу заполняются только ручкой.</t>
  </si>
  <si>
    <t>ДОПОЛНЕНИЕ</t>
  </si>
  <si>
    <t>к личному листку по учету кадров</t>
  </si>
  <si>
    <t>Фамилия</t>
  </si>
  <si>
    <t>Имя</t>
  </si>
  <si>
    <t>Отчество</t>
  </si>
  <si>
    <t xml:space="preserve">   </t>
  </si>
  <si>
    <t>1. Данные о работе после заполнения личного листка</t>
  </si>
  <si>
    <t xml:space="preserve">Должность (с указанием наименования учреждения, организации, предприятия) </t>
  </si>
  <si>
    <t>Число, месяц, год</t>
  </si>
  <si>
    <t>Распорядительный документ</t>
  </si>
  <si>
    <t>приема   
(назначения,
избрания), перевода</t>
  </si>
  <si>
    <t>увольнения</t>
  </si>
  <si>
    <t>о приеме-переводе</t>
  </si>
  <si>
    <t>об увольнении</t>
  </si>
  <si>
    <t xml:space="preserve"> </t>
  </si>
  <si>
    <t xml:space="preserve">2. Данные  об  изменениях в учетных сведениях </t>
  </si>
  <si>
    <t>о работнике после заполнения личного листка</t>
  </si>
  <si>
    <t xml:space="preserve">     (В  данном разделе производятся отметки о следующих учетных сведениях: награждение правительственными наградами, присвоение ученых, воинских, почетных званий и ученых степеней, образование, знание языков, участие в составе выборных законодательных и представительных органов)</t>
  </si>
  <si>
    <t>2.1. Записи о награждении, присвоении званий (степеней)</t>
  </si>
  <si>
    <t xml:space="preserve">Число, месяц, год  награждения, присвоения </t>
  </si>
  <si>
    <t>Наименование правительственной  награды, присвоения ученого, воинского, почетного звания</t>
  </si>
  <si>
    <t>Основание записи</t>
  </si>
  <si>
    <t xml:space="preserve">2.2. Сведения о повышении квалификации, аттестации                </t>
  </si>
  <si>
    <t xml:space="preserve">Число, месяц, год </t>
  </si>
  <si>
    <t>Решение комиссии  
(квалификационной, аттестационной)</t>
  </si>
  <si>
    <t xml:space="preserve">Решение комиссии  </t>
  </si>
  <si>
    <t xml:space="preserve">2.3. Записи о присвоении классов                                  </t>
  </si>
  <si>
    <t>Решение комиссии</t>
  </si>
  <si>
    <t xml:space="preserve">2.4. Записи об изменениях в иных учетных сведениях о работнике    </t>
  </si>
  <si>
    <t>Характер изменения</t>
  </si>
  <si>
    <t>Личное дело проверено</t>
  </si>
  <si>
    <t xml:space="preserve">    Дата ____________</t>
  </si>
  <si>
    <t xml:space="preserve">    Подпись _____________            </t>
  </si>
  <si>
    <t>(Постановление Комитета по архивам и делопроизводству при Совете Министров Республики Беларусь от 26.03.2004 N 2 "Об утверждении Инструкции о порядке формирования, ведения и хранения личных дел работников")</t>
  </si>
  <si>
    <t>АКТ</t>
  </si>
  <si>
    <t>приема – передачи материальных ценностей</t>
  </si>
  <si>
    <t>к договору  о полной индивидуальной материальной ответственности</t>
  </si>
  <si>
    <t xml:space="preserve">      г.Минск</t>
  </si>
  <si>
    <t xml:space="preserve">         ООО "Оптимум Бивай" в  лице директора Тимошенкова Вячеслава Анатольевича (далее  - наниматель), с одной стороны, и __________ занимающая должность "Ведущий специалист по медиапланированию" (далее - работник), с другой стороны  составили настоящий акт о нижеследующем:</t>
  </si>
  <si>
    <t xml:space="preserve">Наниматель передал, а работник принял </t>
  </si>
  <si>
    <t>Наименование материальных ценностей</t>
  </si>
  <si>
    <t>Ноутбук 15.6"</t>
  </si>
  <si>
    <t>Серийный номер</t>
  </si>
  <si>
    <t>Марка</t>
  </si>
  <si>
    <t>НP ProBooks 4540s</t>
  </si>
  <si>
    <t>Цвет</t>
  </si>
  <si>
    <t>темно-серый</t>
  </si>
  <si>
    <t>Индивидуальные параметры</t>
  </si>
  <si>
    <t>Windows 8 Pro x64, MS Office 2013</t>
  </si>
  <si>
    <t>Комплектация</t>
  </si>
  <si>
    <t>4 Ггб RAM, Intel Dual Core i5-3210M</t>
  </si>
  <si>
    <t>Состояние</t>
  </si>
  <si>
    <t>новый</t>
  </si>
  <si>
    <t>Оценочная стоимость (USD):</t>
  </si>
  <si>
    <t>Шесть миллионов четыреста семьдесят две тысячи пятьсот (750$)</t>
  </si>
  <si>
    <t>Размер возмещения при необеспечении сохранности</t>
  </si>
  <si>
    <t>2-х кратная оценочная стоимость</t>
  </si>
  <si>
    <t>Размер возмещения при потере потребительских качеств</t>
  </si>
  <si>
    <t>акт оценки</t>
  </si>
  <si>
    <t xml:space="preserve">Адреса сторон договора:   </t>
  </si>
  <si>
    <r>
      <t xml:space="preserve">                  </t>
    </r>
    <r>
      <rPr>
        <b/>
        <i/>
        <sz val="12"/>
        <rFont val="Times New Roman"/>
      </rPr>
      <t xml:space="preserve">НАНИМАТЕЛЬ:  </t>
    </r>
  </si>
  <si>
    <t xml:space="preserve">              РАБОТНИК:  
М
прописан:  
Паспорт: №  выдан   29.06.2006
л/н   </t>
  </si>
  <si>
    <t>м.п.</t>
  </si>
  <si>
    <t>НАПРАВЛЕНИЕ</t>
  </si>
  <si>
    <t>НА МЕДИЦИНСКОЕ ОСВИДЕТЕЛЬСТВОВАНИЕ</t>
  </si>
  <si>
    <t>года рождения,</t>
  </si>
  <si>
    <t>поступающего в Частное предприятие «МайстрасГрупп»</t>
  </si>
  <si>
    <t xml:space="preserve">по специальности: </t>
  </si>
  <si>
    <t>Проф. вредность пр.33 (шум и напряжение</t>
  </si>
  <si>
    <t xml:space="preserve"> физические нагрузки  - п.5.2 пр.1)</t>
  </si>
  <si>
    <t xml:space="preserve">                                         </t>
  </si>
  <si>
    <t xml:space="preserve">Директор </t>
  </si>
  <si>
    <t>Тимошенков В.А.</t>
  </si>
  <si>
    <t>Врачи-специалисты</t>
  </si>
  <si>
    <t>Жалобы осматриваемого</t>
  </si>
  <si>
    <t>Заключение врача специалиста</t>
  </si>
  <si>
    <r>
      <rPr>
        <b/>
        <u/>
        <sz val="12"/>
        <rFont val="Times New Roman"/>
      </rPr>
      <t>Заключение</t>
    </r>
    <r>
      <rPr>
        <sz val="12"/>
        <rFont val="Times New Roman"/>
      </rPr>
      <t>: по состоянию здоровья работать __________________________________________ в Частном предприятии «МайстрасГрупп» может (не может)  ___________________________</t>
    </r>
  </si>
  <si>
    <t>Рекомендована работа__________________________________________________________</t>
  </si>
  <si>
    <r>
      <t>Гл. врач поликлиники</t>
    </r>
    <r>
      <rPr>
        <sz val="12"/>
        <rFont val="Times New Roman"/>
      </rPr>
      <t>_________________________</t>
    </r>
  </si>
  <si>
    <t>«____»________________20 ____ г</t>
  </si>
  <si>
    <t>Наркологический диспансер</t>
  </si>
  <si>
    <t>Ф.И.О.</t>
  </si>
  <si>
    <t>пол</t>
  </si>
  <si>
    <t>Год рождения</t>
  </si>
  <si>
    <t>Место прописки</t>
  </si>
  <si>
    <t>Состоит не состоит на учете</t>
  </si>
  <si>
    <t>Печать</t>
  </si>
  <si>
    <t>Психоневрологический диспансер</t>
  </si>
  <si>
    <t>При себе иметь паспорт и военный билет, все анализы сдаются на месте.</t>
  </si>
  <si>
    <t>Адреса диспансеров:</t>
  </si>
  <si>
    <t>при наличии минской прописки:</t>
  </si>
  <si>
    <t>г. Минск, ул. Бехтерева, 5</t>
  </si>
  <si>
    <t>г. Минск, ул. Гастелло, 16</t>
  </si>
  <si>
    <t>Справка из наркологического диспансера берется по месту жительства.</t>
  </si>
  <si>
    <r>
      <t xml:space="preserve">ПРИКАЗ №  </t>
    </r>
    <r>
      <rPr>
        <sz val="14"/>
        <rFont val="Times New Roman"/>
      </rPr>
      <t>______</t>
    </r>
  </si>
  <si>
    <t xml:space="preserve">от </t>
  </si>
  <si>
    <t xml:space="preserve">/О приеме на работу </t>
  </si>
  <si>
    <t>/</t>
  </si>
  <si>
    <t>ПРИКАЗЫВАЮ:</t>
  </si>
  <si>
    <t>1.</t>
  </si>
  <si>
    <t xml:space="preserve">принять на работу в должности </t>
  </si>
  <si>
    <t>с</t>
  </si>
  <si>
    <t>по контракту сроком на</t>
  </si>
  <si>
    <t>один</t>
  </si>
  <si>
    <t>год</t>
  </si>
  <si>
    <t xml:space="preserve">   Установить срок предварительного</t>
  </si>
  <si>
    <t>испытания три месяца.  Заключить договор о полной индивидуальной материальной ответственности. Назначить оклад согласно штатного расписания в размере __________.</t>
  </si>
  <si>
    <t xml:space="preserve">Основание:  </t>
  </si>
  <si>
    <t xml:space="preserve">заявление </t>
  </si>
  <si>
    <t>контракт №</t>
  </si>
  <si>
    <t>от</t>
  </si>
  <si>
    <t>Директор  ООО "Оптимум Бивай"</t>
  </si>
  <si>
    <t xml:space="preserve">С приказом ознакомлен и согласен:    «____»____________ 20____г  </t>
  </si>
  <si>
    <t>/Об увольнении</t>
  </si>
  <si>
    <t xml:space="preserve">уволить </t>
  </si>
  <si>
    <t>по соглашению сторон. Статья 37 Трудового Кодекса Республики Беларусь.</t>
  </si>
  <si>
    <t>2.</t>
  </si>
  <si>
    <t xml:space="preserve">Бухгалтерии произвести окончательный расчет с учетом выплаты компенсации за </t>
  </si>
  <si>
    <t>календарных дней неиспользованного трудового отпуска за период работы  с</t>
  </si>
  <si>
    <t>по</t>
  </si>
  <si>
    <t xml:space="preserve">С приказом ознакомлен:    «____»____________ 20____г  </t>
  </si>
  <si>
    <t>заявление.</t>
  </si>
  <si>
    <t xml:space="preserve">          Прошу уволить «_____»______________20____г по __________________________ _________________________________________________________________________________________________________________________________________________________________________________________________________________________________________________________________________
</t>
  </si>
  <si>
    <t>«____» _____________ 20 ___г</t>
  </si>
  <si>
    <t>________________/___________________/</t>
  </si>
  <si>
    <t>ОБХОДНОЙ  ЛИСТ</t>
  </si>
  <si>
    <t xml:space="preserve">Работник  </t>
  </si>
  <si>
    <t xml:space="preserve">Должность </t>
  </si>
  <si>
    <t xml:space="preserve">Дата заявления об увольнении </t>
  </si>
  <si>
    <t>Должность,  Фамилия И.О.</t>
  </si>
  <si>
    <t>Дата</t>
  </si>
  <si>
    <t>Отметка</t>
  </si>
  <si>
    <t>Директор</t>
  </si>
  <si>
    <t>Начальник отдела</t>
  </si>
  <si>
    <t>Бухгалтер</t>
  </si>
  <si>
    <t xml:space="preserve">Дата </t>
  </si>
  <si>
    <t>Контрольная карточка</t>
  </si>
  <si>
    <t>Отметка о выдаче личного дела</t>
  </si>
  <si>
    <t>Дата выдачи</t>
  </si>
  <si>
    <t>Кому выдано</t>
  </si>
  <si>
    <t>Расписка в получении</t>
  </si>
  <si>
    <t>Номер телефона</t>
  </si>
  <si>
    <t>Дата возврата</t>
  </si>
  <si>
    <r>
      <t xml:space="preserve">1. Войцехович Екатерина Алексеевна. 2. Дата рождения: 6 апреля 2003 года. Место рождения: город Минск.
3. Войцехович Светлана Владимировна, мать, 1975 год рождения. Войцехович Алексей Фёдрович, отец, 1974 год рождения 
4. 2009-2013. Учёба в средней школе №51 г.Минска. 2013-2020. Поступление и учёба в гимназии №41 г.Минска. Дополнительно проходило обучение живописи, риссунку и архитектуре. В 2019 году была выполнена дипломная работа по архитектуре (занято 1 место в конкурсе).Обучение в гимназии на "отлично". 2020-2024. Поступление в Белорусский Государственный Технологический Университет на специальность "Дизайн электронных и веб-изданий".
5. -
6. -
7. Не замужем. Проживаю с мамой и младшей сестрой. 8.-  9.1 место в конкурсе дипломов по архитектуре. 2 взрослый разрд по конному спорту 10. Волейбол, рукоделие, бильярд, спортзал, конный спорт, чтение книг по психологии. 11. Серия паспорта: MP3937702. </t>
    </r>
    <r>
      <rPr>
        <sz val="11"/>
        <color rgb="FFFF0000"/>
        <rFont val="Arial"/>
        <family val="2"/>
        <charset val="204"/>
      </rPr>
      <t>Номер паспорта: 6060403А006РВ1</t>
    </r>
    <r>
      <rPr>
        <sz val="11"/>
        <rFont val="Arial"/>
      </rPr>
      <t xml:space="preserve">. Выдан Фрунзенским РУВД г.Минска. Дата выдачи: 14.02.2017. </t>
    </r>
    <r>
      <rPr>
        <sz val="11"/>
        <color rgb="FFFF0000"/>
        <rFont val="Arial"/>
        <family val="2"/>
        <charset val="204"/>
      </rPr>
      <t xml:space="preserve">Регистрация: ?? </t>
    </r>
    <r>
      <rPr>
        <sz val="11"/>
        <rFont val="Arial"/>
        <family val="2"/>
        <charset val="204"/>
      </rPr>
      <t>12. пер.Корженевского, 2а, 57   13. +375 (29) 653-23-35, 8(029)366-56-33, kate06042003@gmail.com  14. 02.05.2024</t>
    </r>
  </si>
  <si>
    <t>Автобиография Войцехович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</si>
</sst>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8" formatCode="[$-F800]dddd\,\ mmmm\ dd\,\ yyyy"/>
  </numFmts>
  <fonts count="35" x14ac:knownFonts="1">
    <font>
      <sz val="10"/>
      <color theme="1"/>
      <name val="Arial Cyr"/>
    </font>
    <font>
      <sz val="14"/>
      <name val="Times New Roman"/>
    </font>
    <font>
      <sz val="16"/>
      <name val="Times New Roman"/>
    </font>
    <font>
      <sz val="12"/>
      <name val="Times New Roman"/>
    </font>
    <font>
      <b/>
      <sz val="30"/>
      <name val="Times New Roman"/>
    </font>
    <font>
      <b/>
      <sz val="20"/>
      <name val="Times New Roman"/>
    </font>
    <font>
      <sz val="8"/>
      <name val="Times New Roman"/>
    </font>
    <font>
      <sz val="11"/>
      <name val="Times New Roman"/>
    </font>
    <font>
      <b/>
      <sz val="16"/>
      <name val="Times New Roman"/>
    </font>
    <font>
      <b/>
      <sz val="16"/>
      <name val="Arial Cyr"/>
    </font>
    <font>
      <b/>
      <sz val="14"/>
      <name val="Times New Roman"/>
    </font>
    <font>
      <sz val="9"/>
      <name val="Times New Roman"/>
    </font>
    <font>
      <sz val="11"/>
      <name val="Arial"/>
    </font>
    <font>
      <b/>
      <sz val="14"/>
      <name val="Arial"/>
    </font>
    <font>
      <u/>
      <sz val="11"/>
      <color theme="10"/>
      <name val="Arial"/>
    </font>
    <font>
      <sz val="14"/>
      <name val="Arial"/>
    </font>
    <font>
      <sz val="10"/>
      <name val="Times New Roman"/>
    </font>
    <font>
      <b/>
      <sz val="12"/>
      <name val="Times New Roman"/>
    </font>
    <font>
      <sz val="6"/>
      <name val="Times New Roman"/>
    </font>
    <font>
      <sz val="8"/>
      <name val="Arial Cyr"/>
    </font>
    <font>
      <sz val="2"/>
      <name val="Times New Roman"/>
    </font>
    <font>
      <i/>
      <sz val="7"/>
      <name val="Times New Roman"/>
    </font>
    <font>
      <sz val="5"/>
      <name val="Times New Roman"/>
    </font>
    <font>
      <sz val="12"/>
      <color indexed="2"/>
      <name val="Times New Roman"/>
    </font>
    <font>
      <b/>
      <sz val="10"/>
      <name val="Times New Roman"/>
    </font>
    <font>
      <b/>
      <sz val="8"/>
      <name val="Times New Roman"/>
    </font>
    <font>
      <b/>
      <sz val="11"/>
      <name val="Times New Roman"/>
    </font>
    <font>
      <sz val="11"/>
      <name val="Arial Cyr"/>
    </font>
    <font>
      <i/>
      <sz val="11"/>
      <name val="Times New Roman"/>
    </font>
    <font>
      <b/>
      <i/>
      <sz val="11"/>
      <name val="Times New Roman"/>
    </font>
    <font>
      <sz val="10"/>
      <color theme="1"/>
      <name val="Arial Cyr"/>
    </font>
    <font>
      <b/>
      <i/>
      <sz val="12"/>
      <name val="Times New Roman"/>
    </font>
    <font>
      <b/>
      <u/>
      <sz val="12"/>
      <name val="Times New Roman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30" fillId="0" borderId="0"/>
  </cellStyleXfs>
  <cellXfs count="194">
    <xf numFmtId="0" fontId="0" fillId="0" borderId="0" xfId="0"/>
    <xf numFmtId="0" fontId="3" fillId="0" borderId="0" xfId="0" applyFont="1" applyAlignment="1">
      <alignment horizontal="center" vertical="top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7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3" fillId="0" borderId="9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/>
    <xf numFmtId="0" fontId="10" fillId="0" borderId="6" xfId="0" applyFont="1" applyBorder="1" applyAlignment="1">
      <alignment horizontal="center" wrapText="1"/>
    </xf>
    <xf numFmtId="0" fontId="3" fillId="0" borderId="0" xfId="0" applyFont="1"/>
    <xf numFmtId="0" fontId="11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14" fontId="7" fillId="0" borderId="11" xfId="0" applyNumberFormat="1" applyFont="1" applyBorder="1" applyAlignment="1">
      <alignment horizontal="center" wrapText="1"/>
    </xf>
    <xf numFmtId="0" fontId="6" fillId="0" borderId="0" xfId="0" applyFont="1" applyAlignment="1">
      <alignment horizontal="left" indent="15"/>
    </xf>
    <xf numFmtId="0" fontId="6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wrapText="1"/>
    </xf>
    <xf numFmtId="0" fontId="14" fillId="0" borderId="0" xfId="1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11" xfId="0" applyFont="1" applyBorder="1" applyAlignment="1">
      <alignment vertical="top" wrapText="1"/>
    </xf>
    <xf numFmtId="0" fontId="18" fillId="0" borderId="0" xfId="0" applyFont="1"/>
    <xf numFmtId="0" fontId="3" fillId="0" borderId="18" xfId="0" applyFont="1" applyBorder="1" applyAlignment="1">
      <alignment vertical="top" wrapText="1"/>
    </xf>
    <xf numFmtId="0" fontId="19" fillId="0" borderId="0" xfId="0" applyFont="1"/>
    <xf numFmtId="0" fontId="0" fillId="0" borderId="0" xfId="0" applyAlignment="1">
      <alignment horizontal="center"/>
    </xf>
    <xf numFmtId="0" fontId="20" fillId="0" borderId="0" xfId="0" applyFont="1"/>
    <xf numFmtId="0" fontId="11" fillId="0" borderId="16" xfId="0" applyFont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justify" wrapText="1"/>
    </xf>
    <xf numFmtId="0" fontId="16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justify" wrapText="1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22" fillId="0" borderId="0" xfId="0" applyFont="1" applyAlignment="1">
      <alignment horizontal="center"/>
    </xf>
    <xf numFmtId="0" fontId="0" fillId="2" borderId="0" xfId="0" applyFill="1"/>
    <xf numFmtId="0" fontId="23" fillId="2" borderId="0" xfId="0" applyFont="1" applyFill="1"/>
    <xf numFmtId="0" fontId="23" fillId="2" borderId="0" xfId="0" applyFont="1" applyFill="1" applyAlignment="1">
      <alignment horizontal="right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0" fontId="11" fillId="0" borderId="0" xfId="0" applyFont="1" applyAlignment="1">
      <alignment vertical="center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/>
    <xf numFmtId="0" fontId="17" fillId="0" borderId="0" xfId="0" applyFont="1"/>
    <xf numFmtId="0" fontId="8" fillId="0" borderId="0" xfId="0" applyFont="1"/>
    <xf numFmtId="0" fontId="7" fillId="0" borderId="11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24" fillId="0" borderId="0" xfId="0" applyFont="1"/>
    <xf numFmtId="0" fontId="16" fillId="0" borderId="0" xfId="0" applyFont="1"/>
    <xf numFmtId="0" fontId="10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/>
    <xf numFmtId="0" fontId="7" fillId="0" borderId="0" xfId="0" applyFont="1"/>
    <xf numFmtId="0" fontId="26" fillId="0" borderId="0" xfId="0" applyFont="1" applyAlignment="1">
      <alignment horizontal="justify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wrapText="1"/>
    </xf>
    <xf numFmtId="14" fontId="7" fillId="0" borderId="0" xfId="0" applyNumberFormat="1" applyFont="1" applyAlignment="1">
      <alignment horizontal="left"/>
    </xf>
    <xf numFmtId="0" fontId="16" fillId="0" borderId="6" xfId="0" applyFont="1" applyBorder="1"/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justify" vertical="top" wrapText="1"/>
    </xf>
    <xf numFmtId="0" fontId="10" fillId="0" borderId="0" xfId="0" applyFont="1"/>
    <xf numFmtId="0" fontId="10" fillId="3" borderId="0" xfId="0" applyFont="1" applyFill="1"/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3" fillId="0" borderId="5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7" fillId="0" borderId="0" xfId="0" applyFont="1" applyAlignment="1">
      <alignment horizontal="left" wrapText="1"/>
    </xf>
    <xf numFmtId="49" fontId="7" fillId="0" borderId="6" xfId="0" applyNumberFormat="1" applyFont="1" applyBorder="1" applyAlignment="1">
      <alignment horizontal="center" wrapText="1"/>
    </xf>
    <xf numFmtId="49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5" xfId="0" applyFont="1" applyBorder="1" applyAlignment="1">
      <alignment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8" fillId="0" borderId="0" xfId="0" applyFont="1" applyAlignment="1">
      <alignment horizontal="right"/>
    </xf>
    <xf numFmtId="0" fontId="10" fillId="0" borderId="6" xfId="0" applyFont="1" applyBorder="1" applyAlignment="1">
      <alignment horizont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4" fontId="7" fillId="0" borderId="12" xfId="0" applyNumberFormat="1" applyFont="1" applyBorder="1" applyAlignment="1">
      <alignment horizontal="center" wrapText="1"/>
    </xf>
    <xf numFmtId="14" fontId="7" fillId="0" borderId="13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6" xfId="0" applyFont="1" applyBorder="1" applyAlignment="1">
      <alignment horizontal="left" wrapText="1" indent="2"/>
    </xf>
    <xf numFmtId="0" fontId="17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1" xfId="0" applyFont="1" applyBorder="1" applyAlignment="1">
      <alignment vertical="top" wrapText="1"/>
    </xf>
    <xf numFmtId="0" fontId="6" fillId="0" borderId="0" xfId="0" applyFont="1" applyAlignment="1">
      <alignment horizontal="justify" wrapText="1"/>
    </xf>
    <xf numFmtId="0" fontId="16" fillId="0" borderId="11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16" fillId="0" borderId="14" xfId="0" applyFont="1" applyBorder="1" applyAlignment="1">
      <alignment horizontal="left" wrapText="1"/>
    </xf>
    <xf numFmtId="0" fontId="16" fillId="0" borderId="19" xfId="0" applyFont="1" applyBorder="1" applyAlignment="1">
      <alignment horizontal="left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0" fontId="11" fillId="0" borderId="21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justify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0" fontId="25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168" fontId="3" fillId="0" borderId="0" xfId="0" applyNumberFormat="1" applyFont="1" applyAlignment="1">
      <alignment horizontal="center" wrapText="1"/>
    </xf>
    <xf numFmtId="168" fontId="7" fillId="0" borderId="0" xfId="0" applyNumberFormat="1" applyFont="1" applyAlignment="1">
      <alignment horizontal="center"/>
    </xf>
    <xf numFmtId="0" fontId="7" fillId="0" borderId="0" xfId="0" applyFont="1" applyAlignment="1">
      <alignment horizontal="justify"/>
    </xf>
    <xf numFmtId="0" fontId="7" fillId="2" borderId="0" xfId="0" applyFont="1" applyFill="1" applyAlignment="1">
      <alignment horizontal="justify" wrapText="1"/>
    </xf>
    <xf numFmtId="14" fontId="16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 wrapText="1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justify" wrapText="1"/>
    </xf>
    <xf numFmtId="0" fontId="27" fillId="0" borderId="0" xfId="0" applyFont="1" applyAlignment="1">
      <alignment horizontal="justify" wrapText="1"/>
    </xf>
    <xf numFmtId="14" fontId="7" fillId="0" borderId="0" xfId="0" applyNumberFormat="1" applyFont="1" applyAlignment="1">
      <alignment horizontal="center"/>
    </xf>
    <xf numFmtId="0" fontId="28" fillId="0" borderId="0" xfId="0" applyFont="1" applyAlignment="1">
      <alignment horizontal="left" wrapText="1"/>
    </xf>
    <xf numFmtId="0" fontId="28" fillId="0" borderId="6" xfId="0" applyFont="1" applyBorder="1" applyAlignment="1">
      <alignment horizontal="center"/>
    </xf>
    <xf numFmtId="0" fontId="28" fillId="0" borderId="6" xfId="0" applyFont="1" applyBorder="1" applyAlignment="1">
      <alignment horizontal="justify" vertical="top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justify" vertical="top" wrapText="1"/>
    </xf>
    <xf numFmtId="0" fontId="28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83;&#1100;&#1082;&#1086;&#1074;&#1072;%20&#1070;&#104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TI/Downloads/&#1054;&#1087;&#1090;&#1080;&#1084;&#1091;&#1084;&#1041;&#1080;&#1074;&#1072;&#1081;/&#1050;&#1072;&#1076;&#1088;&#1099;/&#1062;&#1077;&#1088;&#1083;&#1102;&#1082;&#1077;&#1074;&#1080;&#1095;%20&#1052;&#1080;&#1093;&#1072;&#1080;&#108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2;&#1077;&#1088;&#1083;&#1102;&#1082;&#1077;&#1074;&#1080;&#1095;%20&#1052;&#1080;&#1093;&#1072;&#1080;&#108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ьный"/>
      <sheetName val="титульный лист"/>
      <sheetName val="Опись"/>
      <sheetName val="Образец написания автобиографии"/>
      <sheetName val="дополнение к личному листку"/>
      <sheetName val="личный листок по учету кадров"/>
      <sheetName val="Личная карточка"/>
      <sheetName val="контракт"/>
      <sheetName val="заявление прием"/>
      <sheetName val="материальная ответственность"/>
      <sheetName val="медосмотр"/>
      <sheetName val="приказ о приеме"/>
      <sheetName val="приказ об увольнении"/>
      <sheetName val="заявление на увольнение"/>
      <sheetName val="обходной"/>
      <sheetName val="контрольная карточка"/>
      <sheetName val="ак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F3">
            <v>41379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ьный"/>
      <sheetName val="титульный лист"/>
      <sheetName val="Опись"/>
      <sheetName val="Образец написания автобиографии"/>
      <sheetName val="дополнение к личному листку"/>
      <sheetName val="личный листок по учету кадров"/>
      <sheetName val="Личная карточка"/>
      <sheetName val="контракт"/>
      <sheetName val="заявление прием"/>
      <sheetName val="материальная ответственность"/>
      <sheetName val="акт"/>
      <sheetName val="медосмотр"/>
      <sheetName val="приказ о приеме"/>
      <sheetName val="приказ об увольнении"/>
      <sheetName val="заявление на увольнение"/>
      <sheetName val="обходной"/>
      <sheetName val="контрольная карточ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3">
          <cell r="A33" t="str">
            <v>ООО ""Оптимум Бивай""</v>
          </cell>
        </row>
        <row r="34">
          <cell r="A34" t="str">
            <v>220012, г.Минск, пр.Независимости, д.85б, пом.14н-6</v>
          </cell>
        </row>
        <row r="35">
          <cell r="A35" t="str">
            <v>р/с 301 216 895 001 9  в ЗАО «Банк ВТБ (Беларусь)», код 108
Адрес банка: 220004, г.Минск, ул. К. Цеткин, д.51</v>
          </cell>
        </row>
        <row r="45">
          <cell r="A45" t="str">
            <v>НАНИМАТЕЛЬ                                                                            РАБОТНИК</v>
          </cell>
        </row>
        <row r="46">
          <cell r="A46" t="str">
            <v>_______________  Тимошенков В.А.                       ______________ /________________/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ьный"/>
      <sheetName val="титульный лист"/>
      <sheetName val="Опись"/>
      <sheetName val="Образец написания автобиографии"/>
      <sheetName val="дополнение к личному листку"/>
      <sheetName val="личный листок по учету кадров"/>
      <sheetName val="Личная карточка"/>
      <sheetName val="контракт"/>
      <sheetName val="заявление прием"/>
      <sheetName val="материальная ответственность"/>
      <sheetName val="акт"/>
      <sheetName val="медосмотр"/>
      <sheetName val="приказ о приеме"/>
      <sheetName val="приказ об увольнении"/>
      <sheetName val="заявление на увольнение"/>
      <sheetName val="обходной"/>
      <sheetName val="контрольная карточ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A36" t="str">
            <v>УНП 191897525,  ОКПО 380850685000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topLeftCell="A13" workbookViewId="0">
      <selection activeCell="I24" sqref="I24:J24"/>
    </sheetView>
  </sheetViews>
  <sheetFormatPr defaultRowHeight="12.75" customHeight="1" x14ac:dyDescent="0.25"/>
  <cols>
    <col min="1" max="1" width="0.88671875" customWidth="1"/>
    <col min="2" max="2" width="5.6640625" customWidth="1"/>
    <col min="3" max="3" width="7.44140625" customWidth="1"/>
    <col min="4" max="4" width="8.44140625" customWidth="1"/>
    <col min="5" max="5" width="12.33203125" customWidth="1"/>
    <col min="6" max="6" width="18.6640625" customWidth="1"/>
    <col min="7" max="8" width="8.44140625" customWidth="1"/>
    <col min="9" max="9" width="11.33203125" customWidth="1"/>
    <col min="10" max="10" width="5" customWidth="1"/>
    <col min="11" max="11" width="4.6640625" customWidth="1"/>
    <col min="12" max="12" width="0.88671875" customWidth="1"/>
    <col min="13" max="13" width="0.5546875" customWidth="1"/>
    <col min="14" max="14" width="10.109375" customWidth="1"/>
  </cols>
  <sheetData>
    <row r="1" spans="2:11" ht="9" customHeight="1" x14ac:dyDescent="0.25"/>
    <row r="2" spans="2:11" ht="24.75" customHeight="1" x14ac:dyDescent="0.25">
      <c r="B2" s="93"/>
      <c r="C2" s="94"/>
      <c r="D2" s="94"/>
      <c r="E2" s="94"/>
      <c r="F2" s="94"/>
      <c r="G2" s="94"/>
      <c r="H2" s="94"/>
      <c r="I2" s="94"/>
      <c r="J2" s="94"/>
      <c r="K2" s="95"/>
    </row>
    <row r="3" spans="2:11" ht="20.25" customHeight="1" x14ac:dyDescent="0.25">
      <c r="B3" s="96" t="s">
        <v>0</v>
      </c>
      <c r="C3" s="97"/>
      <c r="D3" s="97"/>
      <c r="E3" s="97"/>
      <c r="F3" s="97"/>
      <c r="G3" s="97"/>
      <c r="H3" s="97"/>
      <c r="I3" s="97"/>
      <c r="J3" s="97"/>
      <c r="K3" s="98"/>
    </row>
    <row r="4" spans="2:11" ht="20.25" customHeight="1" x14ac:dyDescent="0.25">
      <c r="B4" s="99" t="s">
        <v>1</v>
      </c>
      <c r="C4" s="100"/>
      <c r="D4" s="100"/>
      <c r="E4" s="100"/>
      <c r="F4" s="100"/>
      <c r="G4" s="100"/>
      <c r="H4" s="100"/>
      <c r="I4" s="100"/>
      <c r="J4" s="100"/>
      <c r="K4" s="101"/>
    </row>
    <row r="5" spans="2:11" ht="15.6" x14ac:dyDescent="0.25">
      <c r="B5" s="102"/>
      <c r="C5" s="103"/>
      <c r="D5" s="103"/>
      <c r="E5" s="103"/>
      <c r="F5" s="103"/>
      <c r="G5" s="103"/>
      <c r="H5" s="103"/>
      <c r="I5" s="103"/>
      <c r="J5" s="103"/>
      <c r="K5" s="104"/>
    </row>
    <row r="6" spans="2:11" ht="15.6" x14ac:dyDescent="0.25">
      <c r="B6" s="102"/>
      <c r="C6" s="103"/>
      <c r="D6" s="103"/>
      <c r="E6" s="103"/>
      <c r="F6" s="103"/>
      <c r="G6" s="103"/>
      <c r="H6" s="103"/>
      <c r="I6" s="103"/>
      <c r="J6" s="103"/>
      <c r="K6" s="104"/>
    </row>
    <row r="7" spans="2:11" ht="15.6" x14ac:dyDescent="0.25">
      <c r="B7" s="102"/>
      <c r="C7" s="103"/>
      <c r="D7" s="103"/>
      <c r="E7" s="103"/>
      <c r="F7" s="103"/>
      <c r="G7" s="103"/>
      <c r="H7" s="103"/>
      <c r="I7" s="103"/>
      <c r="J7" s="103"/>
      <c r="K7" s="104"/>
    </row>
    <row r="8" spans="2:11" ht="15.6" x14ac:dyDescent="0.25">
      <c r="B8" s="102"/>
      <c r="C8" s="103"/>
      <c r="D8" s="103"/>
      <c r="E8" s="103"/>
      <c r="F8" s="103"/>
      <c r="G8" s="103"/>
      <c r="H8" s="103"/>
      <c r="I8" s="103"/>
      <c r="J8" s="103"/>
      <c r="K8" s="104"/>
    </row>
    <row r="9" spans="2:11" ht="15.6" x14ac:dyDescent="0.25">
      <c r="B9" s="102"/>
      <c r="C9" s="103"/>
      <c r="D9" s="103"/>
      <c r="E9" s="103"/>
      <c r="F9" s="103"/>
      <c r="G9" s="103"/>
      <c r="H9" s="103"/>
      <c r="I9" s="103"/>
      <c r="J9" s="103"/>
      <c r="K9" s="104"/>
    </row>
    <row r="10" spans="2:11" ht="15.6" x14ac:dyDescent="0.25">
      <c r="B10" s="102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2:11" ht="15.6" x14ac:dyDescent="0.25">
      <c r="B11" s="102"/>
      <c r="C11" s="103"/>
      <c r="D11" s="103"/>
      <c r="E11" s="103"/>
      <c r="F11" s="103"/>
      <c r="G11" s="103"/>
      <c r="H11" s="103"/>
      <c r="I11" s="103"/>
      <c r="J11" s="103"/>
      <c r="K11" s="104"/>
    </row>
    <row r="12" spans="2:11" ht="15.6" x14ac:dyDescent="0.25">
      <c r="B12" s="102"/>
      <c r="C12" s="103"/>
      <c r="D12" s="103"/>
      <c r="E12" s="103"/>
      <c r="F12" s="103"/>
      <c r="G12" s="103"/>
      <c r="H12" s="103"/>
      <c r="I12" s="103"/>
      <c r="J12" s="103"/>
      <c r="K12" s="104"/>
    </row>
    <row r="13" spans="2:11" ht="47.25" customHeight="1" x14ac:dyDescent="0.25">
      <c r="B13" s="102"/>
      <c r="C13" s="103"/>
      <c r="D13" s="103"/>
      <c r="E13" s="103"/>
      <c r="F13" s="103"/>
      <c r="G13" s="103"/>
      <c r="H13" s="103"/>
      <c r="I13" s="103"/>
      <c r="J13" s="103"/>
      <c r="K13" s="104"/>
    </row>
    <row r="14" spans="2:11" ht="50.25" customHeight="1" x14ac:dyDescent="0.6">
      <c r="B14" s="2"/>
      <c r="C14" s="3"/>
      <c r="D14" s="105" t="s">
        <v>2</v>
      </c>
      <c r="E14" s="105"/>
      <c r="F14" s="105"/>
      <c r="G14" s="105"/>
      <c r="H14" s="105"/>
      <c r="I14" s="4">
        <v>2</v>
      </c>
      <c r="K14" s="5"/>
    </row>
    <row r="15" spans="2:11" ht="15.6" x14ac:dyDescent="0.25">
      <c r="B15" s="102"/>
      <c r="C15" s="103"/>
      <c r="D15" s="103"/>
      <c r="E15" s="103"/>
      <c r="F15" s="103"/>
      <c r="G15" s="103"/>
      <c r="H15" s="103"/>
      <c r="I15" s="103"/>
      <c r="J15" s="103"/>
      <c r="K15" s="104"/>
    </row>
    <row r="16" spans="2:11" ht="15.6" x14ac:dyDescent="0.25">
      <c r="B16" s="102"/>
      <c r="C16" s="103"/>
      <c r="D16" s="103"/>
      <c r="E16" s="103"/>
      <c r="F16" s="103"/>
      <c r="G16" s="103"/>
      <c r="H16" s="103"/>
      <c r="I16" s="103"/>
      <c r="J16" s="103"/>
      <c r="K16" s="104"/>
    </row>
    <row r="17" spans="2:11" ht="32.25" customHeight="1" x14ac:dyDescent="0.4">
      <c r="B17" s="106"/>
      <c r="C17" s="107">
        <f>K7</f>
        <v>0</v>
      </c>
      <c r="D17" s="107"/>
      <c r="E17" s="107"/>
      <c r="F17" s="107"/>
      <c r="G17" s="107"/>
      <c r="H17" s="107"/>
      <c r="I17" s="107"/>
      <c r="J17" s="107"/>
      <c r="K17" s="108"/>
    </row>
    <row r="18" spans="2:11" ht="6" customHeight="1" x14ac:dyDescent="0.4">
      <c r="B18" s="106"/>
      <c r="C18" s="6"/>
      <c r="D18" s="6"/>
      <c r="E18" s="6"/>
      <c r="F18" s="6"/>
      <c r="G18" s="6"/>
      <c r="H18" s="6"/>
      <c r="I18" s="6"/>
      <c r="J18" s="6"/>
      <c r="K18" s="108"/>
    </row>
    <row r="19" spans="2:11" ht="13.2" x14ac:dyDescent="0.25">
      <c r="B19" s="109" t="s">
        <v>3</v>
      </c>
      <c r="C19" s="110"/>
      <c r="D19" s="110"/>
      <c r="E19" s="110"/>
      <c r="F19" s="110"/>
      <c r="G19" s="110"/>
      <c r="H19" s="110"/>
      <c r="I19" s="110"/>
      <c r="J19" s="110"/>
      <c r="K19" s="111"/>
    </row>
    <row r="20" spans="2:11" ht="15.6" x14ac:dyDescent="0.25">
      <c r="B20" s="106"/>
      <c r="C20" s="112"/>
      <c r="D20" s="7"/>
      <c r="E20" s="7"/>
      <c r="F20" s="7"/>
      <c r="G20" s="7"/>
      <c r="H20" s="7"/>
      <c r="I20" s="7"/>
      <c r="J20" s="112"/>
      <c r="K20" s="108"/>
    </row>
    <row r="21" spans="2:11" ht="24" customHeight="1" x14ac:dyDescent="0.25">
      <c r="B21" s="106"/>
      <c r="C21" s="112"/>
      <c r="D21" s="7"/>
      <c r="E21" s="7"/>
      <c r="F21" s="7"/>
      <c r="G21" s="7"/>
      <c r="H21" s="7"/>
      <c r="I21" s="7"/>
      <c r="J21" s="112"/>
      <c r="K21" s="108"/>
    </row>
    <row r="22" spans="2:11" ht="196.5" customHeight="1" x14ac:dyDescent="0.25">
      <c r="B22" s="106"/>
      <c r="C22" s="112"/>
      <c r="D22" s="7"/>
      <c r="E22" s="7"/>
      <c r="F22" s="7"/>
      <c r="G22" s="7"/>
      <c r="H22" s="7"/>
      <c r="I22" s="7"/>
      <c r="J22" s="112"/>
      <c r="K22" s="108"/>
    </row>
    <row r="23" spans="2:11" ht="24" customHeight="1" x14ac:dyDescent="0.25">
      <c r="B23" s="106"/>
      <c r="C23" s="112"/>
      <c r="D23" s="7"/>
      <c r="E23" s="7"/>
      <c r="F23" s="7"/>
      <c r="G23" s="115" t="s">
        <v>4</v>
      </c>
      <c r="H23" s="115"/>
      <c r="I23" s="116" t="s">
        <v>5</v>
      </c>
      <c r="J23" s="116"/>
      <c r="K23" s="8"/>
    </row>
    <row r="24" spans="2:11" ht="24" customHeight="1" x14ac:dyDescent="0.25">
      <c r="B24" s="106"/>
      <c r="C24" s="112"/>
      <c r="D24" s="7"/>
      <c r="E24" s="7"/>
      <c r="F24" s="7"/>
      <c r="G24" s="115" t="s">
        <v>6</v>
      </c>
      <c r="H24" s="115"/>
      <c r="I24" s="117"/>
      <c r="J24" s="117"/>
      <c r="K24" s="8"/>
    </row>
    <row r="25" spans="2:11" ht="24" customHeight="1" x14ac:dyDescent="0.25">
      <c r="B25" s="106"/>
      <c r="C25" s="112"/>
      <c r="D25" s="7"/>
      <c r="E25" s="7"/>
      <c r="F25" s="7"/>
      <c r="G25" s="7"/>
      <c r="H25" s="9" t="s">
        <v>7</v>
      </c>
      <c r="I25" s="10"/>
      <c r="J25" s="118" t="s">
        <v>8</v>
      </c>
      <c r="K25" s="119"/>
    </row>
    <row r="26" spans="2:11" ht="24" customHeight="1" x14ac:dyDescent="0.25">
      <c r="B26" s="106"/>
      <c r="C26" s="112"/>
      <c r="D26" s="7"/>
      <c r="E26" s="7"/>
      <c r="F26" s="7"/>
      <c r="G26" s="7"/>
      <c r="H26" s="9" t="s">
        <v>9</v>
      </c>
      <c r="I26" s="11">
        <v>75</v>
      </c>
      <c r="J26" s="118" t="s">
        <v>10</v>
      </c>
      <c r="K26" s="119"/>
    </row>
    <row r="27" spans="2:11" ht="111.75" customHeight="1" x14ac:dyDescent="0.25">
      <c r="B27" s="113"/>
      <c r="C27" s="114"/>
      <c r="D27" s="12"/>
      <c r="E27" s="12"/>
      <c r="F27" s="12"/>
      <c r="G27" s="12"/>
      <c r="H27" s="12"/>
      <c r="I27" s="12"/>
      <c r="J27" s="120"/>
      <c r="K27" s="121"/>
    </row>
    <row r="28" spans="2:11" ht="3.75" customHeight="1" x14ac:dyDescent="0.25"/>
  </sheetData>
  <mergeCells count="30">
    <mergeCell ref="B17:B18"/>
    <mergeCell ref="C17:J17"/>
    <mergeCell ref="K17:K18"/>
    <mergeCell ref="B19:K19"/>
    <mergeCell ref="B20:C27"/>
    <mergeCell ref="J20:K20"/>
    <mergeCell ref="J21:K21"/>
    <mergeCell ref="J22:K22"/>
    <mergeCell ref="G23:H23"/>
    <mergeCell ref="I23:J23"/>
    <mergeCell ref="G24:H24"/>
    <mergeCell ref="I24:J24"/>
    <mergeCell ref="J25:K25"/>
    <mergeCell ref="J26:K26"/>
    <mergeCell ref="J27:K27"/>
    <mergeCell ref="B12:K12"/>
    <mergeCell ref="B13:K13"/>
    <mergeCell ref="D14:H14"/>
    <mergeCell ref="B15:K15"/>
    <mergeCell ref="B16:K16"/>
    <mergeCell ref="B7:K7"/>
    <mergeCell ref="B8:K8"/>
    <mergeCell ref="B9:K9"/>
    <mergeCell ref="B10:K10"/>
    <mergeCell ref="B11:K11"/>
    <mergeCell ref="B2:K2"/>
    <mergeCell ref="B3:K3"/>
    <mergeCell ref="B4:K4"/>
    <mergeCell ref="B5:K5"/>
    <mergeCell ref="B6:K6"/>
  </mergeCells>
  <pageMargins left="0.78740199999999982" right="0.39370099999999991" top="0.19684999999999997" bottom="0.19684999999999997" header="0.51181100000000002" footer="0.51181100000000002"/>
  <pageSetup paperSize="9" scale="9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:C28"/>
  <sheetViews>
    <sheetView topLeftCell="A13" workbookViewId="0">
      <selection activeCell="A21" sqref="A21"/>
    </sheetView>
  </sheetViews>
  <sheetFormatPr defaultRowHeight="12.75" customHeight="1" x14ac:dyDescent="0.25"/>
  <cols>
    <col min="1" max="1" width="33.5546875" customWidth="1"/>
    <col min="2" max="2" width="24" customWidth="1"/>
    <col min="3" max="3" width="30.44140625" customWidth="1"/>
    <col min="4" max="4" width="1.109375" customWidth="1"/>
  </cols>
  <sheetData>
    <row r="8" spans="1:3" ht="20.399999999999999" x14ac:dyDescent="0.35">
      <c r="A8" s="161" t="s">
        <v>160</v>
      </c>
      <c r="B8" s="161"/>
      <c r="C8" s="161"/>
    </row>
    <row r="9" spans="1:3" ht="24.75" customHeight="1" x14ac:dyDescent="0.3">
      <c r="A9" s="17"/>
    </row>
    <row r="10" spans="1:3" ht="15.6" x14ac:dyDescent="0.3">
      <c r="A10" s="17"/>
    </row>
    <row r="11" spans="1:3" ht="17.399999999999999" x14ac:dyDescent="0.3">
      <c r="A11" s="17" t="s">
        <v>161</v>
      </c>
      <c r="B11" s="86">
        <f>K7</f>
        <v>0</v>
      </c>
    </row>
    <row r="12" spans="1:3" ht="15.6" x14ac:dyDescent="0.3">
      <c r="A12" s="17"/>
    </row>
    <row r="13" spans="1:3" ht="17.399999999999999" x14ac:dyDescent="0.3">
      <c r="A13" s="17" t="s">
        <v>162</v>
      </c>
      <c r="B13" s="86">
        <f>I5</f>
        <v>0</v>
      </c>
    </row>
    <row r="14" spans="1:3" ht="15.6" x14ac:dyDescent="0.3">
      <c r="A14" s="17"/>
    </row>
    <row r="15" spans="1:3" ht="17.399999999999999" x14ac:dyDescent="0.3">
      <c r="A15" s="17" t="s">
        <v>163</v>
      </c>
      <c r="B15" s="87"/>
    </row>
    <row r="16" spans="1:3" ht="15.6" x14ac:dyDescent="0.3">
      <c r="A16" s="17"/>
    </row>
    <row r="17" spans="1:3" s="88" customFormat="1" ht="21.75" customHeight="1" x14ac:dyDescent="0.25">
      <c r="A17" s="44" t="s">
        <v>164</v>
      </c>
      <c r="B17" s="44" t="s">
        <v>165</v>
      </c>
      <c r="C17" s="44" t="s">
        <v>166</v>
      </c>
    </row>
    <row r="18" spans="1:3" ht="32.25" customHeight="1" x14ac:dyDescent="0.25">
      <c r="A18" s="89" t="s">
        <v>167</v>
      </c>
      <c r="B18" s="140"/>
      <c r="C18" s="140"/>
    </row>
    <row r="19" spans="1:3" ht="34.5" customHeight="1" x14ac:dyDescent="0.25">
      <c r="A19" s="90"/>
      <c r="B19" s="140"/>
      <c r="C19" s="140"/>
    </row>
    <row r="20" spans="1:3" ht="42" customHeight="1" x14ac:dyDescent="0.25">
      <c r="A20" s="89" t="s">
        <v>168</v>
      </c>
      <c r="B20" s="140"/>
      <c r="C20" s="140"/>
    </row>
    <row r="21" spans="1:3" ht="30.75" customHeight="1" x14ac:dyDescent="0.25">
      <c r="A21" s="90"/>
      <c r="B21" s="140"/>
      <c r="C21" s="140"/>
    </row>
    <row r="22" spans="1:3" ht="31.5" customHeight="1" x14ac:dyDescent="0.25">
      <c r="A22" s="89" t="s">
        <v>169</v>
      </c>
      <c r="B22" s="140"/>
      <c r="C22" s="140"/>
    </row>
    <row r="23" spans="1:3" ht="35.25" customHeight="1" x14ac:dyDescent="0.25">
      <c r="A23" s="90"/>
      <c r="B23" s="140"/>
      <c r="C23" s="140"/>
    </row>
    <row r="24" spans="1:3" ht="15.6" x14ac:dyDescent="0.3">
      <c r="A24" s="17"/>
    </row>
    <row r="25" spans="1:3" ht="15.6" x14ac:dyDescent="0.3">
      <c r="A25" s="17"/>
    </row>
    <row r="26" spans="1:3" ht="15.6" x14ac:dyDescent="0.3">
      <c r="A26" s="17"/>
    </row>
    <row r="27" spans="1:3" ht="17.399999999999999" x14ac:dyDescent="0.3">
      <c r="A27" s="17" t="s">
        <v>170</v>
      </c>
      <c r="B27" s="87"/>
    </row>
    <row r="28" spans="1:3" ht="15.6" x14ac:dyDescent="0.3">
      <c r="A28" s="17"/>
    </row>
  </sheetData>
  <mergeCells count="7">
    <mergeCell ref="B22:B23"/>
    <mergeCell ref="C22:C23"/>
    <mergeCell ref="A8:C8"/>
    <mergeCell ref="B18:B19"/>
    <mergeCell ref="C18:C19"/>
    <mergeCell ref="B20:B21"/>
    <mergeCell ref="C20:C21"/>
  </mergeCells>
  <pageMargins left="0.9842519999999999" right="0" top="0.35433099999999995" bottom="0.15748000000000001" header="0.31496099999999999" footer="0.31496099999999999"/>
  <pageSetup paperSize="9" scale="90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topLeftCell="A7" workbookViewId="0">
      <selection activeCell="K6" sqref="K6"/>
    </sheetView>
  </sheetViews>
  <sheetFormatPr defaultRowHeight="12.75" customHeight="1" x14ac:dyDescent="0.25"/>
  <cols>
    <col min="1" max="1" width="13.6640625" customWidth="1"/>
    <col min="2" max="2" width="3.88671875" customWidth="1"/>
    <col min="3" max="3" width="11.44140625" customWidth="1"/>
    <col min="4" max="4" width="8.88671875" customWidth="1"/>
    <col min="5" max="5" width="16.6640625" customWidth="1"/>
    <col min="6" max="6" width="16.5546875" customWidth="1"/>
    <col min="7" max="7" width="13.6640625" customWidth="1"/>
    <col min="8" max="8" width="1.109375" customWidth="1"/>
  </cols>
  <sheetData>
    <row r="1" spans="1:7" ht="23.25" customHeight="1" x14ac:dyDescent="0.25">
      <c r="A1" s="184" t="e">
        <f ca="1">A1</f>
        <v>#REF!</v>
      </c>
      <c r="B1" s="184"/>
      <c r="C1" s="184"/>
      <c r="D1" s="184"/>
      <c r="E1" s="184"/>
      <c r="F1" s="184"/>
      <c r="G1" s="184"/>
    </row>
    <row r="2" spans="1:7" ht="21" x14ac:dyDescent="0.4">
      <c r="A2" s="91"/>
    </row>
    <row r="3" spans="1:7" ht="20.399999999999999" x14ac:dyDescent="0.35">
      <c r="A3" s="161" t="s">
        <v>171</v>
      </c>
      <c r="B3" s="161"/>
      <c r="C3" s="161"/>
      <c r="D3" s="161"/>
      <c r="E3" s="161"/>
      <c r="F3" s="161"/>
      <c r="G3" s="161"/>
    </row>
    <row r="4" spans="1:7" ht="49.5" customHeight="1" x14ac:dyDescent="0.4">
      <c r="A4" s="55"/>
    </row>
    <row r="5" spans="1:7" ht="22.5" customHeight="1" x14ac:dyDescent="0.3">
      <c r="A5" s="185" t="s">
        <v>2</v>
      </c>
      <c r="B5" s="185"/>
      <c r="C5" s="16">
        <f>'титульный лист'!I14</f>
        <v>2</v>
      </c>
      <c r="D5" s="67"/>
      <c r="E5" s="67"/>
    </row>
    <row r="6" spans="1:7" ht="22.5" customHeight="1" x14ac:dyDescent="0.3">
      <c r="A6" s="30" t="s">
        <v>37</v>
      </c>
      <c r="B6" s="186">
        <f t="shared" ref="B6:B8" si="0">C7</f>
        <v>0</v>
      </c>
      <c r="C6" s="186"/>
      <c r="D6" s="186"/>
      <c r="E6" s="186"/>
    </row>
    <row r="7" spans="1:7" ht="22.5" customHeight="1" x14ac:dyDescent="0.3">
      <c r="A7" s="30" t="s">
        <v>38</v>
      </c>
      <c r="B7" s="187">
        <f t="shared" si="0"/>
        <v>0</v>
      </c>
      <c r="C7" s="187"/>
      <c r="D7" s="187"/>
      <c r="E7" s="187"/>
    </row>
    <row r="8" spans="1:7" ht="22.5" customHeight="1" x14ac:dyDescent="0.3">
      <c r="A8" s="30" t="s">
        <v>39</v>
      </c>
      <c r="B8" s="187">
        <f t="shared" si="0"/>
        <v>0</v>
      </c>
      <c r="C8" s="187"/>
      <c r="D8" s="187"/>
      <c r="E8" s="187"/>
    </row>
    <row r="9" spans="1:7" ht="15.6" x14ac:dyDescent="0.3">
      <c r="A9" s="17"/>
    </row>
    <row r="10" spans="1:7" ht="25.5" customHeight="1" x14ac:dyDescent="0.25">
      <c r="A10" s="92" t="s">
        <v>172</v>
      </c>
    </row>
    <row r="11" spans="1:7" ht="27" customHeight="1" x14ac:dyDescent="0.25">
      <c r="A11" s="18" t="s">
        <v>173</v>
      </c>
      <c r="B11" s="124" t="s">
        <v>174</v>
      </c>
      <c r="C11" s="188"/>
      <c r="D11" s="125"/>
      <c r="E11" s="18" t="s">
        <v>175</v>
      </c>
      <c r="F11" s="18" t="s">
        <v>176</v>
      </c>
      <c r="G11" s="18" t="s">
        <v>177</v>
      </c>
    </row>
    <row r="12" spans="1:7" ht="23.25" customHeight="1" x14ac:dyDescent="0.25">
      <c r="A12" s="32"/>
      <c r="B12" s="189"/>
      <c r="C12" s="190"/>
      <c r="D12" s="191"/>
      <c r="E12" s="32"/>
      <c r="F12" s="32"/>
      <c r="G12" s="32"/>
    </row>
    <row r="13" spans="1:7" ht="23.25" customHeight="1" x14ac:dyDescent="0.25">
      <c r="A13" s="32"/>
      <c r="B13" s="189"/>
      <c r="C13" s="190"/>
      <c r="D13" s="191"/>
      <c r="E13" s="32"/>
      <c r="F13" s="32"/>
      <c r="G13" s="32"/>
    </row>
    <row r="14" spans="1:7" ht="23.25" customHeight="1" x14ac:dyDescent="0.25">
      <c r="A14" s="32"/>
      <c r="B14" s="189"/>
      <c r="C14" s="190"/>
      <c r="D14" s="191"/>
      <c r="E14" s="32"/>
      <c r="F14" s="32"/>
      <c r="G14" s="32"/>
    </row>
  </sheetData>
  <mergeCells count="10">
    <mergeCell ref="B8:E8"/>
    <mergeCell ref="B11:D11"/>
    <mergeCell ref="B12:D12"/>
    <mergeCell ref="B13:D13"/>
    <mergeCell ref="B14:D14"/>
    <mergeCell ref="A1:G1"/>
    <mergeCell ref="A3:G3"/>
    <mergeCell ref="A5:B5"/>
    <mergeCell ref="B6:E6"/>
    <mergeCell ref="B7:E7"/>
  </mergeCells>
  <pageMargins left="1.1811020000000001" right="0.39370099999999991" top="0.39370099999999991" bottom="0.39370099999999991" header="0.31496099999999999" footer="0.31496099999999999"/>
  <pageSetup paperSize="9" scale="9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B12" sqref="B12"/>
    </sheetView>
  </sheetViews>
  <sheetFormatPr defaultRowHeight="12.75" customHeight="1" x14ac:dyDescent="0.25"/>
  <cols>
    <col min="1" max="1" width="3.6640625" customWidth="1"/>
    <col min="2" max="2" width="22.44140625" customWidth="1"/>
    <col min="3" max="3" width="12.109375" customWidth="1"/>
    <col min="4" max="4" width="11.6640625" customWidth="1"/>
    <col min="5" max="5" width="8.109375" customWidth="1"/>
    <col min="6" max="6" width="12.109375" customWidth="1"/>
    <col min="7" max="7" width="13.6640625" customWidth="1"/>
    <col min="8" max="8" width="3.6640625" customWidth="1"/>
    <col min="9" max="9" width="0.6640625" customWidth="1"/>
  </cols>
  <sheetData>
    <row r="1" spans="1:8" ht="21" x14ac:dyDescent="0.4">
      <c r="A1" s="122" t="s">
        <v>11</v>
      </c>
      <c r="B1" s="122"/>
      <c r="C1" s="122"/>
      <c r="D1" s="122"/>
      <c r="E1" s="122"/>
      <c r="F1" s="122"/>
      <c r="G1" s="13">
        <f>'титульный лист'!I14</f>
        <v>2</v>
      </c>
      <c r="H1" s="14"/>
    </row>
    <row r="2" spans="1:8" ht="5.25" customHeight="1" x14ac:dyDescent="0.25">
      <c r="A2" s="15"/>
    </row>
    <row r="3" spans="1:8" ht="21" customHeight="1" x14ac:dyDescent="0.3">
      <c r="A3" s="7"/>
      <c r="B3" s="123">
        <f>K7</f>
        <v>0</v>
      </c>
      <c r="C3" s="123"/>
      <c r="D3" s="123"/>
      <c r="E3" s="123"/>
      <c r="F3" s="123"/>
      <c r="G3" s="123"/>
    </row>
    <row r="4" spans="1:8" ht="12.75" customHeight="1" x14ac:dyDescent="0.25">
      <c r="B4" s="110" t="s">
        <v>3</v>
      </c>
      <c r="C4" s="110"/>
      <c r="D4" s="110"/>
      <c r="E4" s="110"/>
      <c r="F4" s="110"/>
      <c r="G4" s="110"/>
    </row>
    <row r="5" spans="1:8" ht="3" customHeight="1" x14ac:dyDescent="0.3">
      <c r="A5" s="17"/>
    </row>
    <row r="6" spans="1:8" ht="50.25" customHeight="1" x14ac:dyDescent="0.25">
      <c r="A6" s="18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8" t="s">
        <v>17</v>
      </c>
      <c r="G6" s="124" t="s">
        <v>18</v>
      </c>
      <c r="H6" s="125"/>
    </row>
    <row r="7" spans="1:8" ht="13.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26">
        <v>7</v>
      </c>
      <c r="H7" s="127"/>
    </row>
    <row r="8" spans="1:8" ht="45.75" customHeight="1" x14ac:dyDescent="0.25">
      <c r="A8" s="20">
        <v>1</v>
      </c>
      <c r="B8" s="21" t="s">
        <v>19</v>
      </c>
      <c r="C8" s="22">
        <f>A5</f>
        <v>0</v>
      </c>
      <c r="D8" s="20"/>
      <c r="E8" s="20"/>
      <c r="F8" s="22">
        <f>C8</f>
        <v>0</v>
      </c>
      <c r="G8" s="128"/>
      <c r="H8" s="129"/>
    </row>
    <row r="9" spans="1:8" ht="30.75" customHeight="1" x14ac:dyDescent="0.25">
      <c r="A9" s="20">
        <v>2</v>
      </c>
      <c r="B9" s="21" t="s">
        <v>20</v>
      </c>
      <c r="C9" s="22">
        <f>C8</f>
        <v>0</v>
      </c>
      <c r="D9" s="20"/>
      <c r="E9" s="20"/>
      <c r="F9" s="22"/>
      <c r="G9" s="128"/>
      <c r="H9" s="129"/>
    </row>
    <row r="10" spans="1:8" ht="30.75" customHeight="1" x14ac:dyDescent="0.25">
      <c r="A10" s="20">
        <v>3</v>
      </c>
      <c r="B10" s="21" t="s">
        <v>21</v>
      </c>
      <c r="C10" s="22">
        <f>C8</f>
        <v>0</v>
      </c>
      <c r="D10" s="20"/>
      <c r="E10" s="20"/>
      <c r="F10" s="22"/>
      <c r="G10" s="128"/>
      <c r="H10" s="129"/>
    </row>
    <row r="11" spans="1:8" ht="30.75" customHeight="1" x14ac:dyDescent="0.25">
      <c r="A11" s="20">
        <v>4</v>
      </c>
      <c r="B11" s="21" t="s">
        <v>22</v>
      </c>
      <c r="C11" s="22">
        <f>C8</f>
        <v>0</v>
      </c>
      <c r="D11" s="20"/>
      <c r="E11" s="20"/>
      <c r="F11" s="22"/>
      <c r="G11" s="128"/>
      <c r="H11" s="129"/>
    </row>
    <row r="12" spans="1:8" ht="30.75" customHeight="1" x14ac:dyDescent="0.25">
      <c r="A12" s="20">
        <v>5</v>
      </c>
      <c r="B12" s="21" t="s">
        <v>23</v>
      </c>
      <c r="C12" s="22">
        <f>C8</f>
        <v>0</v>
      </c>
      <c r="D12" s="20"/>
      <c r="E12" s="20"/>
      <c r="F12" s="22"/>
      <c r="G12" s="128"/>
      <c r="H12" s="129"/>
    </row>
    <row r="13" spans="1:8" ht="30.75" customHeight="1" x14ac:dyDescent="0.25">
      <c r="A13" s="20">
        <v>6</v>
      </c>
      <c r="B13" s="21" t="s">
        <v>24</v>
      </c>
      <c r="C13" s="22"/>
      <c r="D13" s="20"/>
      <c r="E13" s="20"/>
      <c r="F13" s="22"/>
      <c r="G13" s="128"/>
      <c r="H13" s="129"/>
    </row>
    <row r="14" spans="1:8" ht="30.75" customHeight="1" x14ac:dyDescent="0.25">
      <c r="A14" s="20">
        <v>7</v>
      </c>
      <c r="B14" s="21" t="s">
        <v>25</v>
      </c>
      <c r="C14" s="22">
        <f>C8</f>
        <v>0</v>
      </c>
      <c r="D14" s="20"/>
      <c r="E14" s="20"/>
      <c r="F14" s="22"/>
      <c r="G14" s="128"/>
      <c r="H14" s="129"/>
    </row>
    <row r="15" spans="1:8" ht="30.75" customHeight="1" x14ac:dyDescent="0.25">
      <c r="A15" s="20">
        <v>8</v>
      </c>
      <c r="B15" s="21"/>
      <c r="C15" s="22"/>
      <c r="D15" s="20"/>
      <c r="E15" s="20"/>
      <c r="F15" s="22"/>
      <c r="G15" s="128"/>
      <c r="H15" s="129"/>
    </row>
    <row r="16" spans="1:8" ht="30.75" customHeight="1" x14ac:dyDescent="0.25">
      <c r="A16" s="20">
        <v>9</v>
      </c>
      <c r="B16" s="21"/>
      <c r="C16" s="22"/>
      <c r="D16" s="20"/>
      <c r="E16" s="20"/>
      <c r="F16" s="22"/>
      <c r="G16" s="128"/>
      <c r="H16" s="129"/>
    </row>
    <row r="17" spans="1:8" ht="30.75" customHeight="1" x14ac:dyDescent="0.25">
      <c r="A17" s="20"/>
      <c r="B17" s="21"/>
      <c r="C17" s="22"/>
      <c r="D17" s="20"/>
      <c r="E17" s="20"/>
      <c r="F17" s="22"/>
      <c r="G17" s="128"/>
      <c r="H17" s="129"/>
    </row>
    <row r="18" spans="1:8" ht="30.75" customHeight="1" x14ac:dyDescent="0.25">
      <c r="A18" s="20"/>
      <c r="B18" s="21"/>
      <c r="C18" s="22"/>
      <c r="D18" s="20"/>
      <c r="E18" s="20"/>
      <c r="F18" s="22"/>
      <c r="G18" s="128"/>
      <c r="H18" s="129"/>
    </row>
    <row r="19" spans="1:8" ht="30.75" customHeight="1" x14ac:dyDescent="0.25">
      <c r="A19" s="20"/>
      <c r="B19" s="21"/>
      <c r="C19" s="22"/>
      <c r="D19" s="20"/>
      <c r="E19" s="20"/>
      <c r="F19" s="22"/>
      <c r="G19" s="128"/>
      <c r="H19" s="129"/>
    </row>
    <row r="20" spans="1:8" ht="30.75" customHeight="1" x14ac:dyDescent="0.25">
      <c r="A20" s="20"/>
      <c r="B20" s="21"/>
      <c r="C20" s="22"/>
      <c r="D20" s="20"/>
      <c r="E20" s="20"/>
      <c r="F20" s="22"/>
      <c r="G20" s="128"/>
      <c r="H20" s="129"/>
    </row>
    <row r="21" spans="1:8" ht="30.75" customHeight="1" x14ac:dyDescent="0.25">
      <c r="A21" s="20"/>
      <c r="B21" s="21"/>
      <c r="C21" s="22"/>
      <c r="D21" s="20"/>
      <c r="E21" s="20"/>
      <c r="F21" s="22"/>
      <c r="G21" s="128"/>
      <c r="H21" s="129"/>
    </row>
    <row r="22" spans="1:8" ht="30.75" customHeight="1" x14ac:dyDescent="0.25">
      <c r="A22" s="20"/>
      <c r="B22" s="21"/>
      <c r="C22" s="22"/>
      <c r="D22" s="20"/>
      <c r="E22" s="20"/>
      <c r="F22" s="22"/>
      <c r="G22" s="128"/>
      <c r="H22" s="129"/>
    </row>
    <row r="23" spans="1:8" ht="30.75" customHeight="1" x14ac:dyDescent="0.25">
      <c r="A23" s="20"/>
      <c r="B23" s="21"/>
      <c r="C23" s="22"/>
      <c r="D23" s="20"/>
      <c r="E23" s="20"/>
      <c r="F23" s="22"/>
      <c r="G23" s="128"/>
      <c r="H23" s="129"/>
    </row>
    <row r="24" spans="1:8" ht="15.6" x14ac:dyDescent="0.3">
      <c r="A24" s="17"/>
    </row>
    <row r="25" spans="1:8" ht="15.6" x14ac:dyDescent="0.3">
      <c r="A25" s="17" t="s">
        <v>26</v>
      </c>
    </row>
    <row r="26" spans="1:8" ht="13.2" x14ac:dyDescent="0.25">
      <c r="A26" s="23" t="s">
        <v>27</v>
      </c>
    </row>
    <row r="27" spans="1:8" ht="13.2" x14ac:dyDescent="0.25">
      <c r="A27" s="15"/>
    </row>
    <row r="28" spans="1:8" ht="15.6" x14ac:dyDescent="0.3">
      <c r="A28" s="17" t="s">
        <v>28</v>
      </c>
    </row>
    <row r="29" spans="1:8" ht="13.2" x14ac:dyDescent="0.25">
      <c r="D29" s="130" t="s">
        <v>27</v>
      </c>
      <c r="E29" s="130"/>
      <c r="F29" s="130"/>
      <c r="G29" s="130"/>
      <c r="H29" s="130"/>
    </row>
    <row r="30" spans="1:8" ht="13.2" x14ac:dyDescent="0.25">
      <c r="A30" s="15"/>
    </row>
  </sheetData>
  <mergeCells count="22">
    <mergeCell ref="G23:H23"/>
    <mergeCell ref="D29:H29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F1"/>
    <mergeCell ref="B3:G3"/>
    <mergeCell ref="B4:G4"/>
    <mergeCell ref="G6:H6"/>
    <mergeCell ref="G7:H7"/>
  </mergeCells>
  <pageMargins left="0.9842519999999999" right="0.39370099999999991" top="0.59055100000000005" bottom="0.59055100000000005" header="0" footer="0"/>
  <pageSetup paperSize="9" scale="9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0"/>
  <sheetViews>
    <sheetView tabSelected="1" zoomScale="75" workbookViewId="0"/>
  </sheetViews>
  <sheetFormatPr defaultRowHeight="14.25" customHeight="1" x14ac:dyDescent="0.25"/>
  <cols>
    <col min="1" max="1" width="139.5546875" style="25" customWidth="1"/>
    <col min="2" max="3" width="9.109375" style="25" customWidth="1"/>
    <col min="4" max="4" width="85.33203125" style="25" customWidth="1"/>
    <col min="5" max="257" width="9.109375" style="25" customWidth="1"/>
  </cols>
  <sheetData>
    <row r="1" spans="1:4" ht="65.25" customHeight="1" x14ac:dyDescent="0.3">
      <c r="A1" s="193" t="s">
        <v>179</v>
      </c>
      <c r="D1" s="26" t="s">
        <v>29</v>
      </c>
    </row>
    <row r="2" spans="1:4" ht="269.25" customHeight="1" x14ac:dyDescent="0.25">
      <c r="A2" s="192" t="s">
        <v>178</v>
      </c>
      <c r="D2" s="27" t="s">
        <v>30</v>
      </c>
    </row>
    <row r="3" spans="1:4" ht="14.25" customHeight="1" x14ac:dyDescent="0.25">
      <c r="A3" s="25">
        <v>2</v>
      </c>
    </row>
    <row r="4" spans="1:4" ht="13.8" x14ac:dyDescent="0.25">
      <c r="A4" s="25" t="s">
        <v>31</v>
      </c>
    </row>
    <row r="5" spans="1:4" ht="13.8" x14ac:dyDescent="0.25">
      <c r="A5" s="25" t="s">
        <v>32</v>
      </c>
    </row>
    <row r="9" spans="1:4" ht="17.399999999999999" x14ac:dyDescent="0.3">
      <c r="A9" s="28"/>
      <c r="D9" s="29" t="s">
        <v>33</v>
      </c>
    </row>
    <row r="10" spans="1:4" ht="17.399999999999999" x14ac:dyDescent="0.3">
      <c r="D10" s="29" t="s">
        <v>34</v>
      </c>
    </row>
  </sheetData>
  <pageMargins left="0.7" right="0.7" top="0.75" bottom="0.75" header="0.3" footer="0.3"/>
  <pageSetup paperSize="9" scale="9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"/>
  <sheetViews>
    <sheetView workbookViewId="0">
      <selection activeCell="K18" sqref="K18"/>
    </sheetView>
  </sheetViews>
  <sheetFormatPr defaultRowHeight="12.75" customHeight="1" x14ac:dyDescent="0.25"/>
  <cols>
    <col min="1" max="1" width="11.44140625" customWidth="1"/>
    <col min="2" max="2" width="16.5546875" customWidth="1"/>
    <col min="3" max="6" width="15.5546875" customWidth="1"/>
    <col min="7" max="7" width="0.6640625" customWidth="1"/>
  </cols>
  <sheetData>
    <row r="1" spans="1:6" ht="29.25" customHeight="1" x14ac:dyDescent="0.3">
      <c r="A1" s="131" t="s">
        <v>35</v>
      </c>
      <c r="B1" s="131"/>
      <c r="C1" s="131"/>
      <c r="D1" s="131"/>
      <c r="E1" s="131"/>
      <c r="F1" s="131"/>
    </row>
    <row r="2" spans="1:6" ht="17.399999999999999" x14ac:dyDescent="0.3">
      <c r="A2" s="131" t="s">
        <v>36</v>
      </c>
      <c r="B2" s="131"/>
      <c r="C2" s="131"/>
      <c r="D2" s="131"/>
      <c r="E2" s="131"/>
      <c r="F2" s="131"/>
    </row>
    <row r="3" spans="1:6" ht="15.6" x14ac:dyDescent="0.3">
      <c r="A3" s="17"/>
      <c r="B3" s="17"/>
    </row>
    <row r="4" spans="1:6" ht="23.25" customHeight="1" x14ac:dyDescent="0.35">
      <c r="A4" s="30" t="s">
        <v>37</v>
      </c>
      <c r="B4" s="132">
        <f t="shared" ref="B4:B6" si="0">C7</f>
        <v>0</v>
      </c>
      <c r="C4" s="132"/>
      <c r="D4" s="132"/>
      <c r="E4" s="132"/>
      <c r="F4" s="132"/>
    </row>
    <row r="5" spans="1:6" ht="23.25" customHeight="1" x14ac:dyDescent="0.35">
      <c r="A5" s="30" t="s">
        <v>38</v>
      </c>
      <c r="B5" s="132">
        <f t="shared" si="0"/>
        <v>0</v>
      </c>
      <c r="C5" s="132"/>
      <c r="D5" s="132"/>
      <c r="E5" s="132"/>
      <c r="F5" s="132"/>
    </row>
    <row r="6" spans="1:6" ht="23.25" customHeight="1" x14ac:dyDescent="0.35">
      <c r="A6" s="30" t="s">
        <v>39</v>
      </c>
      <c r="B6" s="132">
        <f t="shared" si="0"/>
        <v>0</v>
      </c>
      <c r="C6" s="132"/>
      <c r="D6" s="132"/>
      <c r="E6" s="132"/>
      <c r="F6" s="132"/>
    </row>
    <row r="7" spans="1:6" ht="15.6" x14ac:dyDescent="0.3">
      <c r="A7" s="17" t="s">
        <v>40</v>
      </c>
      <c r="B7" s="17"/>
    </row>
    <row r="8" spans="1:6" ht="15.6" x14ac:dyDescent="0.3">
      <c r="A8" s="133" t="s">
        <v>41</v>
      </c>
      <c r="B8" s="133"/>
      <c r="C8" s="133"/>
      <c r="D8" s="133"/>
      <c r="E8" s="133"/>
      <c r="F8" s="133"/>
    </row>
    <row r="9" spans="1:6" ht="6.75" customHeight="1" x14ac:dyDescent="0.25">
      <c r="A9" s="15"/>
      <c r="B9" s="15"/>
    </row>
    <row r="10" spans="1:6" s="31" customFormat="1" ht="12" customHeight="1" x14ac:dyDescent="0.25">
      <c r="A10" s="134" t="s">
        <v>42</v>
      </c>
      <c r="B10" s="135"/>
      <c r="C10" s="124" t="s">
        <v>43</v>
      </c>
      <c r="D10" s="125"/>
      <c r="E10" s="124" t="s">
        <v>44</v>
      </c>
      <c r="F10" s="125"/>
    </row>
    <row r="11" spans="1:6" s="31" customFormat="1" ht="35.25" customHeight="1" x14ac:dyDescent="0.25">
      <c r="A11" s="136"/>
      <c r="B11" s="137"/>
      <c r="C11" s="18" t="s">
        <v>45</v>
      </c>
      <c r="D11" s="18" t="s">
        <v>46</v>
      </c>
      <c r="E11" s="18" t="s">
        <v>47</v>
      </c>
      <c r="F11" s="18" t="s">
        <v>48</v>
      </c>
    </row>
    <row r="12" spans="1:6" ht="15.6" x14ac:dyDescent="0.25">
      <c r="A12" s="138" t="s">
        <v>49</v>
      </c>
      <c r="B12" s="139"/>
      <c r="C12" s="140"/>
      <c r="D12" s="140"/>
      <c r="E12" s="140"/>
      <c r="F12" s="140"/>
    </row>
    <row r="13" spans="1:6" ht="15.6" x14ac:dyDescent="0.25">
      <c r="A13" s="138"/>
      <c r="B13" s="139"/>
      <c r="C13" s="140"/>
      <c r="D13" s="140"/>
      <c r="E13" s="140"/>
      <c r="F13" s="140"/>
    </row>
    <row r="14" spans="1:6" ht="15.6" x14ac:dyDescent="0.25">
      <c r="A14" s="138" t="s">
        <v>49</v>
      </c>
      <c r="B14" s="139"/>
      <c r="C14" s="140"/>
      <c r="D14" s="140"/>
      <c r="E14" s="140"/>
      <c r="F14" s="140"/>
    </row>
    <row r="15" spans="1:6" ht="15.6" x14ac:dyDescent="0.25">
      <c r="A15" s="138"/>
      <c r="B15" s="139"/>
      <c r="C15" s="140"/>
      <c r="D15" s="140"/>
      <c r="E15" s="140"/>
      <c r="F15" s="140"/>
    </row>
    <row r="16" spans="1:6" ht="15.6" x14ac:dyDescent="0.25">
      <c r="A16" s="138" t="s">
        <v>49</v>
      </c>
      <c r="B16" s="139"/>
      <c r="C16" s="140"/>
      <c r="D16" s="140"/>
      <c r="E16" s="140"/>
      <c r="F16" s="140"/>
    </row>
    <row r="17" spans="1:6" ht="15.6" x14ac:dyDescent="0.25">
      <c r="A17" s="138"/>
      <c r="B17" s="139"/>
      <c r="C17" s="140"/>
      <c r="D17" s="140"/>
      <c r="E17" s="140"/>
      <c r="F17" s="140"/>
    </row>
    <row r="18" spans="1:6" ht="15.6" x14ac:dyDescent="0.25">
      <c r="A18" s="138" t="s">
        <v>49</v>
      </c>
      <c r="B18" s="139"/>
      <c r="C18" s="140"/>
      <c r="D18" s="140"/>
      <c r="E18" s="140"/>
      <c r="F18" s="140"/>
    </row>
    <row r="19" spans="1:6" ht="15.6" x14ac:dyDescent="0.25">
      <c r="A19" s="138"/>
      <c r="B19" s="139"/>
      <c r="C19" s="140"/>
      <c r="D19" s="140"/>
      <c r="E19" s="140"/>
      <c r="F19" s="140"/>
    </row>
    <row r="20" spans="1:6" ht="15.6" x14ac:dyDescent="0.25">
      <c r="A20" s="138" t="s">
        <v>49</v>
      </c>
      <c r="B20" s="139"/>
      <c r="C20" s="140"/>
      <c r="D20" s="140"/>
      <c r="E20" s="140"/>
      <c r="F20" s="140"/>
    </row>
    <row r="21" spans="1:6" ht="15.6" x14ac:dyDescent="0.25">
      <c r="A21" s="138"/>
      <c r="B21" s="139"/>
      <c r="C21" s="140"/>
      <c r="D21" s="140"/>
      <c r="E21" s="140"/>
      <c r="F21" s="140"/>
    </row>
    <row r="22" spans="1:6" ht="15.6" x14ac:dyDescent="0.3">
      <c r="A22" s="17"/>
      <c r="B22" s="17"/>
    </row>
    <row r="23" spans="1:6" ht="15.6" x14ac:dyDescent="0.3">
      <c r="A23" s="133" t="s">
        <v>50</v>
      </c>
      <c r="B23" s="133"/>
      <c r="C23" s="133"/>
      <c r="D23" s="133"/>
      <c r="E23" s="133"/>
      <c r="F23" s="133"/>
    </row>
    <row r="24" spans="1:6" ht="14.25" customHeight="1" x14ac:dyDescent="0.3">
      <c r="A24" s="133" t="s">
        <v>51</v>
      </c>
      <c r="B24" s="133"/>
      <c r="C24" s="133"/>
      <c r="D24" s="133"/>
      <c r="E24" s="133"/>
      <c r="F24" s="133"/>
    </row>
    <row r="25" spans="1:6" ht="36" customHeight="1" x14ac:dyDescent="0.25">
      <c r="A25" s="141" t="s">
        <v>52</v>
      </c>
      <c r="B25" s="141"/>
      <c r="C25" s="141"/>
      <c r="D25" s="141"/>
      <c r="E25" s="141"/>
      <c r="F25" s="141"/>
    </row>
    <row r="26" spans="1:6" ht="6.75" customHeight="1" x14ac:dyDescent="0.25">
      <c r="A26" s="33"/>
      <c r="B26" s="33"/>
    </row>
    <row r="27" spans="1:6" ht="17.25" customHeight="1" x14ac:dyDescent="0.25">
      <c r="A27" s="142" t="s">
        <v>53</v>
      </c>
      <c r="B27" s="142"/>
      <c r="C27" s="142"/>
      <c r="D27" s="142"/>
      <c r="E27" s="142"/>
      <c r="F27" s="142"/>
    </row>
    <row r="28" spans="1:6" s="31" customFormat="1" ht="47.25" customHeight="1" x14ac:dyDescent="0.25">
      <c r="A28" s="18" t="s">
        <v>54</v>
      </c>
      <c r="B28" s="143" t="s">
        <v>55</v>
      </c>
      <c r="C28" s="143"/>
      <c r="D28" s="143"/>
      <c r="E28" s="143" t="s">
        <v>56</v>
      </c>
      <c r="F28" s="143"/>
    </row>
    <row r="29" spans="1:6" ht="18" customHeight="1" x14ac:dyDescent="0.25">
      <c r="A29" s="32"/>
      <c r="B29" s="144"/>
      <c r="C29" s="144"/>
      <c r="D29" s="144"/>
      <c r="E29" s="145"/>
      <c r="F29" s="145"/>
    </row>
    <row r="30" spans="1:6" ht="18" customHeight="1" x14ac:dyDescent="0.25">
      <c r="A30" s="34"/>
      <c r="B30" s="144"/>
      <c r="C30" s="144"/>
      <c r="D30" s="144"/>
      <c r="E30" s="145"/>
      <c r="F30" s="145"/>
    </row>
    <row r="31" spans="1:6" ht="18" customHeight="1" x14ac:dyDescent="0.25">
      <c r="A31" s="32"/>
      <c r="B31" s="144"/>
      <c r="C31" s="144"/>
      <c r="D31" s="144"/>
      <c r="E31" s="145"/>
      <c r="F31" s="145"/>
    </row>
    <row r="32" spans="1:6" ht="18" customHeight="1" x14ac:dyDescent="0.25">
      <c r="A32" s="32"/>
      <c r="B32" s="144"/>
      <c r="C32" s="144"/>
      <c r="D32" s="144"/>
      <c r="E32" s="145"/>
      <c r="F32" s="145"/>
    </row>
    <row r="33" spans="1:6" ht="18" customHeight="1" x14ac:dyDescent="0.25">
      <c r="A33" s="32"/>
      <c r="B33" s="144"/>
      <c r="C33" s="144"/>
      <c r="D33" s="144"/>
      <c r="E33" s="145"/>
      <c r="F33" s="145"/>
    </row>
    <row r="34" spans="1:6" ht="20.25" customHeight="1" x14ac:dyDescent="0.25">
      <c r="A34" s="146" t="s">
        <v>57</v>
      </c>
      <c r="B34" s="147"/>
      <c r="C34" s="147"/>
      <c r="D34" s="147"/>
      <c r="E34" s="147"/>
      <c r="F34" s="147"/>
    </row>
    <row r="35" spans="1:6" s="35" customFormat="1" ht="28.5" customHeight="1" x14ac:dyDescent="0.2">
      <c r="A35" s="19" t="s">
        <v>58</v>
      </c>
      <c r="B35" s="148" t="s">
        <v>59</v>
      </c>
      <c r="C35" s="149" t="s">
        <v>60</v>
      </c>
      <c r="D35" s="149"/>
      <c r="E35" s="149" t="s">
        <v>56</v>
      </c>
      <c r="F35" s="149"/>
    </row>
    <row r="36" spans="1:6" ht="18" customHeight="1" x14ac:dyDescent="0.25">
      <c r="A36" s="32"/>
      <c r="B36" s="144"/>
      <c r="C36" s="144"/>
      <c r="D36" s="144"/>
      <c r="E36" s="145"/>
      <c r="F36" s="145"/>
    </row>
    <row r="37" spans="1:6" ht="18" customHeight="1" x14ac:dyDescent="0.25">
      <c r="A37" s="32"/>
      <c r="B37" s="144"/>
      <c r="C37" s="144"/>
      <c r="D37" s="144"/>
      <c r="E37" s="145"/>
      <c r="F37" s="145"/>
    </row>
    <row r="38" spans="1:6" ht="18" customHeight="1" x14ac:dyDescent="0.25">
      <c r="A38" s="34"/>
      <c r="B38" s="144"/>
      <c r="C38" s="144"/>
      <c r="D38" s="144"/>
      <c r="E38" s="145"/>
      <c r="F38" s="145"/>
    </row>
    <row r="39" spans="1:6" ht="18" customHeight="1" x14ac:dyDescent="0.25">
      <c r="A39" s="32"/>
      <c r="B39" s="144"/>
      <c r="C39" s="144"/>
      <c r="D39" s="144"/>
      <c r="E39" s="145"/>
      <c r="F39" s="145"/>
    </row>
    <row r="40" spans="1:6" ht="18" customHeight="1" x14ac:dyDescent="0.25">
      <c r="A40" s="32"/>
      <c r="B40" s="144"/>
      <c r="C40" s="144"/>
      <c r="D40" s="144"/>
      <c r="E40" s="145"/>
      <c r="F40" s="145"/>
    </row>
    <row r="41" spans="1:6" ht="18" customHeight="1" x14ac:dyDescent="0.25">
      <c r="A41" s="34"/>
      <c r="B41" s="144"/>
      <c r="C41" s="144"/>
      <c r="D41" s="144"/>
      <c r="E41" s="145"/>
      <c r="F41" s="145"/>
    </row>
    <row r="42" spans="1:6" ht="18" customHeight="1" x14ac:dyDescent="0.25">
      <c r="A42" s="32"/>
      <c r="B42" s="144"/>
      <c r="C42" s="144"/>
      <c r="D42" s="144"/>
      <c r="E42" s="145"/>
      <c r="F42" s="145"/>
    </row>
    <row r="43" spans="1:6" ht="18" customHeight="1" x14ac:dyDescent="0.25">
      <c r="A43" s="32"/>
      <c r="B43" s="144"/>
      <c r="C43" s="144"/>
      <c r="D43" s="144"/>
      <c r="E43" s="145"/>
      <c r="F43" s="145"/>
    </row>
    <row r="44" spans="1:6" ht="18" customHeight="1" x14ac:dyDescent="0.25">
      <c r="A44" s="34"/>
      <c r="B44" s="144"/>
      <c r="C44" s="144"/>
      <c r="D44" s="144"/>
      <c r="E44" s="145"/>
      <c r="F44" s="145"/>
    </row>
    <row r="45" spans="1:6" ht="6" customHeight="1" x14ac:dyDescent="0.25">
      <c r="A45" s="7"/>
      <c r="B45" s="1"/>
      <c r="C45" s="1"/>
      <c r="D45" s="1"/>
      <c r="E45" s="36"/>
      <c r="F45" s="36"/>
    </row>
    <row r="46" spans="1:6" ht="13.2" x14ac:dyDescent="0.25">
      <c r="A46" s="37"/>
      <c r="B46" s="37"/>
    </row>
    <row r="47" spans="1:6" ht="20.25" customHeight="1" x14ac:dyDescent="0.25">
      <c r="A47" s="142" t="s">
        <v>61</v>
      </c>
      <c r="B47" s="142"/>
      <c r="C47" s="142"/>
      <c r="D47" s="142"/>
      <c r="E47" s="142"/>
      <c r="F47" s="142"/>
    </row>
    <row r="48" spans="1:6" s="35" customFormat="1" ht="28.5" customHeight="1" x14ac:dyDescent="0.2">
      <c r="A48" s="19" t="s">
        <v>43</v>
      </c>
      <c r="B48" s="148"/>
      <c r="C48" s="149" t="s">
        <v>62</v>
      </c>
      <c r="D48" s="149" t="s">
        <v>56</v>
      </c>
      <c r="E48" s="149"/>
      <c r="F48" s="149"/>
    </row>
    <row r="49" spans="1:6" ht="15.6" x14ac:dyDescent="0.25">
      <c r="A49" s="32"/>
      <c r="B49" s="144"/>
      <c r="C49" s="144"/>
      <c r="D49" s="144"/>
      <c r="E49" s="145"/>
      <c r="F49" s="145"/>
    </row>
    <row r="50" spans="1:6" ht="15.6" x14ac:dyDescent="0.25">
      <c r="A50" s="32"/>
      <c r="B50" s="144"/>
      <c r="C50" s="144"/>
      <c r="D50" s="144"/>
      <c r="E50" s="145"/>
      <c r="F50" s="145"/>
    </row>
    <row r="51" spans="1:6" ht="15.6" x14ac:dyDescent="0.25">
      <c r="A51" s="34"/>
      <c r="B51" s="144"/>
      <c r="C51" s="144"/>
      <c r="D51" s="144"/>
      <c r="E51" s="145"/>
      <c r="F51" s="145"/>
    </row>
    <row r="52" spans="1:6" ht="15.6" x14ac:dyDescent="0.25">
      <c r="A52" s="32"/>
      <c r="B52" s="144"/>
      <c r="C52" s="144"/>
      <c r="D52" s="144"/>
      <c r="E52" s="145"/>
      <c r="F52" s="145"/>
    </row>
    <row r="53" spans="1:6" ht="15.6" x14ac:dyDescent="0.25">
      <c r="A53" s="32"/>
      <c r="B53" s="144"/>
      <c r="C53" s="144"/>
      <c r="D53" s="144"/>
      <c r="E53" s="145"/>
      <c r="F53" s="145"/>
    </row>
    <row r="54" spans="1:6" ht="15.6" x14ac:dyDescent="0.25">
      <c r="A54" s="32"/>
      <c r="B54" s="144"/>
      <c r="C54" s="144"/>
      <c r="D54" s="144"/>
      <c r="E54" s="145"/>
      <c r="F54" s="145"/>
    </row>
    <row r="55" spans="1:6" ht="20.25" customHeight="1" x14ac:dyDescent="0.25">
      <c r="A55" s="146" t="s">
        <v>63</v>
      </c>
      <c r="B55" s="147"/>
      <c r="C55" s="147"/>
      <c r="D55" s="147"/>
      <c r="E55" s="147"/>
      <c r="F55" s="147"/>
    </row>
    <row r="56" spans="1:6" s="35" customFormat="1" ht="28.5" customHeight="1" x14ac:dyDescent="0.2">
      <c r="A56" s="19" t="s">
        <v>43</v>
      </c>
      <c r="B56" s="148"/>
      <c r="C56" s="149" t="s">
        <v>64</v>
      </c>
      <c r="D56" s="149" t="s">
        <v>56</v>
      </c>
      <c r="E56" s="149"/>
      <c r="F56" s="149"/>
    </row>
    <row r="57" spans="1:6" ht="15.6" x14ac:dyDescent="0.25">
      <c r="A57" s="32"/>
      <c r="B57" s="144"/>
      <c r="C57" s="144"/>
      <c r="D57" s="144"/>
      <c r="E57" s="145"/>
      <c r="F57" s="145"/>
    </row>
    <row r="58" spans="1:6" ht="15.6" x14ac:dyDescent="0.25">
      <c r="A58" s="32"/>
      <c r="B58" s="144"/>
      <c r="C58" s="144"/>
      <c r="D58" s="144"/>
      <c r="E58" s="145"/>
      <c r="F58" s="145"/>
    </row>
    <row r="59" spans="1:6" ht="15.6" x14ac:dyDescent="0.25">
      <c r="A59" s="34"/>
      <c r="B59" s="144"/>
      <c r="C59" s="144"/>
      <c r="D59" s="144"/>
      <c r="E59" s="145"/>
      <c r="F59" s="145"/>
    </row>
    <row r="60" spans="1:6" ht="15.6" x14ac:dyDescent="0.25">
      <c r="A60" s="32"/>
      <c r="B60" s="144"/>
      <c r="C60" s="144"/>
      <c r="D60" s="144"/>
      <c r="E60" s="145"/>
      <c r="F60" s="145"/>
    </row>
    <row r="61" spans="1:6" ht="15.6" x14ac:dyDescent="0.25">
      <c r="A61" s="32"/>
      <c r="B61" s="144"/>
      <c r="C61" s="144"/>
      <c r="D61" s="144"/>
      <c r="E61" s="145"/>
      <c r="F61" s="145"/>
    </row>
    <row r="62" spans="1:6" ht="15.6" x14ac:dyDescent="0.25">
      <c r="A62" s="32"/>
      <c r="B62" s="144"/>
      <c r="C62" s="144"/>
      <c r="D62" s="144"/>
      <c r="E62" s="145"/>
      <c r="F62" s="145"/>
    </row>
    <row r="63" spans="1:6" ht="15.6" x14ac:dyDescent="0.25">
      <c r="A63" s="32"/>
      <c r="B63" s="144"/>
      <c r="C63" s="144"/>
      <c r="D63" s="144"/>
      <c r="E63" s="145"/>
      <c r="F63" s="145"/>
    </row>
    <row r="64" spans="1:6" ht="15.6" x14ac:dyDescent="0.3">
      <c r="A64" s="17"/>
      <c r="B64" s="17"/>
    </row>
    <row r="65" spans="1:6" ht="39.75" customHeight="1" x14ac:dyDescent="0.25">
      <c r="A65" s="134" t="s">
        <v>65</v>
      </c>
      <c r="B65" s="135"/>
      <c r="C65" s="124" t="s">
        <v>65</v>
      </c>
      <c r="D65" s="125" t="s">
        <v>65</v>
      </c>
      <c r="E65" s="124" t="s">
        <v>65</v>
      </c>
      <c r="F65" s="125"/>
    </row>
    <row r="66" spans="1:6" ht="31.5" customHeight="1" x14ac:dyDescent="0.25">
      <c r="A66" s="150" t="s">
        <v>66</v>
      </c>
      <c r="B66" s="151"/>
      <c r="C66" s="150" t="s">
        <v>66</v>
      </c>
      <c r="D66" s="151"/>
      <c r="E66" s="150" t="s">
        <v>66</v>
      </c>
      <c r="F66" s="151"/>
    </row>
    <row r="67" spans="1:6" ht="29.25" customHeight="1" x14ac:dyDescent="0.25">
      <c r="A67" s="152" t="s">
        <v>67</v>
      </c>
      <c r="B67" s="153"/>
      <c r="C67" s="152" t="s">
        <v>67</v>
      </c>
      <c r="D67" s="153"/>
      <c r="E67" s="152" t="s">
        <v>67</v>
      </c>
      <c r="F67" s="153"/>
    </row>
    <row r="68" spans="1:6" ht="12" customHeight="1" x14ac:dyDescent="0.25">
      <c r="A68" s="38"/>
      <c r="B68" s="39"/>
      <c r="C68" s="38"/>
      <c r="D68" s="39"/>
      <c r="E68" s="38"/>
      <c r="F68" s="39"/>
    </row>
    <row r="69" spans="1:6" ht="15.6" x14ac:dyDescent="0.3">
      <c r="A69" s="17"/>
      <c r="B69" s="17"/>
    </row>
    <row r="70" spans="1:6" ht="15.6" x14ac:dyDescent="0.3">
      <c r="A70" s="17"/>
      <c r="B70" s="17"/>
    </row>
    <row r="71" spans="1:6" ht="29.25" customHeight="1" x14ac:dyDescent="0.25">
      <c r="A71" s="154" t="s">
        <v>68</v>
      </c>
      <c r="B71" s="154"/>
      <c r="C71" s="154"/>
      <c r="D71" s="154"/>
      <c r="E71" s="154"/>
      <c r="F71" s="154"/>
    </row>
    <row r="72" spans="1:6" ht="15.6" x14ac:dyDescent="0.3">
      <c r="A72" s="17"/>
      <c r="B72" s="17"/>
    </row>
    <row r="73" spans="1:6" ht="15.6" x14ac:dyDescent="0.3">
      <c r="A73" s="17"/>
      <c r="B73" s="17"/>
    </row>
  </sheetData>
  <mergeCells count="118">
    <mergeCell ref="A71:F71"/>
    <mergeCell ref="A65:B65"/>
    <mergeCell ref="C65:D65"/>
    <mergeCell ref="E65:F65"/>
    <mergeCell ref="A66:B66"/>
    <mergeCell ref="C66:D66"/>
    <mergeCell ref="E66:F66"/>
    <mergeCell ref="A67:B67"/>
    <mergeCell ref="C67:D67"/>
    <mergeCell ref="E67:F67"/>
    <mergeCell ref="B59:D59"/>
    <mergeCell ref="E59:F59"/>
    <mergeCell ref="B60:D60"/>
    <mergeCell ref="E60:F60"/>
    <mergeCell ref="B61:D61"/>
    <mergeCell ref="E61:F61"/>
    <mergeCell ref="B62:D62"/>
    <mergeCell ref="E62:F62"/>
    <mergeCell ref="B63:D63"/>
    <mergeCell ref="E63:F63"/>
    <mergeCell ref="B54:D54"/>
    <mergeCell ref="E54:F54"/>
    <mergeCell ref="A55:F55"/>
    <mergeCell ref="B56:D56"/>
    <mergeCell ref="E56:F56"/>
    <mergeCell ref="B57:D57"/>
    <mergeCell ref="E57:F57"/>
    <mergeCell ref="B58:D58"/>
    <mergeCell ref="E58:F58"/>
    <mergeCell ref="B49:D49"/>
    <mergeCell ref="E49:F49"/>
    <mergeCell ref="B50:D50"/>
    <mergeCell ref="E50:F50"/>
    <mergeCell ref="B51:D51"/>
    <mergeCell ref="E51:F51"/>
    <mergeCell ref="B52:D52"/>
    <mergeCell ref="E52:F52"/>
    <mergeCell ref="B53:D53"/>
    <mergeCell ref="E53:F53"/>
    <mergeCell ref="B42:D42"/>
    <mergeCell ref="E42:F42"/>
    <mergeCell ref="B43:D43"/>
    <mergeCell ref="E43:F43"/>
    <mergeCell ref="B44:D44"/>
    <mergeCell ref="E44:F44"/>
    <mergeCell ref="A47:F47"/>
    <mergeCell ref="B48:D48"/>
    <mergeCell ref="E48:F48"/>
    <mergeCell ref="B37:D37"/>
    <mergeCell ref="E37:F37"/>
    <mergeCell ref="B38:D38"/>
    <mergeCell ref="E38:F38"/>
    <mergeCell ref="B39:D39"/>
    <mergeCell ref="E39:F39"/>
    <mergeCell ref="B40:D40"/>
    <mergeCell ref="E40:F40"/>
    <mergeCell ref="B41:D41"/>
    <mergeCell ref="E41:F41"/>
    <mergeCell ref="B32:D32"/>
    <mergeCell ref="E32:F32"/>
    <mergeCell ref="B33:D33"/>
    <mergeCell ref="E33:F33"/>
    <mergeCell ref="A34:F34"/>
    <mergeCell ref="B35:D35"/>
    <mergeCell ref="E35:F35"/>
    <mergeCell ref="B36:D36"/>
    <mergeCell ref="E36:F36"/>
    <mergeCell ref="A27:F27"/>
    <mergeCell ref="B28:D28"/>
    <mergeCell ref="E28:F28"/>
    <mergeCell ref="B29:D29"/>
    <mergeCell ref="E29:F29"/>
    <mergeCell ref="B30:D30"/>
    <mergeCell ref="E30:F30"/>
    <mergeCell ref="B31:D31"/>
    <mergeCell ref="E31:F31"/>
    <mergeCell ref="A20:B20"/>
    <mergeCell ref="C20:C21"/>
    <mergeCell ref="D20:D21"/>
    <mergeCell ref="E20:E21"/>
    <mergeCell ref="F20:F21"/>
    <mergeCell ref="A21:B21"/>
    <mergeCell ref="A23:F23"/>
    <mergeCell ref="A24:F24"/>
    <mergeCell ref="A25:F25"/>
    <mergeCell ref="A16:B16"/>
    <mergeCell ref="C16:C17"/>
    <mergeCell ref="D16:D17"/>
    <mergeCell ref="E16:E17"/>
    <mergeCell ref="F16:F17"/>
    <mergeCell ref="A17:B17"/>
    <mergeCell ref="A18:B18"/>
    <mergeCell ref="C18:C19"/>
    <mergeCell ref="D18:D19"/>
    <mergeCell ref="E18:E19"/>
    <mergeCell ref="F18:F19"/>
    <mergeCell ref="A19:B19"/>
    <mergeCell ref="A12:B12"/>
    <mergeCell ref="C12:C13"/>
    <mergeCell ref="D12:D13"/>
    <mergeCell ref="E12:E13"/>
    <mergeCell ref="F12:F13"/>
    <mergeCell ref="A13:B13"/>
    <mergeCell ref="A14:B14"/>
    <mergeCell ref="C14:C15"/>
    <mergeCell ref="D14:D15"/>
    <mergeCell ref="E14:E15"/>
    <mergeCell ref="F14:F15"/>
    <mergeCell ref="A15:B15"/>
    <mergeCell ref="A1:F1"/>
    <mergeCell ref="A2:F2"/>
    <mergeCell ref="B4:F4"/>
    <mergeCell ref="B5:F5"/>
    <mergeCell ref="B6:F6"/>
    <mergeCell ref="A8:F8"/>
    <mergeCell ref="A10:B11"/>
    <mergeCell ref="C10:D10"/>
    <mergeCell ref="E10:F10"/>
  </mergeCells>
  <pageMargins left="0.78740199999999982" right="0" top="0.19684999999999997" bottom="0.19684999999999997" header="0" footer="0"/>
  <pageSetup paperSize="9" scale="90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33"/>
  <sheetViews>
    <sheetView workbookViewId="0">
      <selection activeCell="G8" sqref="G8"/>
    </sheetView>
  </sheetViews>
  <sheetFormatPr defaultRowHeight="15.75" customHeight="1" x14ac:dyDescent="0.3"/>
  <cols>
    <col min="1" max="1" width="36.33203125" style="17" customWidth="1"/>
    <col min="2" max="2" width="20.6640625" style="17" customWidth="1"/>
    <col min="3" max="3" width="27.5546875" style="17" customWidth="1"/>
    <col min="4" max="4" width="2.109375" style="17" customWidth="1"/>
    <col min="5" max="257" width="9.109375" style="17" customWidth="1"/>
  </cols>
  <sheetData>
    <row r="1" spans="1:3" ht="15" customHeight="1" x14ac:dyDescent="0.3">
      <c r="A1" s="155" t="s">
        <v>69</v>
      </c>
      <c r="B1" s="155"/>
      <c r="C1" s="155"/>
    </row>
    <row r="2" spans="1:3" ht="12.75" customHeight="1" x14ac:dyDescent="0.3">
      <c r="A2" s="155" t="s">
        <v>70</v>
      </c>
      <c r="B2" s="155"/>
      <c r="C2" s="155"/>
    </row>
    <row r="3" spans="1:3" ht="12.75" customHeight="1" x14ac:dyDescent="0.3">
      <c r="A3" s="155" t="s">
        <v>71</v>
      </c>
      <c r="B3" s="155"/>
      <c r="C3" s="155"/>
    </row>
    <row r="4" spans="1:3" ht="12.75" customHeight="1" x14ac:dyDescent="0.3"/>
    <row r="5" spans="1:3" ht="15.75" customHeight="1" x14ac:dyDescent="0.3">
      <c r="A5" s="17" t="s">
        <v>72</v>
      </c>
      <c r="C5" s="41">
        <f>[1]контракт!F3</f>
        <v>41379</v>
      </c>
    </row>
    <row r="6" spans="1:3" ht="12.75" customHeight="1" x14ac:dyDescent="0.3"/>
    <row r="7" spans="1:3" ht="3.75" customHeight="1" x14ac:dyDescent="0.3"/>
    <row r="8" spans="1:3" ht="76.5" customHeight="1" x14ac:dyDescent="0.3">
      <c r="A8" s="156" t="s">
        <v>73</v>
      </c>
      <c r="B8" s="156"/>
      <c r="C8" s="156"/>
    </row>
    <row r="9" spans="1:3" ht="21" customHeight="1" x14ac:dyDescent="0.3">
      <c r="A9" s="156" t="s">
        <v>74</v>
      </c>
      <c r="B9" s="156"/>
      <c r="C9" s="156"/>
    </row>
    <row r="10" spans="1:3" ht="33" customHeight="1" x14ac:dyDescent="0.3">
      <c r="A10" s="43" t="s">
        <v>75</v>
      </c>
      <c r="B10" s="157" t="s">
        <v>76</v>
      </c>
      <c r="C10" s="157"/>
    </row>
    <row r="11" spans="1:3" ht="19.5" customHeight="1" x14ac:dyDescent="0.3">
      <c r="A11" s="43" t="s">
        <v>77</v>
      </c>
      <c r="B11" s="157"/>
      <c r="C11" s="157"/>
    </row>
    <row r="12" spans="1:3" ht="19.5" customHeight="1" x14ac:dyDescent="0.3">
      <c r="A12" s="43" t="s">
        <v>78</v>
      </c>
      <c r="B12" s="157" t="s">
        <v>79</v>
      </c>
      <c r="C12" s="157"/>
    </row>
    <row r="13" spans="1:3" ht="19.5" customHeight="1" x14ac:dyDescent="0.3">
      <c r="A13" s="43" t="s">
        <v>80</v>
      </c>
      <c r="B13" s="157" t="s">
        <v>81</v>
      </c>
      <c r="C13" s="157"/>
    </row>
    <row r="14" spans="1:3" ht="24.75" customHeight="1" x14ac:dyDescent="0.3">
      <c r="A14" s="43" t="s">
        <v>82</v>
      </c>
      <c r="B14" s="157" t="s">
        <v>83</v>
      </c>
      <c r="C14" s="157"/>
    </row>
    <row r="15" spans="1:3" ht="19.5" customHeight="1" x14ac:dyDescent="0.3">
      <c r="A15" s="43" t="s">
        <v>84</v>
      </c>
      <c r="B15" s="157" t="s">
        <v>85</v>
      </c>
      <c r="C15" s="157"/>
    </row>
    <row r="16" spans="1:3" ht="19.5" customHeight="1" x14ac:dyDescent="0.3">
      <c r="A16" s="43" t="s">
        <v>86</v>
      </c>
      <c r="B16" s="157" t="s">
        <v>87</v>
      </c>
      <c r="C16" s="157"/>
    </row>
    <row r="17" spans="1:3" ht="33.75" customHeight="1" x14ac:dyDescent="0.3">
      <c r="A17" s="43" t="s">
        <v>88</v>
      </c>
      <c r="B17" s="158" t="s">
        <v>89</v>
      </c>
      <c r="C17" s="158"/>
    </row>
    <row r="18" spans="1:3" ht="32.25" customHeight="1" x14ac:dyDescent="0.3">
      <c r="A18" s="43" t="s">
        <v>90</v>
      </c>
      <c r="B18" s="157" t="s">
        <v>91</v>
      </c>
      <c r="C18" s="157"/>
    </row>
    <row r="19" spans="1:3" ht="33.75" customHeight="1" x14ac:dyDescent="0.3">
      <c r="A19" s="43" t="s">
        <v>92</v>
      </c>
      <c r="B19" s="157" t="s">
        <v>93</v>
      </c>
      <c r="C19" s="157"/>
    </row>
    <row r="22" spans="1:3" s="42" customFormat="1" ht="11.25" customHeight="1" x14ac:dyDescent="0.3">
      <c r="A22" s="45" t="s">
        <v>94</v>
      </c>
    </row>
    <row r="23" spans="1:3" s="17" customFormat="1" ht="22.5" customHeight="1" x14ac:dyDescent="0.35">
      <c r="A23" s="159" t="s">
        <v>95</v>
      </c>
      <c r="B23" s="159"/>
      <c r="C23" s="159"/>
    </row>
    <row r="24" spans="1:3" s="17" customFormat="1" ht="15" customHeight="1" x14ac:dyDescent="0.3">
      <c r="A24" s="159" t="str">
        <f>'[2]материальная ответственность'!A33:F33</f>
        <v>ООО ""Оптимум Бивай""</v>
      </c>
      <c r="B24" s="159"/>
      <c r="C24" s="159"/>
    </row>
    <row r="25" spans="1:3" s="17" customFormat="1" ht="15" customHeight="1" x14ac:dyDescent="0.3">
      <c r="A25" s="159" t="str">
        <f>'[2]материальная ответственность'!A34:F34</f>
        <v>220012, г.Минск, пр.Независимости, д.85б, пом.14н-6</v>
      </c>
      <c r="B25" s="159"/>
      <c r="C25" s="159"/>
    </row>
    <row r="26" spans="1:3" s="17" customFormat="1" ht="30.75" customHeight="1" x14ac:dyDescent="0.3">
      <c r="A26" s="160" t="str">
        <f>'[2]материальная ответственность'!A35:F35</f>
        <v>р/с 301 216 895 001 9  в ЗАО «Банк ВТБ (Беларусь)», код 108
Адрес банка: 220004, г.Минск, ул. К. Цеткин, д.51</v>
      </c>
      <c r="B26" s="160"/>
      <c r="C26" s="160"/>
    </row>
    <row r="27" spans="1:3" s="17" customFormat="1" ht="18.75" customHeight="1" x14ac:dyDescent="0.3">
      <c r="A27" s="159" t="str">
        <f>'[3]материальная ответственность'!A36:F36</f>
        <v>УНП 191897525,  ОКПО 380850685000</v>
      </c>
      <c r="B27" s="159"/>
      <c r="C27" s="159"/>
    </row>
    <row r="28" spans="1:3" s="17" customFormat="1" ht="15" customHeight="1" x14ac:dyDescent="0.3">
      <c r="A28" s="159"/>
      <c r="B28" s="159"/>
      <c r="C28" s="159"/>
    </row>
    <row r="29" spans="1:3" s="17" customFormat="1" ht="77.25" customHeight="1" x14ac:dyDescent="0.3">
      <c r="A29" s="160" t="s">
        <v>96</v>
      </c>
      <c r="B29" s="160"/>
      <c r="C29" s="160"/>
    </row>
    <row r="30" spans="1:3" s="17" customFormat="1" ht="41.25" customHeight="1" x14ac:dyDescent="0.3">
      <c r="A30" s="159" t="str">
        <f>'[2]материальная ответственность'!A45:F45</f>
        <v>НАНИМАТЕЛЬ                                                                            РАБОТНИК</v>
      </c>
      <c r="B30" s="159"/>
      <c r="C30" s="159"/>
    </row>
    <row r="31" spans="1:3" s="17" customFormat="1" ht="18" customHeight="1" x14ac:dyDescent="0.3">
      <c r="A31" s="159" t="str">
        <f>'[2]материальная ответственность'!A46:F46</f>
        <v>_______________  Тимошенков В.А.                       ______________ /________________/</v>
      </c>
      <c r="B31" s="159"/>
      <c r="C31" s="159"/>
    </row>
    <row r="32" spans="1:3" s="17" customFormat="1" ht="9.75" customHeight="1" x14ac:dyDescent="0.3">
      <c r="A32" s="159" t="s">
        <v>97</v>
      </c>
      <c r="B32" s="159"/>
      <c r="C32" s="159"/>
    </row>
    <row r="33" spans="1:3" ht="15.6" x14ac:dyDescent="0.3">
      <c r="A33" s="159"/>
      <c r="B33" s="159"/>
      <c r="C33" s="159"/>
    </row>
  </sheetData>
  <mergeCells count="26">
    <mergeCell ref="A33:C33"/>
    <mergeCell ref="A28:C28"/>
    <mergeCell ref="A29:C29"/>
    <mergeCell ref="A30:C30"/>
    <mergeCell ref="A31:C31"/>
    <mergeCell ref="A32:C32"/>
    <mergeCell ref="A23:C23"/>
    <mergeCell ref="A24:C24"/>
    <mergeCell ref="A25:C25"/>
    <mergeCell ref="A26:C26"/>
    <mergeCell ref="A27:C27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A1:C1"/>
    <mergeCell ref="A2:C2"/>
    <mergeCell ref="A3:C3"/>
    <mergeCell ref="A8:C8"/>
    <mergeCell ref="A9:C9"/>
  </mergeCells>
  <pageMargins left="1.1811020000000001" right="0" top="0.39370099999999991" bottom="0.39370099999999991" header="0.31496099999999999" footer="0.31496099999999999"/>
  <pageSetup paperSize="9" scale="9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1"/>
  <sheetViews>
    <sheetView topLeftCell="A10" workbookViewId="0">
      <selection activeCell="F16" sqref="F16"/>
    </sheetView>
  </sheetViews>
  <sheetFormatPr defaultRowHeight="12.75" customHeight="1" x14ac:dyDescent="0.25"/>
  <cols>
    <col min="1" max="1" width="20.33203125" customWidth="1"/>
    <col min="2" max="2" width="4.5546875" customWidth="1"/>
    <col min="3" max="3" width="11" customWidth="1"/>
    <col min="4" max="4" width="21.5546875" customWidth="1"/>
    <col min="5" max="5" width="17.33203125" customWidth="1"/>
    <col min="6" max="6" width="15.6640625" customWidth="1"/>
    <col min="7" max="7" width="1.33203125" customWidth="1"/>
  </cols>
  <sheetData>
    <row r="1" spans="1:6" ht="6.75" customHeight="1" x14ac:dyDescent="0.25"/>
    <row r="2" spans="1:6" ht="25.5" customHeight="1" x14ac:dyDescent="0.35">
      <c r="D2" s="161" t="s">
        <v>98</v>
      </c>
      <c r="E2" s="161"/>
      <c r="F2" s="161"/>
    </row>
    <row r="3" spans="1:6" ht="13.2" x14ac:dyDescent="0.25">
      <c r="D3" s="162" t="s">
        <v>99</v>
      </c>
      <c r="E3" s="162"/>
      <c r="F3" s="162"/>
    </row>
    <row r="4" spans="1:6" ht="18" x14ac:dyDescent="0.35">
      <c r="A4" s="48"/>
    </row>
    <row r="5" spans="1:6" ht="17.399999999999999" x14ac:dyDescent="0.3">
      <c r="D5" s="131">
        <f>K7</f>
        <v>0</v>
      </c>
      <c r="E5" s="131"/>
      <c r="F5" s="131"/>
    </row>
    <row r="6" spans="1:6" ht="15.6" x14ac:dyDescent="0.3">
      <c r="D6" s="49">
        <f>C10</f>
        <v>0</v>
      </c>
      <c r="E6" s="46" t="s">
        <v>100</v>
      </c>
    </row>
    <row r="7" spans="1:6" ht="8.25" customHeight="1" x14ac:dyDescent="0.25">
      <c r="D7" s="50"/>
      <c r="E7" s="50"/>
    </row>
    <row r="8" spans="1:6" ht="15.6" x14ac:dyDescent="0.3">
      <c r="D8" s="17" t="s">
        <v>101</v>
      </c>
      <c r="E8" s="17"/>
    </row>
    <row r="9" spans="1:6" ht="15.6" x14ac:dyDescent="0.3">
      <c r="D9" s="17" t="s">
        <v>102</v>
      </c>
      <c r="E9" s="155">
        <f>I5</f>
        <v>0</v>
      </c>
      <c r="F9" s="155"/>
    </row>
    <row r="10" spans="1:6" ht="15.6" x14ac:dyDescent="0.3">
      <c r="C10" s="51"/>
      <c r="D10" s="51"/>
      <c r="E10" s="52"/>
      <c r="F10" s="53" t="s">
        <v>103</v>
      </c>
    </row>
    <row r="11" spans="1:6" ht="15.6" x14ac:dyDescent="0.3">
      <c r="C11" s="51"/>
      <c r="D11" s="51"/>
      <c r="E11" s="52"/>
      <c r="F11" s="53" t="s">
        <v>104</v>
      </c>
    </row>
    <row r="12" spans="1:6" ht="5.25" customHeight="1" x14ac:dyDescent="0.3">
      <c r="A12" s="17" t="s">
        <v>105</v>
      </c>
    </row>
    <row r="13" spans="1:6" ht="15.6" x14ac:dyDescent="0.3">
      <c r="D13" s="54">
        <f>A5</f>
        <v>0</v>
      </c>
    </row>
    <row r="14" spans="1:6" ht="11.25" customHeight="1" x14ac:dyDescent="0.3">
      <c r="A14" s="17"/>
    </row>
    <row r="15" spans="1:6" ht="15.6" x14ac:dyDescent="0.3">
      <c r="D15" s="17" t="s">
        <v>106</v>
      </c>
      <c r="E15" s="17"/>
      <c r="F15" s="40" t="s">
        <v>107</v>
      </c>
    </row>
    <row r="16" spans="1:6" ht="9.75" customHeight="1" x14ac:dyDescent="0.4">
      <c r="A16" s="55"/>
    </row>
    <row r="17" spans="1:7" ht="23.25" customHeight="1" x14ac:dyDescent="0.25">
      <c r="A17" s="18" t="s">
        <v>108</v>
      </c>
      <c r="B17" s="143" t="s">
        <v>109</v>
      </c>
      <c r="C17" s="143"/>
      <c r="D17" s="143"/>
      <c r="E17" s="143" t="s">
        <v>110</v>
      </c>
      <c r="F17" s="143"/>
      <c r="G17" s="56"/>
    </row>
    <row r="18" spans="1:7" ht="42.75" customHeight="1" x14ac:dyDescent="0.25">
      <c r="A18" s="57"/>
      <c r="B18" s="163"/>
      <c r="C18" s="163"/>
      <c r="D18" s="163"/>
      <c r="E18" s="163"/>
      <c r="F18" s="163"/>
      <c r="G18" s="58"/>
    </row>
    <row r="19" spans="1:7" ht="42.75" customHeight="1" x14ac:dyDescent="0.25">
      <c r="A19" s="57"/>
      <c r="B19" s="163"/>
      <c r="C19" s="163"/>
      <c r="D19" s="163"/>
      <c r="E19" s="163"/>
      <c r="F19" s="163"/>
    </row>
    <row r="20" spans="1:7" ht="42.75" customHeight="1" x14ac:dyDescent="0.25">
      <c r="A20" s="57"/>
      <c r="B20" s="163"/>
      <c r="C20" s="163"/>
      <c r="D20" s="163"/>
      <c r="E20" s="163"/>
      <c r="F20" s="163"/>
    </row>
    <row r="21" spans="1:7" ht="42.75" customHeight="1" x14ac:dyDescent="0.25">
      <c r="A21" s="57"/>
      <c r="B21" s="163"/>
      <c r="C21" s="163"/>
      <c r="D21" s="163"/>
      <c r="E21" s="163"/>
      <c r="F21" s="163"/>
    </row>
    <row r="22" spans="1:7" ht="42.75" customHeight="1" x14ac:dyDescent="0.25">
      <c r="A22" s="57"/>
      <c r="B22" s="163"/>
      <c r="C22" s="163"/>
      <c r="D22" s="163"/>
      <c r="E22" s="163"/>
      <c r="F22" s="163"/>
    </row>
    <row r="23" spans="1:7" ht="42.75" customHeight="1" x14ac:dyDescent="0.25">
      <c r="A23" s="57"/>
      <c r="B23" s="163"/>
      <c r="C23" s="163"/>
      <c r="D23" s="163"/>
      <c r="E23" s="163"/>
      <c r="F23" s="163"/>
    </row>
    <row r="24" spans="1:7" ht="42.75" customHeight="1" x14ac:dyDescent="0.25">
      <c r="A24" s="57"/>
      <c r="B24" s="163"/>
      <c r="C24" s="163"/>
      <c r="D24" s="163"/>
      <c r="E24" s="163"/>
      <c r="F24" s="163"/>
    </row>
    <row r="25" spans="1:7" ht="42.75" customHeight="1" x14ac:dyDescent="0.25">
      <c r="A25" s="57"/>
      <c r="B25" s="163"/>
      <c r="C25" s="163"/>
      <c r="D25" s="163"/>
      <c r="E25" s="163"/>
      <c r="F25" s="163"/>
    </row>
    <row r="26" spans="1:7" ht="42.75" customHeight="1" x14ac:dyDescent="0.25">
      <c r="A26" s="57"/>
      <c r="B26" s="163"/>
      <c r="C26" s="163"/>
      <c r="D26" s="163"/>
      <c r="E26" s="163"/>
      <c r="F26" s="163"/>
    </row>
    <row r="27" spans="1:7" ht="42.75" customHeight="1" x14ac:dyDescent="0.25">
      <c r="A27" s="57"/>
      <c r="B27" s="163"/>
      <c r="C27" s="163"/>
      <c r="D27" s="163"/>
      <c r="E27" s="163"/>
      <c r="F27" s="163"/>
    </row>
    <row r="28" spans="1:7" ht="7.5" customHeight="1" x14ac:dyDescent="0.3">
      <c r="A28" s="17"/>
    </row>
    <row r="29" spans="1:7" ht="46.5" customHeight="1" x14ac:dyDescent="0.3">
      <c r="A29" s="160" t="s">
        <v>111</v>
      </c>
      <c r="B29" s="160"/>
      <c r="C29" s="160"/>
      <c r="D29" s="160"/>
      <c r="E29" s="160"/>
      <c r="F29" s="160"/>
    </row>
    <row r="30" spans="1:7" ht="13.2" x14ac:dyDescent="0.25">
      <c r="A30" s="59"/>
      <c r="B30" s="59"/>
      <c r="C30" s="59"/>
      <c r="D30" s="59"/>
      <c r="E30" s="24"/>
      <c r="F30" s="59"/>
    </row>
    <row r="31" spans="1:7" ht="21.75" customHeight="1" x14ac:dyDescent="0.3">
      <c r="A31" s="17" t="s">
        <v>112</v>
      </c>
    </row>
    <row r="32" spans="1:7" ht="15.6" x14ac:dyDescent="0.3">
      <c r="A32" s="17"/>
    </row>
    <row r="33" spans="1:6" ht="15.6" x14ac:dyDescent="0.3">
      <c r="A33" s="60" t="s">
        <v>113</v>
      </c>
    </row>
    <row r="34" spans="1:6" ht="7.5" customHeight="1" x14ac:dyDescent="0.3">
      <c r="A34" s="17"/>
    </row>
    <row r="35" spans="1:6" ht="16.5" customHeight="1" x14ac:dyDescent="0.3">
      <c r="A35" s="17" t="s">
        <v>114</v>
      </c>
    </row>
    <row r="36" spans="1:6" ht="4.5" customHeight="1" x14ac:dyDescent="0.3">
      <c r="A36" s="17"/>
    </row>
    <row r="37" spans="1:6" ht="37.5" customHeight="1" x14ac:dyDescent="0.35">
      <c r="A37" s="61" t="s">
        <v>115</v>
      </c>
    </row>
    <row r="38" spans="1:6" ht="13.2" x14ac:dyDescent="0.25">
      <c r="A38" s="33"/>
    </row>
    <row r="39" spans="1:6" ht="24" x14ac:dyDescent="0.25">
      <c r="A39" s="18" t="s">
        <v>116</v>
      </c>
      <c r="B39" s="18" t="s">
        <v>117</v>
      </c>
      <c r="C39" s="18" t="s">
        <v>118</v>
      </c>
      <c r="D39" s="18" t="s">
        <v>119</v>
      </c>
      <c r="E39" s="18" t="s">
        <v>120</v>
      </c>
      <c r="F39" s="18" t="s">
        <v>121</v>
      </c>
    </row>
    <row r="40" spans="1:6" ht="81" customHeight="1" x14ac:dyDescent="0.25">
      <c r="A40" s="62">
        <f>D5</f>
        <v>0</v>
      </c>
      <c r="B40" s="62">
        <f>G5</f>
        <v>0</v>
      </c>
      <c r="C40" s="63">
        <f>C10</f>
        <v>0</v>
      </c>
      <c r="D40" s="62">
        <f>D20</f>
        <v>0</v>
      </c>
      <c r="E40" s="62"/>
      <c r="F40" s="62"/>
    </row>
    <row r="41" spans="1:6" ht="21" x14ac:dyDescent="0.4">
      <c r="A41" s="55"/>
    </row>
    <row r="42" spans="1:6" ht="21" x14ac:dyDescent="0.4">
      <c r="A42" s="55"/>
    </row>
    <row r="43" spans="1:6" ht="20.399999999999999" x14ac:dyDescent="0.35">
      <c r="A43" s="61" t="s">
        <v>122</v>
      </c>
    </row>
    <row r="44" spans="1:6" ht="13.2" x14ac:dyDescent="0.25">
      <c r="A44" s="33"/>
    </row>
    <row r="45" spans="1:6" ht="24" x14ac:dyDescent="0.25">
      <c r="A45" s="18" t="s">
        <v>116</v>
      </c>
      <c r="B45" s="18" t="s">
        <v>117</v>
      </c>
      <c r="C45" s="18" t="s">
        <v>118</v>
      </c>
      <c r="D45" s="18" t="s">
        <v>119</v>
      </c>
      <c r="E45" s="18" t="s">
        <v>120</v>
      </c>
      <c r="F45" s="18" t="s">
        <v>121</v>
      </c>
    </row>
    <row r="46" spans="1:6" ht="81" customHeight="1" x14ac:dyDescent="0.25">
      <c r="A46" s="62">
        <f>A40</f>
        <v>0</v>
      </c>
      <c r="B46" s="62">
        <f>B40</f>
        <v>0</v>
      </c>
      <c r="C46" s="63">
        <f>C40</f>
        <v>0</v>
      </c>
      <c r="D46" s="62">
        <f>D40</f>
        <v>0</v>
      </c>
      <c r="E46" s="62"/>
      <c r="F46" s="62"/>
    </row>
    <row r="47" spans="1:6" ht="20.399999999999999" x14ac:dyDescent="0.35">
      <c r="A47" s="61"/>
    </row>
    <row r="48" spans="1:6" ht="20.399999999999999" x14ac:dyDescent="0.35">
      <c r="A48" s="61"/>
    </row>
    <row r="49" spans="1:1" ht="20.399999999999999" x14ac:dyDescent="0.35">
      <c r="A49" s="61"/>
    </row>
    <row r="50" spans="1:1" ht="20.399999999999999" x14ac:dyDescent="0.35">
      <c r="A50" s="61"/>
    </row>
    <row r="51" spans="1:1" ht="20.399999999999999" x14ac:dyDescent="0.35">
      <c r="A51" s="61"/>
    </row>
    <row r="52" spans="1:1" ht="282" customHeight="1" x14ac:dyDescent="0.35">
      <c r="A52" s="61"/>
    </row>
    <row r="53" spans="1:1" ht="13.2" x14ac:dyDescent="0.25">
      <c r="A53" s="64" t="s">
        <v>123</v>
      </c>
    </row>
    <row r="54" spans="1:1" ht="13.2" x14ac:dyDescent="0.25">
      <c r="A54" s="64"/>
    </row>
    <row r="55" spans="1:1" ht="13.2" x14ac:dyDescent="0.25">
      <c r="A55" s="65" t="s">
        <v>124</v>
      </c>
    </row>
    <row r="56" spans="1:1" ht="13.2" x14ac:dyDescent="0.25">
      <c r="A56" s="64" t="s">
        <v>125</v>
      </c>
    </row>
    <row r="57" spans="1:1" ht="13.2" x14ac:dyDescent="0.25">
      <c r="A57" s="65" t="s">
        <v>122</v>
      </c>
    </row>
    <row r="58" spans="1:1" ht="13.2" x14ac:dyDescent="0.25">
      <c r="A58" s="65" t="s">
        <v>126</v>
      </c>
    </row>
    <row r="59" spans="1:1" ht="13.2" x14ac:dyDescent="0.25">
      <c r="A59" s="65" t="s">
        <v>115</v>
      </c>
    </row>
    <row r="60" spans="1:1" ht="13.2" x14ac:dyDescent="0.25">
      <c r="A60" s="65" t="s">
        <v>127</v>
      </c>
    </row>
    <row r="61" spans="1:1" ht="13.2" x14ac:dyDescent="0.25">
      <c r="A61" s="65" t="s">
        <v>128</v>
      </c>
    </row>
  </sheetData>
  <mergeCells count="27">
    <mergeCell ref="B27:D27"/>
    <mergeCell ref="E27:F27"/>
    <mergeCell ref="A29:F29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D2:F2"/>
    <mergeCell ref="D3:F3"/>
    <mergeCell ref="D5:F5"/>
    <mergeCell ref="E9:F9"/>
    <mergeCell ref="B17:D17"/>
    <mergeCell ref="E17:F17"/>
  </mergeCells>
  <pageMargins left="0.59055100000000005" right="0.51181100000000002" top="0.19684999999999997" bottom="0" header="0.31496099999999999" footer="0.31496099999999999"/>
  <pageSetup paperSize="9" scale="90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38"/>
  <sheetViews>
    <sheetView topLeftCell="A23" workbookViewId="0">
      <selection activeCell="A26" sqref="A26"/>
    </sheetView>
  </sheetViews>
  <sheetFormatPr defaultRowHeight="12.75" customHeight="1" x14ac:dyDescent="0.25"/>
  <cols>
    <col min="1" max="1" width="3.44140625" style="65" customWidth="1"/>
    <col min="2" max="2" width="8.109375" style="65" customWidth="1"/>
    <col min="3" max="3" width="8.88671875" style="65" customWidth="1"/>
    <col min="4" max="4" width="3.109375" style="65" customWidth="1"/>
    <col min="5" max="5" width="8.33203125" style="65" customWidth="1"/>
    <col min="6" max="6" width="2.88671875" style="65" customWidth="1"/>
    <col min="7" max="7" width="7" style="65" customWidth="1"/>
    <col min="8" max="8" width="5.88671875" style="65" customWidth="1"/>
    <col min="9" max="9" width="4.6640625" style="65" customWidth="1"/>
    <col min="10" max="10" width="11.5546875" style="65" customWidth="1"/>
    <col min="11" max="11" width="27.6640625" style="65" customWidth="1"/>
    <col min="12" max="12" width="0.6640625" style="65" customWidth="1"/>
    <col min="13" max="257" width="9.109375" style="65" customWidth="1"/>
  </cols>
  <sheetData>
    <row r="1" spans="1:12" ht="12" customHeight="1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2" ht="15" customHeigh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</row>
    <row r="3" spans="1:12" ht="25.5" customHeight="1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</row>
    <row r="4" spans="1:12" ht="15.6" hidden="1" x14ac:dyDescent="0.3">
      <c r="A4" s="17"/>
    </row>
    <row r="5" spans="1:12" ht="15.6" x14ac:dyDescent="0.3">
      <c r="A5" s="17"/>
    </row>
    <row r="6" spans="1:12" ht="36" customHeight="1" x14ac:dyDescent="0.35">
      <c r="A6" s="167" t="s">
        <v>129</v>
      </c>
      <c r="B6" s="167"/>
      <c r="C6" s="167"/>
      <c r="D6" s="167"/>
      <c r="E6" s="167"/>
      <c r="F6" s="167"/>
      <c r="G6" s="167"/>
      <c r="H6" s="166"/>
      <c r="I6" s="166"/>
      <c r="J6" s="166"/>
      <c r="K6" s="166"/>
      <c r="L6" s="67"/>
    </row>
    <row r="7" spans="1:12" ht="19.5" customHeight="1" x14ac:dyDescent="0.3">
      <c r="A7" s="68" t="s">
        <v>130</v>
      </c>
      <c r="B7" s="168">
        <f>A5</f>
        <v>0</v>
      </c>
      <c r="C7" s="168"/>
      <c r="D7" s="168"/>
      <c r="E7" s="69"/>
      <c r="F7" s="67"/>
      <c r="G7" s="67"/>
      <c r="H7" s="112"/>
      <c r="I7" s="112"/>
      <c r="J7" s="112"/>
      <c r="K7" s="112"/>
      <c r="L7" s="67"/>
    </row>
    <row r="8" spans="1:12" ht="12.75" customHeight="1" x14ac:dyDescent="0.25">
      <c r="A8" s="166" t="s">
        <v>131</v>
      </c>
      <c r="B8" s="166"/>
      <c r="C8" s="166"/>
      <c r="D8" s="70"/>
      <c r="E8" s="70"/>
      <c r="F8" s="112"/>
      <c r="G8" s="112"/>
      <c r="H8" s="112"/>
      <c r="I8" s="7"/>
      <c r="J8" s="7"/>
      <c r="K8" s="7"/>
      <c r="L8" s="7"/>
    </row>
    <row r="9" spans="1:12" ht="12.75" customHeight="1" x14ac:dyDescent="0.3">
      <c r="A9" s="7"/>
      <c r="B9" s="110">
        <f>K10</f>
        <v>0</v>
      </c>
      <c r="C9" s="110"/>
      <c r="D9" s="7" t="s">
        <v>132</v>
      </c>
      <c r="E9" s="7"/>
      <c r="F9" s="7"/>
      <c r="G9" s="7"/>
      <c r="H9" s="112"/>
      <c r="I9" s="112"/>
      <c r="J9" s="112"/>
      <c r="K9" s="112"/>
      <c r="L9" s="67"/>
    </row>
    <row r="10" spans="1:12" ht="7.5" customHeight="1" x14ac:dyDescent="0.3">
      <c r="A10" s="17"/>
    </row>
    <row r="11" spans="1:12" ht="36" customHeight="1" x14ac:dyDescent="0.3">
      <c r="A11" s="17"/>
    </row>
    <row r="12" spans="1:12" ht="15.6" x14ac:dyDescent="0.3">
      <c r="B12" s="60" t="s">
        <v>133</v>
      </c>
    </row>
    <row r="13" spans="1:12" ht="15.6" x14ac:dyDescent="0.3">
      <c r="A13" s="17"/>
    </row>
    <row r="14" spans="1:12" ht="20.25" customHeight="1" x14ac:dyDescent="0.25">
      <c r="A14" s="71" t="s">
        <v>134</v>
      </c>
      <c r="B14" s="72">
        <f>K8</f>
        <v>0</v>
      </c>
      <c r="C14" s="73"/>
      <c r="D14" s="73"/>
      <c r="E14" s="73"/>
      <c r="F14" s="74"/>
      <c r="G14" s="74" t="s">
        <v>135</v>
      </c>
      <c r="H14" s="74"/>
      <c r="K14" s="74">
        <f>K5</f>
        <v>0</v>
      </c>
    </row>
    <row r="15" spans="1:12" ht="20.25" customHeight="1" x14ac:dyDescent="0.25">
      <c r="A15" s="71" t="s">
        <v>136</v>
      </c>
      <c r="B15" s="169">
        <f>A5</f>
        <v>0</v>
      </c>
      <c r="C15" s="169"/>
      <c r="D15" s="74" t="s">
        <v>137</v>
      </c>
      <c r="E15" s="74"/>
      <c r="F15" s="74"/>
      <c r="G15" s="74"/>
      <c r="H15" s="71" t="s">
        <v>138</v>
      </c>
      <c r="I15" s="74" t="s">
        <v>139</v>
      </c>
      <c r="J15" s="170" t="s">
        <v>140</v>
      </c>
      <c r="K15" s="170"/>
    </row>
    <row r="16" spans="1:12" ht="31.5" customHeight="1" x14ac:dyDescent="0.25">
      <c r="A16" s="171" t="s">
        <v>141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</row>
    <row r="17" spans="1:11" ht="32.25" customHeight="1" x14ac:dyDescent="0.25">
      <c r="A17" s="75"/>
    </row>
    <row r="18" spans="1:11" ht="13.8" x14ac:dyDescent="0.25">
      <c r="B18" s="76" t="s">
        <v>142</v>
      </c>
      <c r="C18" s="65" t="s">
        <v>143</v>
      </c>
      <c r="D18" s="65">
        <f>K10</f>
        <v>0</v>
      </c>
    </row>
    <row r="19" spans="1:11" ht="13.8" x14ac:dyDescent="0.25">
      <c r="C19" s="77" t="s">
        <v>144</v>
      </c>
      <c r="E19" s="65">
        <f>E1</f>
        <v>0</v>
      </c>
      <c r="F19" s="65" t="s">
        <v>145</v>
      </c>
      <c r="G19" s="172">
        <f>A5</f>
        <v>0</v>
      </c>
      <c r="H19" s="172"/>
    </row>
    <row r="20" spans="1:11" ht="13.8" x14ac:dyDescent="0.25">
      <c r="A20" s="74"/>
    </row>
    <row r="21" spans="1:11" ht="13.8" x14ac:dyDescent="0.25">
      <c r="A21" s="74"/>
    </row>
    <row r="22" spans="1:11" ht="13.8" x14ac:dyDescent="0.25">
      <c r="A22" s="74"/>
    </row>
    <row r="23" spans="1:11" ht="13.8" x14ac:dyDescent="0.25">
      <c r="A23" s="74"/>
    </row>
    <row r="24" spans="1:11" ht="13.8" x14ac:dyDescent="0.25">
      <c r="A24" s="74"/>
    </row>
    <row r="25" spans="1:11" ht="13.8" x14ac:dyDescent="0.25">
      <c r="A25" s="74" t="s">
        <v>146</v>
      </c>
      <c r="K25" s="74" t="s">
        <v>107</v>
      </c>
    </row>
    <row r="26" spans="1:11" ht="13.8" x14ac:dyDescent="0.25">
      <c r="A26" s="74"/>
    </row>
    <row r="27" spans="1:11" ht="13.8" x14ac:dyDescent="0.25">
      <c r="A27" s="74"/>
    </row>
    <row r="28" spans="1:11" ht="13.8" x14ac:dyDescent="0.25">
      <c r="A28" s="74"/>
    </row>
    <row r="29" spans="1:11" ht="13.8" x14ac:dyDescent="0.25">
      <c r="A29" s="74"/>
    </row>
    <row r="30" spans="1:11" ht="13.8" x14ac:dyDescent="0.25">
      <c r="A30" s="74"/>
    </row>
    <row r="31" spans="1:11" ht="13.8" x14ac:dyDescent="0.25">
      <c r="A31" s="74"/>
    </row>
    <row r="32" spans="1:11" ht="13.8" x14ac:dyDescent="0.25">
      <c r="A32" s="74"/>
    </row>
    <row r="33" spans="1:11" ht="13.8" x14ac:dyDescent="0.25">
      <c r="A33" s="74"/>
    </row>
    <row r="34" spans="1:11" ht="13.8" x14ac:dyDescent="0.25">
      <c r="A34" s="74"/>
    </row>
    <row r="35" spans="1:11" ht="13.2" x14ac:dyDescent="0.25">
      <c r="A35" s="79" t="s">
        <v>147</v>
      </c>
      <c r="K35" s="47">
        <f>K9</f>
        <v>0</v>
      </c>
    </row>
    <row r="36" spans="1:11" ht="15.6" x14ac:dyDescent="0.3">
      <c r="A36" s="17"/>
    </row>
    <row r="37" spans="1:11" ht="15.6" x14ac:dyDescent="0.3">
      <c r="A37" s="17"/>
    </row>
    <row r="38" spans="1:11" ht="15.6" x14ac:dyDescent="0.3">
      <c r="A38" s="17"/>
    </row>
  </sheetData>
  <mergeCells count="15">
    <mergeCell ref="B15:C15"/>
    <mergeCell ref="J15:K15"/>
    <mergeCell ref="A16:K16"/>
    <mergeCell ref="G19:H19"/>
    <mergeCell ref="B7:D7"/>
    <mergeCell ref="H7:K7"/>
    <mergeCell ref="A8:C8"/>
    <mergeCell ref="F8:H8"/>
    <mergeCell ref="B9:C9"/>
    <mergeCell ref="H9:K9"/>
    <mergeCell ref="A1:K1"/>
    <mergeCell ref="A2:K2"/>
    <mergeCell ref="A3:K3"/>
    <mergeCell ref="A6:G6"/>
    <mergeCell ref="H6:K6"/>
  </mergeCells>
  <pageMargins left="0.9842519999999999" right="0.19684999999999997" top="0.39370099999999991" bottom="0" header="0.31496099999999999" footer="0.31496099999999999"/>
  <pageSetup paperSize="9" scale="90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37"/>
  <sheetViews>
    <sheetView topLeftCell="A11" workbookViewId="0">
      <selection activeCell="K25" sqref="K25"/>
    </sheetView>
  </sheetViews>
  <sheetFormatPr defaultRowHeight="12.75" customHeight="1" x14ac:dyDescent="0.25"/>
  <cols>
    <col min="1" max="1" width="4.109375" style="65" customWidth="1"/>
    <col min="2" max="2" width="8.44140625" style="65" customWidth="1"/>
    <col min="3" max="3" width="11.33203125" style="65" customWidth="1"/>
    <col min="4" max="4" width="9.88671875" style="65" customWidth="1"/>
    <col min="5" max="5" width="4.33203125" style="65" customWidth="1"/>
    <col min="6" max="6" width="5.88671875" style="65" customWidth="1"/>
    <col min="7" max="7" width="2.88671875" style="65" customWidth="1"/>
    <col min="8" max="8" width="7" style="65" customWidth="1"/>
    <col min="9" max="9" width="4.44140625" style="65" customWidth="1"/>
    <col min="10" max="10" width="8.88671875" style="65" customWidth="1"/>
    <col min="11" max="11" width="4" style="65" customWidth="1"/>
    <col min="12" max="12" width="4.33203125" style="65" customWidth="1"/>
    <col min="13" max="13" width="5.5546875" style="65" customWidth="1"/>
    <col min="14" max="14" width="9.6640625" style="65" customWidth="1"/>
    <col min="15" max="15" width="0.6640625" style="65" customWidth="1"/>
    <col min="16" max="257" width="9.109375" style="65" customWidth="1"/>
  </cols>
  <sheetData>
    <row r="1" spans="1:15" ht="12" customHeight="1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5" ht="15" customHeigh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</row>
    <row r="3" spans="1:15" ht="25.5" customHeight="1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5" ht="15.6" hidden="1" x14ac:dyDescent="0.3">
      <c r="A4" s="17"/>
    </row>
    <row r="5" spans="1:15" ht="15.6" x14ac:dyDescent="0.3">
      <c r="A5" s="17"/>
    </row>
    <row r="6" spans="1:15" ht="36" customHeight="1" x14ac:dyDescent="0.35">
      <c r="A6" s="167" t="s">
        <v>129</v>
      </c>
      <c r="B6" s="167"/>
      <c r="C6" s="167"/>
      <c r="D6" s="167"/>
      <c r="E6" s="167"/>
      <c r="F6" s="167"/>
      <c r="G6" s="167"/>
      <c r="H6" s="167"/>
      <c r="I6" s="66"/>
      <c r="J6" s="166"/>
      <c r="K6" s="166"/>
      <c r="L6" s="166"/>
      <c r="M6" s="166"/>
      <c r="N6" s="166"/>
      <c r="O6" s="67"/>
    </row>
    <row r="7" spans="1:15" ht="19.5" customHeight="1" x14ac:dyDescent="0.3">
      <c r="A7" s="68" t="s">
        <v>130</v>
      </c>
      <c r="B7" s="173">
        <v>36526</v>
      </c>
      <c r="C7" s="173"/>
      <c r="D7" s="173"/>
      <c r="E7" s="173"/>
      <c r="F7" s="69"/>
      <c r="G7" s="67"/>
      <c r="H7" s="67"/>
      <c r="I7" s="67"/>
      <c r="J7" s="112"/>
      <c r="K7" s="112"/>
      <c r="L7" s="112"/>
      <c r="M7" s="112"/>
      <c r="N7" s="112"/>
      <c r="O7" s="67"/>
    </row>
    <row r="8" spans="1:15" ht="12.75" customHeight="1" x14ac:dyDescent="0.25">
      <c r="A8" s="166" t="s">
        <v>148</v>
      </c>
      <c r="B8" s="166"/>
      <c r="C8" s="80">
        <f>K10</f>
        <v>0</v>
      </c>
      <c r="D8" s="70" t="s">
        <v>132</v>
      </c>
      <c r="E8" s="80"/>
      <c r="G8" s="112"/>
      <c r="H8" s="112"/>
      <c r="I8" s="112"/>
      <c r="J8" s="112"/>
      <c r="K8" s="7"/>
      <c r="L8" s="7"/>
      <c r="M8" s="7"/>
      <c r="N8" s="7"/>
      <c r="O8" s="7"/>
    </row>
    <row r="9" spans="1:15" ht="7.5" customHeight="1" x14ac:dyDescent="0.3">
      <c r="A9" s="17"/>
    </row>
    <row r="10" spans="1:15" ht="36" customHeight="1" x14ac:dyDescent="0.3">
      <c r="A10" s="17"/>
    </row>
    <row r="11" spans="1:15" ht="15.6" x14ac:dyDescent="0.3">
      <c r="B11" s="60" t="s">
        <v>133</v>
      </c>
    </row>
    <row r="12" spans="1:15" ht="15.6" x14ac:dyDescent="0.3">
      <c r="A12" s="17"/>
    </row>
    <row r="13" spans="1:15" s="74" customFormat="1" ht="18" customHeight="1" x14ac:dyDescent="0.25">
      <c r="A13" s="71" t="s">
        <v>134</v>
      </c>
      <c r="B13" s="72">
        <f>K8</f>
        <v>0</v>
      </c>
      <c r="C13" s="73"/>
      <c r="D13" s="73"/>
      <c r="E13" s="73"/>
      <c r="F13" s="74">
        <f>K5</f>
        <v>0</v>
      </c>
      <c r="K13" s="174" t="s">
        <v>149</v>
      </c>
      <c r="L13" s="174"/>
      <c r="M13" s="169">
        <f>B7</f>
        <v>36526</v>
      </c>
      <c r="N13" s="169"/>
    </row>
    <row r="14" spans="1:15" s="74" customFormat="1" ht="18" customHeight="1" x14ac:dyDescent="0.25">
      <c r="A14" s="175" t="s">
        <v>150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</row>
    <row r="15" spans="1:15" s="74" customFormat="1" ht="18" customHeight="1" x14ac:dyDescent="0.25">
      <c r="C15" s="76" t="s">
        <v>142</v>
      </c>
      <c r="D15" s="74" t="s">
        <v>143</v>
      </c>
      <c r="E15" s="74">
        <f>K10</f>
        <v>0</v>
      </c>
      <c r="J15" s="9"/>
      <c r="K15" s="9"/>
      <c r="L15" s="9"/>
      <c r="M15" s="9"/>
      <c r="N15" s="9"/>
    </row>
    <row r="16" spans="1:15" s="74" customFormat="1" ht="18" customHeight="1" x14ac:dyDescent="0.25">
      <c r="A16" s="75"/>
    </row>
    <row r="17" spans="1:14" s="74" customFormat="1" ht="18" customHeight="1" x14ac:dyDescent="0.25">
      <c r="A17" s="71" t="s">
        <v>151</v>
      </c>
      <c r="B17" s="74" t="s">
        <v>152</v>
      </c>
    </row>
    <row r="18" spans="1:14" s="74" customFormat="1" ht="18" customHeight="1" x14ac:dyDescent="0.25">
      <c r="A18" s="74" t="s">
        <v>153</v>
      </c>
      <c r="C18" s="77"/>
      <c r="D18" s="77"/>
      <c r="H18" s="81"/>
      <c r="I18" s="81"/>
      <c r="J18" s="81"/>
      <c r="M18" s="177"/>
      <c r="N18" s="177"/>
    </row>
    <row r="19" spans="1:14" ht="18" customHeight="1" x14ac:dyDescent="0.25">
      <c r="A19" s="47" t="s">
        <v>154</v>
      </c>
      <c r="B19" s="172"/>
      <c r="C19" s="172"/>
      <c r="D19" s="78"/>
      <c r="H19" s="78"/>
      <c r="I19" s="78"/>
      <c r="J19" s="78"/>
    </row>
    <row r="20" spans="1:14" ht="18" customHeight="1" x14ac:dyDescent="0.25">
      <c r="C20" s="77"/>
      <c r="D20" s="77"/>
      <c r="H20" s="78"/>
      <c r="I20" s="78"/>
      <c r="J20" s="78"/>
    </row>
    <row r="21" spans="1:14" ht="13.8" x14ac:dyDescent="0.25">
      <c r="A21" s="74"/>
    </row>
    <row r="22" spans="1:14" ht="13.8" x14ac:dyDescent="0.25">
      <c r="A22" s="74"/>
    </row>
    <row r="23" spans="1:14" ht="13.8" x14ac:dyDescent="0.25">
      <c r="A23" s="74"/>
    </row>
    <row r="24" spans="1:14" ht="13.8" x14ac:dyDescent="0.25">
      <c r="A24" s="74" t="str">
        <f>'приказ о приеме'!A25</f>
        <v>Директор  ООО "Оптимум Бивай"</v>
      </c>
      <c r="K24" s="74" t="str">
        <f>'приказ о приеме'!K25</f>
        <v>Тимошенков В.А.</v>
      </c>
      <c r="L24" s="74"/>
    </row>
    <row r="25" spans="1:14" ht="13.8" x14ac:dyDescent="0.25">
      <c r="A25" s="74"/>
    </row>
    <row r="26" spans="1:14" ht="13.8" x14ac:dyDescent="0.25">
      <c r="A26" s="74"/>
    </row>
    <row r="27" spans="1:14" ht="13.8" x14ac:dyDescent="0.25">
      <c r="A27" s="74"/>
    </row>
    <row r="28" spans="1:14" ht="13.8" x14ac:dyDescent="0.25">
      <c r="A28" s="74"/>
    </row>
    <row r="29" spans="1:14" ht="13.8" x14ac:dyDescent="0.25">
      <c r="A29" s="74"/>
    </row>
    <row r="30" spans="1:14" ht="13.8" x14ac:dyDescent="0.25">
      <c r="A30" s="74"/>
    </row>
    <row r="31" spans="1:14" ht="13.8" x14ac:dyDescent="0.25">
      <c r="A31" s="74"/>
    </row>
    <row r="32" spans="1:14" ht="13.8" x14ac:dyDescent="0.25">
      <c r="A32" s="74"/>
    </row>
    <row r="33" spans="1:12" ht="13.8" x14ac:dyDescent="0.25">
      <c r="A33" s="74"/>
    </row>
    <row r="34" spans="1:12" ht="13.2" x14ac:dyDescent="0.25">
      <c r="A34" s="79" t="s">
        <v>155</v>
      </c>
      <c r="I34" s="82"/>
      <c r="J34" s="82"/>
      <c r="K34" s="79">
        <f>K9</f>
        <v>0</v>
      </c>
      <c r="L34" s="79"/>
    </row>
    <row r="35" spans="1:12" ht="15.6" x14ac:dyDescent="0.3">
      <c r="A35" s="17"/>
    </row>
    <row r="36" spans="1:12" ht="15.6" x14ac:dyDescent="0.3">
      <c r="A36" s="17"/>
    </row>
    <row r="37" spans="1:12" ht="15.6" x14ac:dyDescent="0.3">
      <c r="A37" s="17"/>
    </row>
  </sheetData>
  <mergeCells count="14">
    <mergeCell ref="A14:N14"/>
    <mergeCell ref="M18:N18"/>
    <mergeCell ref="B19:C19"/>
    <mergeCell ref="B7:E7"/>
    <mergeCell ref="J7:N7"/>
    <mergeCell ref="A8:B8"/>
    <mergeCell ref="G8:J8"/>
    <mergeCell ref="K13:L13"/>
    <mergeCell ref="M13:N13"/>
    <mergeCell ref="A1:N1"/>
    <mergeCell ref="A2:N2"/>
    <mergeCell ref="A3:N3"/>
    <mergeCell ref="A6:H6"/>
    <mergeCell ref="J6:N6"/>
  </mergeCells>
  <pageMargins left="0.9842519999999999" right="0.19684999999999997" top="0.39370099999999991" bottom="0" header="0.31496099999999999" footer="0.31496099999999999"/>
  <pageSetup paperSize="9" scale="90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W24"/>
  <sheetViews>
    <sheetView topLeftCell="A4" workbookViewId="0">
      <selection activeCell="E2" sqref="E2:G2"/>
    </sheetView>
  </sheetViews>
  <sheetFormatPr defaultRowHeight="15" customHeight="1" x14ac:dyDescent="0.25"/>
  <cols>
    <col min="1" max="1" width="2" style="65" customWidth="1"/>
    <col min="2" max="3" width="12.44140625" style="83" customWidth="1"/>
    <col min="4" max="5" width="16.5546875" style="83" customWidth="1"/>
    <col min="6" max="6" width="15.109375" style="83" customWidth="1"/>
    <col min="7" max="7" width="13.6640625" style="83" customWidth="1"/>
    <col min="8" max="8" width="0.5546875" style="65" customWidth="1"/>
    <col min="9" max="257" width="9.109375" style="65" customWidth="1"/>
  </cols>
  <sheetData>
    <row r="1" spans="2:7" ht="74.25" customHeight="1" x14ac:dyDescent="0.25">
      <c r="B1" s="174"/>
      <c r="C1" s="174"/>
      <c r="E1" s="178" t="e">
        <f ca="1">E1:G1</f>
        <v>#REF!</v>
      </c>
      <c r="F1" s="178"/>
      <c r="G1" s="178"/>
    </row>
    <row r="2" spans="2:7" ht="33" customHeight="1" x14ac:dyDescent="0.25">
      <c r="E2" s="179">
        <f>K7</f>
        <v>0</v>
      </c>
      <c r="F2" s="179"/>
      <c r="G2" s="179"/>
    </row>
    <row r="3" spans="2:7" ht="10.5" customHeight="1" x14ac:dyDescent="0.25">
      <c r="E3" s="84"/>
      <c r="F3" s="84"/>
      <c r="G3" s="84"/>
    </row>
    <row r="4" spans="2:7" ht="14.25" customHeight="1" x14ac:dyDescent="0.25">
      <c r="E4" s="180">
        <f>K5</f>
        <v>0</v>
      </c>
      <c r="F4" s="180"/>
      <c r="G4" s="180"/>
    </row>
    <row r="8" spans="2:7" ht="43.5" customHeight="1" x14ac:dyDescent="0.3">
      <c r="B8" s="181" t="s">
        <v>156</v>
      </c>
      <c r="C8" s="181"/>
      <c r="D8" s="181"/>
      <c r="E8" s="181"/>
      <c r="F8" s="181"/>
      <c r="G8" s="181"/>
    </row>
    <row r="9" spans="2:7" ht="27" customHeight="1" x14ac:dyDescent="0.25"/>
    <row r="10" spans="2:7" ht="60.75" customHeight="1" x14ac:dyDescent="0.25">
      <c r="B10" s="182" t="s">
        <v>157</v>
      </c>
      <c r="C10" s="182"/>
      <c r="D10" s="182"/>
      <c r="E10" s="182"/>
      <c r="F10" s="182"/>
      <c r="G10" s="182"/>
    </row>
    <row r="11" spans="2:7" ht="33.75" customHeight="1" x14ac:dyDescent="0.25">
      <c r="B11" s="85"/>
      <c r="C11" s="85"/>
      <c r="D11" s="85"/>
      <c r="E11" s="85"/>
      <c r="F11" s="85"/>
      <c r="G11" s="85"/>
    </row>
    <row r="12" spans="2:7" ht="19.5" customHeight="1" x14ac:dyDescent="0.25">
      <c r="B12" s="183" t="s">
        <v>158</v>
      </c>
      <c r="C12" s="183"/>
      <c r="D12" s="183"/>
      <c r="E12" s="85"/>
      <c r="F12" s="85"/>
      <c r="G12" s="85"/>
    </row>
    <row r="13" spans="2:7" ht="6.75" customHeight="1" x14ac:dyDescent="0.25">
      <c r="B13" s="85"/>
      <c r="C13" s="85"/>
      <c r="D13" s="85"/>
      <c r="E13" s="85"/>
      <c r="F13" s="85"/>
      <c r="G13" s="85"/>
    </row>
    <row r="14" spans="2:7" ht="13.8" x14ac:dyDescent="0.25">
      <c r="E14" s="83" t="s">
        <v>159</v>
      </c>
    </row>
    <row r="22" ht="9" customHeight="1" x14ac:dyDescent="0.25"/>
    <row r="23" ht="16.5" customHeight="1" x14ac:dyDescent="0.25"/>
    <row r="24" ht="10.5" customHeight="1" x14ac:dyDescent="0.25"/>
  </sheetData>
  <mergeCells count="7">
    <mergeCell ref="B10:G10"/>
    <mergeCell ref="B12:D12"/>
    <mergeCell ref="B1:C1"/>
    <mergeCell ref="E1:G1"/>
    <mergeCell ref="E2:G2"/>
    <mergeCell ref="E4:G4"/>
    <mergeCell ref="B8:G8"/>
  </mergeCells>
  <pageMargins left="0.7" right="0.7" top="0.75" bottom="0.75" header="0.3" footer="0.3"/>
  <pageSetup paperSize="9" scale="9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титульный лист</vt:lpstr>
      <vt:lpstr>Опись</vt:lpstr>
      <vt:lpstr>Образец написания автобиографии</vt:lpstr>
      <vt:lpstr>дополнение к личному листку</vt:lpstr>
      <vt:lpstr>акт</vt:lpstr>
      <vt:lpstr>медосмотр</vt:lpstr>
      <vt:lpstr>приказ о приеме</vt:lpstr>
      <vt:lpstr>приказ об увольнении</vt:lpstr>
      <vt:lpstr>заявление на увольнение</vt:lpstr>
      <vt:lpstr>обходной</vt:lpstr>
      <vt:lpstr>контрольная карточка</vt:lpstr>
      <vt:lpstr>'дополнение к личному листку'!OLE_LINK1</vt:lpstr>
    </vt:vector>
  </TitlesOfParts>
  <Company>Организация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Войцехович Екатерина</cp:lastModifiedBy>
  <cp:revision>1</cp:revision>
  <dcterms:created xsi:type="dcterms:W3CDTF">2010-10-08T11:56:00Z</dcterms:created>
  <dcterms:modified xsi:type="dcterms:W3CDTF">2024-05-02T11:20:25Z</dcterms:modified>
  <cp:version>983040</cp:version>
</cp:coreProperties>
</file>