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Projects\AndroidStudioProjects\TimetableForHSEPE\Documents\"/>
    </mc:Choice>
  </mc:AlternateContent>
  <xr:revisionPtr revIDLastSave="0" documentId="8_{38BE0849-932A-465E-8D1C-3D68CF10A393}" xr6:coauthVersionLast="47" xr6:coauthVersionMax="47" xr10:uidLastSave="{00000000-0000-0000-0000-000000000000}"/>
  <bookViews>
    <workbookView xWindow="-108" yWindow="-108" windowWidth="23256" windowHeight="12456" xr2:uid="{FCED8653-715E-402B-B961-289EA62CC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0" i="1" l="1"/>
  <c r="R30" i="1"/>
  <c r="P30" i="1"/>
  <c r="H30" i="1"/>
  <c r="F30" i="1"/>
  <c r="D30" i="1"/>
  <c r="W28" i="1"/>
  <c r="W23" i="1"/>
  <c r="W24" i="1"/>
  <c r="W25" i="1"/>
  <c r="W26" i="1"/>
  <c r="W27" i="1"/>
  <c r="V24" i="1"/>
  <c r="V30" i="1" s="1"/>
  <c r="V25" i="1"/>
  <c r="V26" i="1"/>
  <c r="V27" i="1"/>
  <c r="V28" i="1"/>
  <c r="V23" i="1"/>
  <c r="J24" i="1"/>
  <c r="J30" i="1" s="1"/>
  <c r="Y30" i="1" s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K27" i="1"/>
  <c r="L27" i="1"/>
  <c r="M27" i="1"/>
  <c r="N27" i="1"/>
  <c r="O27" i="1"/>
  <c r="J28" i="1"/>
  <c r="K28" i="1"/>
  <c r="L28" i="1"/>
  <c r="M28" i="1"/>
  <c r="N28" i="1"/>
  <c r="O28" i="1"/>
  <c r="K23" i="1"/>
  <c r="L23" i="1"/>
  <c r="L30" i="1" s="1"/>
  <c r="M23" i="1"/>
  <c r="N23" i="1"/>
  <c r="N30" i="1" s="1"/>
  <c r="O23" i="1"/>
  <c r="J23" i="1"/>
  <c r="W16" i="1"/>
  <c r="V14" i="1"/>
  <c r="W14" i="1"/>
  <c r="V15" i="1"/>
  <c r="W15" i="1"/>
  <c r="V16" i="1"/>
  <c r="V17" i="1"/>
  <c r="W17" i="1"/>
  <c r="V18" i="1"/>
  <c r="W18" i="1"/>
  <c r="Y10" i="1"/>
  <c r="P13" i="1"/>
  <c r="Q15" i="1"/>
  <c r="T16" i="1"/>
  <c r="S18" i="1"/>
  <c r="D14" i="1"/>
  <c r="D15" i="1"/>
  <c r="F15" i="1"/>
  <c r="H16" i="1"/>
  <c r="I17" i="1"/>
  <c r="F13" i="1"/>
  <c r="D4" i="1"/>
  <c r="H4" i="1" s="1"/>
  <c r="H14" i="1" s="1"/>
  <c r="E4" i="1"/>
  <c r="E14" i="1" s="1"/>
  <c r="F4" i="1"/>
  <c r="L4" i="1" s="1"/>
  <c r="O4" i="1" s="1"/>
  <c r="W4" i="1" s="1"/>
  <c r="K4" i="1"/>
  <c r="P4" i="1"/>
  <c r="T4" i="1" s="1"/>
  <c r="T14" i="1" s="1"/>
  <c r="Q4" i="1"/>
  <c r="Q14" i="1" s="1"/>
  <c r="S4" i="1"/>
  <c r="S14" i="1" s="1"/>
  <c r="D5" i="1"/>
  <c r="H5" i="1" s="1"/>
  <c r="H15" i="1" s="1"/>
  <c r="F5" i="1"/>
  <c r="I5" i="1" s="1"/>
  <c r="I15" i="1" s="1"/>
  <c r="K5" i="1"/>
  <c r="M5" i="1"/>
  <c r="Q5" i="1"/>
  <c r="S5" i="1"/>
  <c r="S15" i="1" s="1"/>
  <c r="D6" i="1"/>
  <c r="J6" i="1" s="1"/>
  <c r="N6" i="1" s="1"/>
  <c r="V6" i="1" s="1"/>
  <c r="F6" i="1"/>
  <c r="L6" i="1" s="1"/>
  <c r="O6" i="1" s="1"/>
  <c r="W6" i="1" s="1"/>
  <c r="H6" i="1"/>
  <c r="I6" i="1"/>
  <c r="I16" i="1" s="1"/>
  <c r="P6" i="1"/>
  <c r="T6" i="1" s="1"/>
  <c r="Q6" i="1"/>
  <c r="Q16" i="1" s="1"/>
  <c r="S6" i="1"/>
  <c r="S16" i="1" s="1"/>
  <c r="D7" i="1"/>
  <c r="H7" i="1" s="1"/>
  <c r="H17" i="1" s="1"/>
  <c r="F7" i="1"/>
  <c r="I7" i="1" s="1"/>
  <c r="M7" i="1"/>
  <c r="Q7" i="1"/>
  <c r="Q17" i="1" s="1"/>
  <c r="S7" i="1"/>
  <c r="S17" i="1" s="1"/>
  <c r="D8" i="1"/>
  <c r="P8" i="1" s="1"/>
  <c r="F8" i="1"/>
  <c r="L8" i="1" s="1"/>
  <c r="O8" i="1" s="1"/>
  <c r="W8" i="1" s="1"/>
  <c r="I8" i="1"/>
  <c r="I18" i="1" s="1"/>
  <c r="K8" i="1"/>
  <c r="M8" i="1"/>
  <c r="Q8" i="1"/>
  <c r="Q18" i="1" s="1"/>
  <c r="S8" i="1"/>
  <c r="L3" i="1"/>
  <c r="I3" i="1"/>
  <c r="I13" i="1" s="1"/>
  <c r="H3" i="1"/>
  <c r="H13" i="1" s="1"/>
  <c r="F3" i="1"/>
  <c r="R3" i="1" s="1"/>
  <c r="S3" i="1"/>
  <c r="S13" i="1" s="1"/>
  <c r="Q3" i="1"/>
  <c r="Q13" i="1" s="1"/>
  <c r="Z2" i="1"/>
  <c r="M3" i="1" s="1"/>
  <c r="D3" i="1"/>
  <c r="P3" i="1" s="1"/>
  <c r="R13" i="1" l="1"/>
  <c r="U3" i="1"/>
  <c r="T8" i="1"/>
  <c r="T18" i="1" s="1"/>
  <c r="P18" i="1"/>
  <c r="T3" i="1"/>
  <c r="T13" i="1" s="1"/>
  <c r="J3" i="1"/>
  <c r="J8" i="1"/>
  <c r="N8" i="1" s="1"/>
  <c r="V8" i="1" s="1"/>
  <c r="R6" i="1"/>
  <c r="G6" i="1"/>
  <c r="G16" i="1" s="1"/>
  <c r="G5" i="1"/>
  <c r="G15" i="1" s="1"/>
  <c r="M4" i="1"/>
  <c r="F16" i="1"/>
  <c r="E5" i="1"/>
  <c r="E15" i="1" s="1"/>
  <c r="J4" i="1"/>
  <c r="N4" i="1" s="1"/>
  <c r="V4" i="1" s="1"/>
  <c r="F17" i="1"/>
  <c r="D16" i="1"/>
  <c r="O3" i="1"/>
  <c r="W3" i="1" s="1"/>
  <c r="W13" i="1" s="1"/>
  <c r="R8" i="1"/>
  <c r="G8" i="1"/>
  <c r="G18" i="1" s="1"/>
  <c r="G7" i="1"/>
  <c r="G17" i="1" s="1"/>
  <c r="M6" i="1"/>
  <c r="I4" i="1"/>
  <c r="I14" i="1" s="1"/>
  <c r="D13" i="1"/>
  <c r="P16" i="1"/>
  <c r="H8" i="1"/>
  <c r="H18" i="1" s="1"/>
  <c r="H20" i="1" s="1"/>
  <c r="K6" i="1"/>
  <c r="F18" i="1"/>
  <c r="D17" i="1"/>
  <c r="F14" i="1"/>
  <c r="D18" i="1"/>
  <c r="K7" i="1"/>
  <c r="E6" i="1"/>
  <c r="E16" i="1" s="1"/>
  <c r="E8" i="1"/>
  <c r="E18" i="1" s="1"/>
  <c r="E7" i="1"/>
  <c r="E17" i="1" s="1"/>
  <c r="R4" i="1"/>
  <c r="R10" i="1" s="1"/>
  <c r="G4" i="1"/>
  <c r="G14" i="1" s="1"/>
  <c r="P14" i="1"/>
  <c r="L5" i="1"/>
  <c r="O5" i="1" s="1"/>
  <c r="W5" i="1" s="1"/>
  <c r="R7" i="1"/>
  <c r="L7" i="1"/>
  <c r="O7" i="1" s="1"/>
  <c r="W7" i="1" s="1"/>
  <c r="J7" i="1"/>
  <c r="N7" i="1" s="1"/>
  <c r="V7" i="1" s="1"/>
  <c r="R5" i="1"/>
  <c r="J5" i="1"/>
  <c r="N5" i="1" s="1"/>
  <c r="V5" i="1" s="1"/>
  <c r="P7" i="1"/>
  <c r="P5" i="1"/>
  <c r="E3" i="1"/>
  <c r="G3" i="1"/>
  <c r="K3" i="1"/>
  <c r="P20" i="1" l="1"/>
  <c r="U8" i="1"/>
  <c r="U18" i="1" s="1"/>
  <c r="R18" i="1"/>
  <c r="L10" i="1"/>
  <c r="D10" i="1"/>
  <c r="E13" i="1"/>
  <c r="D20" i="1" s="1"/>
  <c r="T5" i="1"/>
  <c r="T15" i="1" s="1"/>
  <c r="P15" i="1"/>
  <c r="U5" i="1"/>
  <c r="U15" i="1" s="1"/>
  <c r="R15" i="1"/>
  <c r="U6" i="1"/>
  <c r="U16" i="1" s="1"/>
  <c r="R16" i="1"/>
  <c r="F10" i="1"/>
  <c r="G13" i="1"/>
  <c r="F20" i="1" s="1"/>
  <c r="U4" i="1"/>
  <c r="U14" i="1" s="1"/>
  <c r="R14" i="1"/>
  <c r="R20" i="1" s="1"/>
  <c r="T7" i="1"/>
  <c r="T17" i="1" s="1"/>
  <c r="P17" i="1"/>
  <c r="H10" i="1"/>
  <c r="J10" i="1"/>
  <c r="N3" i="1"/>
  <c r="U13" i="1"/>
  <c r="U7" i="1"/>
  <c r="U17" i="1" s="1"/>
  <c r="R17" i="1"/>
  <c r="P10" i="1"/>
  <c r="T20" i="1" l="1"/>
  <c r="N10" i="1"/>
  <c r="V3" i="1"/>
  <c r="T10" i="1"/>
  <c r="V10" i="1" l="1"/>
  <c r="V13" i="1"/>
  <c r="V20" i="1" s="1"/>
  <c r="Y20" i="1" s="1"/>
</calcChain>
</file>

<file path=xl/sharedStrings.xml><?xml version="1.0" encoding="utf-8"?>
<sst xmlns="http://schemas.openxmlformats.org/spreadsheetml/2006/main" count="20" uniqueCount="14">
  <si>
    <t>Данные</t>
  </si>
  <si>
    <t>Внутренние</t>
  </si>
  <si>
    <t>Низ</t>
  </si>
  <si>
    <t>Внешние</t>
  </si>
  <si>
    <t>Крышка</t>
  </si>
  <si>
    <t>Стенка 1 (2)</t>
  </si>
  <si>
    <t>Стенка 2 (2)</t>
  </si>
  <si>
    <t>Верх (2)</t>
  </si>
  <si>
    <t>Высота коробки</t>
  </si>
  <si>
    <t>Высота крышки</t>
  </si>
  <si>
    <t>Ткань однотон</t>
  </si>
  <si>
    <t>Ткань цветн</t>
  </si>
  <si>
    <t>Картон</t>
  </si>
  <si>
    <t>Загиб (х2)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</si>
</sst>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2A42-3A8E-422F-9118-E577DC53D141}">
  <dimension ref="A1:Z31"/>
  <sheetViews>
    <sheetView tabSelected="1" workbookViewId="0">
      <selection activeCell="J8" sqref="J8"/>
    </sheetView>
  </sheetViews>
  <sheetFormatPr defaultRowHeight="14.4" x14ac:dyDescent="0.3"/>
  <cols>
    <col min="1" max="2" width="3.77734375" customWidth="1"/>
    <col min="3" max="3" width="1.33203125" style="1" customWidth="1"/>
    <col min="4" max="23" width="5.44140625" customWidth="1"/>
    <col min="25" max="25" width="16.88671875" customWidth="1"/>
  </cols>
  <sheetData>
    <row r="1" spans="1:26" x14ac:dyDescent="0.3">
      <c r="A1" s="1" t="s">
        <v>0</v>
      </c>
      <c r="B1" s="1"/>
      <c r="D1" s="1" t="s">
        <v>1</v>
      </c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/>
    </row>
    <row r="2" spans="1:26" x14ac:dyDescent="0.3">
      <c r="A2" s="1"/>
      <c r="B2" s="1"/>
      <c r="D2" s="1" t="s">
        <v>5</v>
      </c>
      <c r="E2" s="1"/>
      <c r="F2" s="1" t="s">
        <v>6</v>
      </c>
      <c r="G2" s="1"/>
      <c r="H2" s="1" t="s">
        <v>2</v>
      </c>
      <c r="I2" s="1"/>
      <c r="J2" s="1" t="s">
        <v>5</v>
      </c>
      <c r="K2" s="1"/>
      <c r="L2" s="1" t="s">
        <v>6</v>
      </c>
      <c r="M2" s="1"/>
      <c r="N2" s="1" t="s">
        <v>2</v>
      </c>
      <c r="O2" s="1"/>
      <c r="P2" s="1" t="s">
        <v>5</v>
      </c>
      <c r="Q2" s="1"/>
      <c r="R2" s="1" t="s">
        <v>6</v>
      </c>
      <c r="S2" s="1"/>
      <c r="T2" s="1" t="s">
        <v>2</v>
      </c>
      <c r="U2" s="1"/>
      <c r="V2" s="1" t="s">
        <v>7</v>
      </c>
      <c r="W2" s="1"/>
      <c r="Y2" t="s">
        <v>8</v>
      </c>
      <c r="Z2">
        <f>Z3+9</f>
        <v>10</v>
      </c>
    </row>
    <row r="3" spans="1:26" x14ac:dyDescent="0.3">
      <c r="A3">
        <v>16</v>
      </c>
      <c r="B3">
        <v>13</v>
      </c>
      <c r="D3">
        <f>A3*10</f>
        <v>160</v>
      </c>
      <c r="E3">
        <f>$Z$2*10</f>
        <v>100</v>
      </c>
      <c r="F3">
        <f>B3*10</f>
        <v>130</v>
      </c>
      <c r="G3">
        <f>$Z$2*10</f>
        <v>100</v>
      </c>
      <c r="H3">
        <f>D3-1</f>
        <v>159</v>
      </c>
      <c r="I3">
        <f>F3-1</f>
        <v>129</v>
      </c>
      <c r="J3">
        <f>D3+1</f>
        <v>161</v>
      </c>
      <c r="K3">
        <f>$Z$2*10</f>
        <v>100</v>
      </c>
      <c r="L3">
        <f>F3+1</f>
        <v>131</v>
      </c>
      <c r="M3">
        <f>$Z$2*10</f>
        <v>100</v>
      </c>
      <c r="N3">
        <f>J3+1</f>
        <v>162</v>
      </c>
      <c r="O3">
        <f>L3+1</f>
        <v>132</v>
      </c>
      <c r="P3">
        <f>D3-1</f>
        <v>159</v>
      </c>
      <c r="Q3">
        <f>$Z$3*10</f>
        <v>10</v>
      </c>
      <c r="R3">
        <f>F3-1</f>
        <v>129</v>
      </c>
      <c r="S3">
        <f>$Z$3*10</f>
        <v>10</v>
      </c>
      <c r="T3">
        <f>P3-1</f>
        <v>158</v>
      </c>
      <c r="U3">
        <f>R3-1</f>
        <v>128</v>
      </c>
      <c r="V3">
        <f>N3</f>
        <v>162</v>
      </c>
      <c r="W3">
        <f>O3</f>
        <v>132</v>
      </c>
      <c r="Y3" t="s">
        <v>9</v>
      </c>
      <c r="Z3">
        <v>1</v>
      </c>
    </row>
    <row r="4" spans="1:26" x14ac:dyDescent="0.3">
      <c r="A4">
        <v>16</v>
      </c>
      <c r="B4">
        <v>11</v>
      </c>
      <c r="D4">
        <f t="shared" ref="D4:D8" si="0">A4*10</f>
        <v>160</v>
      </c>
      <c r="E4">
        <f t="shared" ref="E4:E8" si="1">$Z$2*10</f>
        <v>100</v>
      </c>
      <c r="F4">
        <f t="shared" ref="F4:F8" si="2">B4*10</f>
        <v>110</v>
      </c>
      <c r="G4">
        <f t="shared" ref="G4:G8" si="3">$Z$2*10</f>
        <v>100</v>
      </c>
      <c r="H4">
        <f t="shared" ref="H4:H8" si="4">D4-1</f>
        <v>159</v>
      </c>
      <c r="I4">
        <f t="shared" ref="I4:I8" si="5">F4-1</f>
        <v>109</v>
      </c>
      <c r="J4">
        <f t="shared" ref="J4:J8" si="6">D4+1</f>
        <v>161</v>
      </c>
      <c r="K4">
        <f t="shared" ref="K4:K8" si="7">$Z$2*10</f>
        <v>100</v>
      </c>
      <c r="L4">
        <f t="shared" ref="L4:L8" si="8">F4+1</f>
        <v>111</v>
      </c>
      <c r="M4">
        <f t="shared" ref="M4:M8" si="9">$Z$2*10</f>
        <v>100</v>
      </c>
      <c r="N4">
        <f t="shared" ref="N4:N8" si="10">J4+1</f>
        <v>162</v>
      </c>
      <c r="O4">
        <f t="shared" ref="O4:O8" si="11">L4+1</f>
        <v>112</v>
      </c>
      <c r="P4">
        <f t="shared" ref="P4:P8" si="12">D4-1</f>
        <v>159</v>
      </c>
      <c r="Q4">
        <f t="shared" ref="Q4:Q8" si="13">$Z$3*10</f>
        <v>10</v>
      </c>
      <c r="R4">
        <f t="shared" ref="R4:R8" si="14">F4-1</f>
        <v>109</v>
      </c>
      <c r="S4">
        <f t="shared" ref="S4:S8" si="15">$Z$3*10</f>
        <v>10</v>
      </c>
      <c r="T4">
        <f t="shared" ref="T4:T8" si="16">P4-1</f>
        <v>158</v>
      </c>
      <c r="U4">
        <f t="shared" ref="U4:U8" si="17">R4-1</f>
        <v>108</v>
      </c>
      <c r="V4">
        <f t="shared" ref="V4:V8" si="18">N4</f>
        <v>162</v>
      </c>
      <c r="W4">
        <f t="shared" ref="W4:W8" si="19">O4</f>
        <v>112</v>
      </c>
      <c r="Y4" t="s">
        <v>13</v>
      </c>
      <c r="Z4">
        <v>2</v>
      </c>
    </row>
    <row r="5" spans="1:26" x14ac:dyDescent="0.3">
      <c r="A5">
        <v>13</v>
      </c>
      <c r="B5">
        <v>11</v>
      </c>
      <c r="D5">
        <f t="shared" si="0"/>
        <v>130</v>
      </c>
      <c r="E5">
        <f t="shared" si="1"/>
        <v>100</v>
      </c>
      <c r="F5">
        <f t="shared" si="2"/>
        <v>110</v>
      </c>
      <c r="G5">
        <f t="shared" si="3"/>
        <v>100</v>
      </c>
      <c r="H5">
        <f t="shared" si="4"/>
        <v>129</v>
      </c>
      <c r="I5">
        <f t="shared" si="5"/>
        <v>109</v>
      </c>
      <c r="J5">
        <f t="shared" si="6"/>
        <v>131</v>
      </c>
      <c r="K5">
        <f t="shared" si="7"/>
        <v>100</v>
      </c>
      <c r="L5">
        <f t="shared" si="8"/>
        <v>111</v>
      </c>
      <c r="M5">
        <f t="shared" si="9"/>
        <v>100</v>
      </c>
      <c r="N5">
        <f t="shared" si="10"/>
        <v>132</v>
      </c>
      <c r="O5">
        <f t="shared" si="11"/>
        <v>112</v>
      </c>
      <c r="P5">
        <f t="shared" si="12"/>
        <v>129</v>
      </c>
      <c r="Q5">
        <f t="shared" si="13"/>
        <v>10</v>
      </c>
      <c r="R5">
        <f t="shared" si="14"/>
        <v>109</v>
      </c>
      <c r="S5">
        <f t="shared" si="15"/>
        <v>10</v>
      </c>
      <c r="T5">
        <f t="shared" si="16"/>
        <v>128</v>
      </c>
      <c r="U5">
        <f t="shared" si="17"/>
        <v>108</v>
      </c>
      <c r="V5">
        <f t="shared" si="18"/>
        <v>132</v>
      </c>
      <c r="W5">
        <f t="shared" si="19"/>
        <v>112</v>
      </c>
    </row>
    <row r="6" spans="1:26" x14ac:dyDescent="0.3">
      <c r="A6">
        <v>11</v>
      </c>
      <c r="B6">
        <v>10</v>
      </c>
      <c r="D6">
        <f t="shared" si="0"/>
        <v>110</v>
      </c>
      <c r="E6">
        <f t="shared" si="1"/>
        <v>100</v>
      </c>
      <c r="F6">
        <f t="shared" si="2"/>
        <v>100</v>
      </c>
      <c r="G6">
        <f t="shared" si="3"/>
        <v>100</v>
      </c>
      <c r="H6">
        <f t="shared" si="4"/>
        <v>109</v>
      </c>
      <c r="I6">
        <f t="shared" si="5"/>
        <v>99</v>
      </c>
      <c r="J6">
        <f t="shared" si="6"/>
        <v>111</v>
      </c>
      <c r="K6">
        <f t="shared" si="7"/>
        <v>100</v>
      </c>
      <c r="L6">
        <f t="shared" si="8"/>
        <v>101</v>
      </c>
      <c r="M6">
        <f t="shared" si="9"/>
        <v>100</v>
      </c>
      <c r="N6">
        <f t="shared" si="10"/>
        <v>112</v>
      </c>
      <c r="O6">
        <f t="shared" si="11"/>
        <v>102</v>
      </c>
      <c r="P6">
        <f t="shared" si="12"/>
        <v>109</v>
      </c>
      <c r="Q6">
        <f t="shared" si="13"/>
        <v>10</v>
      </c>
      <c r="R6">
        <f t="shared" si="14"/>
        <v>99</v>
      </c>
      <c r="S6">
        <f t="shared" si="15"/>
        <v>10</v>
      </c>
      <c r="T6">
        <f t="shared" si="16"/>
        <v>108</v>
      </c>
      <c r="U6">
        <f t="shared" si="17"/>
        <v>98</v>
      </c>
      <c r="V6">
        <f t="shared" si="18"/>
        <v>112</v>
      </c>
      <c r="W6">
        <f t="shared" si="19"/>
        <v>102</v>
      </c>
    </row>
    <row r="7" spans="1:26" x14ac:dyDescent="0.3">
      <c r="A7">
        <v>7</v>
      </c>
      <c r="B7">
        <v>5</v>
      </c>
      <c r="D7" s="3">
        <f t="shared" si="0"/>
        <v>70</v>
      </c>
      <c r="E7" s="3">
        <f t="shared" si="1"/>
        <v>100</v>
      </c>
      <c r="F7" s="3">
        <f t="shared" si="2"/>
        <v>50</v>
      </c>
      <c r="G7" s="3">
        <f t="shared" si="3"/>
        <v>100</v>
      </c>
      <c r="H7" s="2">
        <f t="shared" si="4"/>
        <v>69</v>
      </c>
      <c r="I7" s="2">
        <f t="shared" si="5"/>
        <v>49</v>
      </c>
      <c r="J7" s="2">
        <f t="shared" si="6"/>
        <v>71</v>
      </c>
      <c r="K7" s="2">
        <f t="shared" si="7"/>
        <v>100</v>
      </c>
      <c r="L7" s="2">
        <f t="shared" si="8"/>
        <v>51</v>
      </c>
      <c r="M7" s="2">
        <f t="shared" si="9"/>
        <v>100</v>
      </c>
      <c r="N7" s="2">
        <f t="shared" si="10"/>
        <v>72</v>
      </c>
      <c r="O7" s="2">
        <f t="shared" si="11"/>
        <v>52</v>
      </c>
      <c r="P7" s="2">
        <f t="shared" si="12"/>
        <v>69</v>
      </c>
      <c r="Q7" s="2">
        <f t="shared" si="13"/>
        <v>10</v>
      </c>
      <c r="R7" s="2">
        <f t="shared" si="14"/>
        <v>49</v>
      </c>
      <c r="S7" s="2">
        <f t="shared" si="15"/>
        <v>10</v>
      </c>
      <c r="T7" s="2">
        <f t="shared" si="16"/>
        <v>68</v>
      </c>
      <c r="U7" s="2">
        <f t="shared" si="17"/>
        <v>48</v>
      </c>
      <c r="V7" s="2">
        <f t="shared" si="18"/>
        <v>72</v>
      </c>
      <c r="W7" s="2">
        <f t="shared" si="19"/>
        <v>52</v>
      </c>
    </row>
    <row r="8" spans="1:26" x14ac:dyDescent="0.3">
      <c r="A8">
        <v>6</v>
      </c>
      <c r="B8">
        <v>5</v>
      </c>
      <c r="D8" s="2">
        <f t="shared" si="0"/>
        <v>60</v>
      </c>
      <c r="E8" s="2">
        <f t="shared" si="1"/>
        <v>100</v>
      </c>
      <c r="F8" s="2">
        <f t="shared" si="2"/>
        <v>50</v>
      </c>
      <c r="G8" s="2">
        <f t="shared" si="3"/>
        <v>100</v>
      </c>
      <c r="H8" s="2">
        <f t="shared" si="4"/>
        <v>59</v>
      </c>
      <c r="I8" s="2">
        <f t="shared" si="5"/>
        <v>49</v>
      </c>
      <c r="J8" s="2">
        <f t="shared" si="6"/>
        <v>61</v>
      </c>
      <c r="K8" s="2">
        <f t="shared" si="7"/>
        <v>100</v>
      </c>
      <c r="L8" s="2">
        <f t="shared" si="8"/>
        <v>51</v>
      </c>
      <c r="M8" s="2">
        <f t="shared" si="9"/>
        <v>100</v>
      </c>
      <c r="N8" s="2">
        <f t="shared" si="10"/>
        <v>62</v>
      </c>
      <c r="O8" s="2">
        <f t="shared" si="11"/>
        <v>52</v>
      </c>
      <c r="P8" s="2">
        <f t="shared" si="12"/>
        <v>59</v>
      </c>
      <c r="Q8" s="2">
        <f t="shared" si="13"/>
        <v>10</v>
      </c>
      <c r="R8" s="2">
        <f t="shared" si="14"/>
        <v>49</v>
      </c>
      <c r="S8" s="2">
        <f t="shared" si="15"/>
        <v>10</v>
      </c>
      <c r="T8" s="2">
        <f t="shared" si="16"/>
        <v>58</v>
      </c>
      <c r="U8" s="2">
        <f t="shared" si="17"/>
        <v>48</v>
      </c>
      <c r="V8" s="2">
        <f t="shared" si="18"/>
        <v>62</v>
      </c>
      <c r="W8" s="2">
        <f t="shared" si="19"/>
        <v>52</v>
      </c>
    </row>
    <row r="10" spans="1:26" x14ac:dyDescent="0.3">
      <c r="D10" s="1">
        <f>SUMPRODUCT(D3:D8,E3:E8)/100</f>
        <v>690</v>
      </c>
      <c r="E10" s="1"/>
      <c r="F10" s="1">
        <f>SUMPRODUCT(F3:F8,G3:G8)/100</f>
        <v>550</v>
      </c>
      <c r="G10" s="1"/>
      <c r="H10" s="1">
        <f>SUMPRODUCT(H3:H8,I3:I8)/100</f>
        <v>689.66</v>
      </c>
      <c r="I10" s="1"/>
      <c r="J10" s="1">
        <f>SUMPRODUCT(J3:J8,K3:K8)/100</f>
        <v>696</v>
      </c>
      <c r="K10" s="1"/>
      <c r="L10" s="1">
        <f>SUMPRODUCT(L3:L8,M3:M8)/100</f>
        <v>556</v>
      </c>
      <c r="M10" s="1"/>
      <c r="N10" s="1">
        <f>SUMPRODUCT(N3:N8,O3:O8)/100</f>
        <v>727.04</v>
      </c>
      <c r="O10" s="1"/>
      <c r="P10" s="1">
        <f>SUMPRODUCT(P3:P8,Q3:Q8)/100</f>
        <v>68.400000000000006</v>
      </c>
      <c r="Q10" s="1"/>
      <c r="R10" s="1">
        <f>SUMPRODUCT(R3:R8,S3:S8)/100</f>
        <v>54.4</v>
      </c>
      <c r="S10" s="1"/>
      <c r="T10" s="1">
        <f>SUMPRODUCT(T3:T8,U3:U8)/100</f>
        <v>677.44</v>
      </c>
      <c r="U10" s="1"/>
      <c r="V10" s="1">
        <f>SUMPRODUCT(V3:V8,W3:W8)/100</f>
        <v>727.04</v>
      </c>
      <c r="W10" s="1"/>
      <c r="Y10">
        <f>SUMPRODUCT(D10:W10,D11:W11)</f>
        <v>8777.82</v>
      </c>
    </row>
    <row r="11" spans="1:26" x14ac:dyDescent="0.3">
      <c r="D11" s="1">
        <v>2</v>
      </c>
      <c r="E11" s="1"/>
      <c r="F11" s="1">
        <v>2</v>
      </c>
      <c r="G11" s="1"/>
      <c r="H11" s="1">
        <v>1</v>
      </c>
      <c r="I11" s="1"/>
      <c r="J11" s="1">
        <v>2</v>
      </c>
      <c r="K11" s="1"/>
      <c r="L11" s="1">
        <v>2</v>
      </c>
      <c r="M11" s="1"/>
      <c r="N11" s="1">
        <v>1</v>
      </c>
      <c r="O11" s="1"/>
      <c r="P11" s="1">
        <v>2</v>
      </c>
      <c r="Q11" s="1"/>
      <c r="R11" s="1">
        <v>2</v>
      </c>
      <c r="S11" s="1"/>
      <c r="T11" s="1">
        <v>1</v>
      </c>
      <c r="U11" s="1"/>
      <c r="V11" s="1">
        <v>2</v>
      </c>
      <c r="W11" s="1"/>
      <c r="Y11" t="s">
        <v>12</v>
      </c>
    </row>
    <row r="13" spans="1:26" x14ac:dyDescent="0.3">
      <c r="D13">
        <f>D3+10*$Z$4</f>
        <v>180</v>
      </c>
      <c r="E13">
        <f>E3+10*$Z$4</f>
        <v>120</v>
      </c>
      <c r="F13">
        <f>F3+10*$Z$4</f>
        <v>150</v>
      </c>
      <c r="G13">
        <f>G3+10*$Z$4</f>
        <v>120</v>
      </c>
      <c r="H13">
        <f>H3+10*$Z$4</f>
        <v>179</v>
      </c>
      <c r="I13">
        <f>I3+10*$Z$4</f>
        <v>149</v>
      </c>
      <c r="P13">
        <f>P3+10*$Z$4</f>
        <v>179</v>
      </c>
      <c r="Q13">
        <f>Q3+10*$Z$4</f>
        <v>30</v>
      </c>
      <c r="R13">
        <f>R3+10*$Z$4</f>
        <v>149</v>
      </c>
      <c r="S13">
        <f>S3+10*$Z$4</f>
        <v>30</v>
      </c>
      <c r="T13">
        <f>T3+10*$Z$4</f>
        <v>178</v>
      </c>
      <c r="U13">
        <f>U3+10*$Z$4</f>
        <v>148</v>
      </c>
      <c r="V13">
        <f>V3+10*$Z$4</f>
        <v>182</v>
      </c>
      <c r="W13">
        <f>W3+10*$Z$4</f>
        <v>152</v>
      </c>
    </row>
    <row r="14" spans="1:26" x14ac:dyDescent="0.3">
      <c r="D14">
        <f>D4+10*$Z$4</f>
        <v>180</v>
      </c>
      <c r="E14">
        <f>E4+10*$Z$4</f>
        <v>120</v>
      </c>
      <c r="F14">
        <f>F4+10*$Z$4</f>
        <v>130</v>
      </c>
      <c r="G14">
        <f>G4+10*$Z$4</f>
        <v>120</v>
      </c>
      <c r="H14">
        <f>H4+10*$Z$4</f>
        <v>179</v>
      </c>
      <c r="I14">
        <f>I4+10*$Z$4</f>
        <v>129</v>
      </c>
      <c r="P14">
        <f>P4+10*$Z$4</f>
        <v>179</v>
      </c>
      <c r="Q14">
        <f>Q4+10*$Z$4</f>
        <v>30</v>
      </c>
      <c r="R14">
        <f>R4+10*$Z$4</f>
        <v>129</v>
      </c>
      <c r="S14">
        <f>S4+10*$Z$4</f>
        <v>30</v>
      </c>
      <c r="T14">
        <f>T4+10*$Z$4</f>
        <v>178</v>
      </c>
      <c r="U14">
        <f>U4+10*$Z$4</f>
        <v>128</v>
      </c>
      <c r="V14">
        <f t="shared" ref="V14:W14" si="20">V4+10*$Z$4</f>
        <v>182</v>
      </c>
      <c r="W14">
        <f t="shared" si="20"/>
        <v>132</v>
      </c>
    </row>
    <row r="15" spans="1:26" x14ac:dyDescent="0.3">
      <c r="D15">
        <f>D5+10*$Z$4</f>
        <v>150</v>
      </c>
      <c r="E15">
        <f>E5+10*$Z$4</f>
        <v>120</v>
      </c>
      <c r="F15">
        <f>F5+10*$Z$4</f>
        <v>130</v>
      </c>
      <c r="G15">
        <f>G5+10*$Z$4</f>
        <v>120</v>
      </c>
      <c r="H15">
        <f>H5+10*$Z$4</f>
        <v>149</v>
      </c>
      <c r="I15">
        <f>I5+10*$Z$4</f>
        <v>129</v>
      </c>
      <c r="P15">
        <f>P5+10*$Z$4</f>
        <v>149</v>
      </c>
      <c r="Q15">
        <f>Q5+10*$Z$4</f>
        <v>30</v>
      </c>
      <c r="R15">
        <f>R5+10*$Z$4</f>
        <v>129</v>
      </c>
      <c r="S15">
        <f>S5+10*$Z$4</f>
        <v>30</v>
      </c>
      <c r="T15">
        <f>T5+10*$Z$4</f>
        <v>148</v>
      </c>
      <c r="U15">
        <f>U5+10*$Z$4</f>
        <v>128</v>
      </c>
      <c r="V15">
        <f t="shared" ref="V15:W15" si="21">V5+10*$Z$4</f>
        <v>152</v>
      </c>
      <c r="W15">
        <f t="shared" si="21"/>
        <v>132</v>
      </c>
    </row>
    <row r="16" spans="1:26" x14ac:dyDescent="0.3">
      <c r="D16">
        <f>D6+10*$Z$4</f>
        <v>130</v>
      </c>
      <c r="E16">
        <f>E6+10*$Z$4</f>
        <v>120</v>
      </c>
      <c r="F16">
        <f>F6+10*$Z$4</f>
        <v>120</v>
      </c>
      <c r="G16">
        <f>G6+10*$Z$4</f>
        <v>120</v>
      </c>
      <c r="H16">
        <f>H6+10*$Z$4</f>
        <v>129</v>
      </c>
      <c r="I16">
        <f>I6+10*$Z$4</f>
        <v>119</v>
      </c>
      <c r="P16">
        <f>P6+10*$Z$4</f>
        <v>129</v>
      </c>
      <c r="Q16">
        <f>Q6+10*$Z$4</f>
        <v>30</v>
      </c>
      <c r="R16">
        <f>R6+10*$Z$4</f>
        <v>119</v>
      </c>
      <c r="S16">
        <f>S6+10*$Z$4</f>
        <v>30</v>
      </c>
      <c r="T16">
        <f>T6+10*$Z$4</f>
        <v>128</v>
      </c>
      <c r="U16">
        <f>U6+10*$Z$4</f>
        <v>118</v>
      </c>
      <c r="V16">
        <f t="shared" ref="V16:W16" si="22">V6+10*$Z$4</f>
        <v>132</v>
      </c>
      <c r="W16">
        <f>W6+10*$Z$4</f>
        <v>122</v>
      </c>
    </row>
    <row r="17" spans="4:25" x14ac:dyDescent="0.3">
      <c r="D17">
        <f>D7+10*$Z$4</f>
        <v>90</v>
      </c>
      <c r="E17">
        <f>E7+10*$Z$4</f>
        <v>120</v>
      </c>
      <c r="F17">
        <f>F7+10*$Z$4</f>
        <v>70</v>
      </c>
      <c r="G17">
        <f>G7+10*$Z$4</f>
        <v>120</v>
      </c>
      <c r="H17">
        <f>H7+10*$Z$4</f>
        <v>89</v>
      </c>
      <c r="I17">
        <f>I7+10*$Z$4</f>
        <v>69</v>
      </c>
      <c r="P17">
        <f>P7+10*$Z$4</f>
        <v>89</v>
      </c>
      <c r="Q17">
        <f>Q7+10*$Z$4</f>
        <v>30</v>
      </c>
      <c r="R17">
        <f>R7+10*$Z$4</f>
        <v>69</v>
      </c>
      <c r="S17">
        <f>S7+10*$Z$4</f>
        <v>30</v>
      </c>
      <c r="T17">
        <f>T7+10*$Z$4</f>
        <v>88</v>
      </c>
      <c r="U17">
        <f>U7+10*$Z$4</f>
        <v>68</v>
      </c>
      <c r="V17">
        <f t="shared" ref="V17:W17" si="23">V7+10*$Z$4</f>
        <v>92</v>
      </c>
      <c r="W17">
        <f t="shared" si="23"/>
        <v>72</v>
      </c>
    </row>
    <row r="18" spans="4:25" x14ac:dyDescent="0.3">
      <c r="D18">
        <f>D8+10*$Z$4</f>
        <v>80</v>
      </c>
      <c r="E18">
        <f>E8+10*$Z$4</f>
        <v>120</v>
      </c>
      <c r="F18">
        <f>F8+10*$Z$4</f>
        <v>70</v>
      </c>
      <c r="G18">
        <f>G8+10*$Z$4</f>
        <v>120</v>
      </c>
      <c r="H18">
        <f>H8+10*$Z$4</f>
        <v>79</v>
      </c>
      <c r="I18">
        <f>I8+10*$Z$4</f>
        <v>69</v>
      </c>
      <c r="P18">
        <f>P8+10*$Z$4</f>
        <v>79</v>
      </c>
      <c r="Q18">
        <f>Q8+10*$Z$4</f>
        <v>30</v>
      </c>
      <c r="R18">
        <f>R8+10*$Z$4</f>
        <v>69</v>
      </c>
      <c r="S18">
        <f>S8+10*$Z$4</f>
        <v>30</v>
      </c>
      <c r="T18">
        <f>T8+10*$Z$4</f>
        <v>78</v>
      </c>
      <c r="U18">
        <f>U8+10*$Z$4</f>
        <v>68</v>
      </c>
      <c r="V18">
        <f t="shared" ref="V18:W18" si="24">V8+10*$Z$4</f>
        <v>82</v>
      </c>
      <c r="W18">
        <f t="shared" si="24"/>
        <v>72</v>
      </c>
    </row>
    <row r="20" spans="4:25" x14ac:dyDescent="0.3">
      <c r="D20" s="1">
        <f>SUMPRODUCT(D13:D18,E13:E18)/100</f>
        <v>972</v>
      </c>
      <c r="E20" s="1"/>
      <c r="F20" s="1">
        <f>SUMPRODUCT(F13:F18,G13:G18)/100</f>
        <v>804</v>
      </c>
      <c r="G20" s="1"/>
      <c r="H20" s="1">
        <f>SUMPRODUCT(H13:H18,I13:I18)/100</f>
        <v>959.26</v>
      </c>
      <c r="I20" s="1"/>
      <c r="J20" s="1">
        <v>0</v>
      </c>
      <c r="K20" s="1"/>
      <c r="L20" s="1">
        <v>0</v>
      </c>
      <c r="M20" s="1"/>
      <c r="N20" s="1">
        <v>0</v>
      </c>
      <c r="O20" s="1"/>
      <c r="P20" s="1">
        <f>SUMPRODUCT(P13:P18,Q13:Q18)/100</f>
        <v>241.2</v>
      </c>
      <c r="Q20" s="1"/>
      <c r="R20" s="1">
        <f>SUMPRODUCT(R13:R18,S13:S18)/100</f>
        <v>199.2</v>
      </c>
      <c r="S20" s="1"/>
      <c r="T20" s="1">
        <f>SUMPRODUCT(T13:T18,U13:U18)/100</f>
        <v>944.64</v>
      </c>
      <c r="U20" s="1"/>
      <c r="V20" s="1">
        <f>SUMPRODUCT(V13:V18,W13:W18)/100</f>
        <v>1003.84</v>
      </c>
      <c r="W20" s="1"/>
      <c r="Y20">
        <f>SUMPRODUCT(D20:W20,D21:W21)</f>
        <v>7340.54</v>
      </c>
    </row>
    <row r="21" spans="4:25" x14ac:dyDescent="0.3">
      <c r="D21" s="1">
        <v>2</v>
      </c>
      <c r="E21" s="1"/>
      <c r="F21" s="1">
        <v>2</v>
      </c>
      <c r="G21" s="1"/>
      <c r="H21" s="1">
        <v>1</v>
      </c>
      <c r="I21" s="1"/>
      <c r="J21" s="1">
        <v>2</v>
      </c>
      <c r="K21" s="1"/>
      <c r="L21" s="1">
        <v>2</v>
      </c>
      <c r="M21" s="1"/>
      <c r="N21" s="1">
        <v>1</v>
      </c>
      <c r="O21" s="1"/>
      <c r="P21" s="1">
        <v>2</v>
      </c>
      <c r="Q21" s="1"/>
      <c r="R21" s="1">
        <v>2</v>
      </c>
      <c r="S21" s="1"/>
      <c r="T21" s="1">
        <v>1</v>
      </c>
      <c r="U21" s="1"/>
      <c r="V21" s="1">
        <v>1</v>
      </c>
      <c r="W21" s="1"/>
      <c r="Y21" t="s">
        <v>10</v>
      </c>
    </row>
    <row r="23" spans="4:25" x14ac:dyDescent="0.3">
      <c r="J23">
        <f>J3+10*$Z$4</f>
        <v>181</v>
      </c>
      <c r="K23">
        <f t="shared" ref="K23:O23" si="25">K3+10*$Z$4</f>
        <v>120</v>
      </c>
      <c r="L23">
        <f t="shared" si="25"/>
        <v>151</v>
      </c>
      <c r="M23">
        <f t="shared" si="25"/>
        <v>120</v>
      </c>
      <c r="N23">
        <f t="shared" si="25"/>
        <v>182</v>
      </c>
      <c r="O23">
        <f t="shared" si="25"/>
        <v>152</v>
      </c>
      <c r="V23">
        <f>V3+10*$Z$4</f>
        <v>182</v>
      </c>
      <c r="W23">
        <f>W3+10*$Z$4</f>
        <v>152</v>
      </c>
    </row>
    <row r="24" spans="4:25" x14ac:dyDescent="0.3">
      <c r="J24">
        <f t="shared" ref="J24:O24" si="26">J4+10*$Z$4</f>
        <v>181</v>
      </c>
      <c r="K24">
        <f t="shared" si="26"/>
        <v>120</v>
      </c>
      <c r="L24">
        <f t="shared" si="26"/>
        <v>131</v>
      </c>
      <c r="M24">
        <f t="shared" si="26"/>
        <v>120</v>
      </c>
      <c r="N24">
        <f t="shared" si="26"/>
        <v>182</v>
      </c>
      <c r="O24">
        <f t="shared" si="26"/>
        <v>132</v>
      </c>
      <c r="V24">
        <f t="shared" ref="V24:W28" si="27">V4+10*$Z$4</f>
        <v>182</v>
      </c>
      <c r="W24">
        <f t="shared" si="27"/>
        <v>132</v>
      </c>
    </row>
    <row r="25" spans="4:25" x14ac:dyDescent="0.3">
      <c r="J25">
        <f t="shared" ref="J25:O25" si="28">J5+10*$Z$4</f>
        <v>151</v>
      </c>
      <c r="K25">
        <f t="shared" si="28"/>
        <v>120</v>
      </c>
      <c r="L25">
        <f t="shared" si="28"/>
        <v>131</v>
      </c>
      <c r="M25">
        <f t="shared" si="28"/>
        <v>120</v>
      </c>
      <c r="N25">
        <f t="shared" si="28"/>
        <v>152</v>
      </c>
      <c r="O25">
        <f t="shared" si="28"/>
        <v>132</v>
      </c>
      <c r="V25">
        <f t="shared" si="27"/>
        <v>152</v>
      </c>
      <c r="W25">
        <f t="shared" si="27"/>
        <v>132</v>
      </c>
    </row>
    <row r="26" spans="4:25" x14ac:dyDescent="0.3">
      <c r="J26">
        <f t="shared" ref="J26:O26" si="29">J6+10*$Z$4</f>
        <v>131</v>
      </c>
      <c r="K26">
        <f t="shared" si="29"/>
        <v>120</v>
      </c>
      <c r="L26">
        <f t="shared" si="29"/>
        <v>121</v>
      </c>
      <c r="M26">
        <f t="shared" si="29"/>
        <v>120</v>
      </c>
      <c r="N26">
        <f t="shared" si="29"/>
        <v>132</v>
      </c>
      <c r="O26">
        <f t="shared" si="29"/>
        <v>122</v>
      </c>
      <c r="V26">
        <f t="shared" si="27"/>
        <v>132</v>
      </c>
      <c r="W26">
        <f t="shared" si="27"/>
        <v>122</v>
      </c>
    </row>
    <row r="27" spans="4:25" x14ac:dyDescent="0.3">
      <c r="J27">
        <f t="shared" ref="J27:O27" si="30">J7+10*$Z$4</f>
        <v>91</v>
      </c>
      <c r="K27">
        <f t="shared" si="30"/>
        <v>120</v>
      </c>
      <c r="L27">
        <f t="shared" si="30"/>
        <v>71</v>
      </c>
      <c r="M27">
        <f t="shared" si="30"/>
        <v>120</v>
      </c>
      <c r="N27">
        <f t="shared" si="30"/>
        <v>92</v>
      </c>
      <c r="O27">
        <f t="shared" si="30"/>
        <v>72</v>
      </c>
      <c r="V27">
        <f t="shared" si="27"/>
        <v>92</v>
      </c>
      <c r="W27">
        <f t="shared" si="27"/>
        <v>72</v>
      </c>
    </row>
    <row r="28" spans="4:25" x14ac:dyDescent="0.3">
      <c r="J28">
        <f t="shared" ref="J28:O28" si="31">J8+10*$Z$4</f>
        <v>81</v>
      </c>
      <c r="K28">
        <f t="shared" si="31"/>
        <v>120</v>
      </c>
      <c r="L28">
        <f t="shared" si="31"/>
        <v>71</v>
      </c>
      <c r="M28">
        <f t="shared" si="31"/>
        <v>120</v>
      </c>
      <c r="N28">
        <f t="shared" si="31"/>
        <v>82</v>
      </c>
      <c r="O28">
        <f t="shared" si="31"/>
        <v>72</v>
      </c>
      <c r="V28">
        <f t="shared" si="27"/>
        <v>82</v>
      </c>
      <c r="W28">
        <f>W8+10*$Z$4</f>
        <v>72</v>
      </c>
    </row>
    <row r="30" spans="4:25" x14ac:dyDescent="0.3">
      <c r="D30" s="1">
        <f>SUMPRODUCT(D23:D28,E23:E28)/100</f>
        <v>0</v>
      </c>
      <c r="E30" s="1"/>
      <c r="F30" s="1">
        <f>SUMPRODUCT(F23:F28,G23:G28)/100</f>
        <v>0</v>
      </c>
      <c r="G30" s="1"/>
      <c r="H30" s="1">
        <f>SUMPRODUCT(H23:H28,I23:I28)/100</f>
        <v>0</v>
      </c>
      <c r="I30" s="1"/>
      <c r="J30" s="1">
        <f>SUMPRODUCT(J23:J28,K23:K28)/100</f>
        <v>979.2</v>
      </c>
      <c r="K30" s="1"/>
      <c r="L30" s="1">
        <f>SUMPRODUCT(L23:L28,M23:M28)/100</f>
        <v>811.2</v>
      </c>
      <c r="M30" s="1"/>
      <c r="N30" s="1">
        <f>SUMPRODUCT(N23:N28,O23:O28)/100</f>
        <v>1003.84</v>
      </c>
      <c r="O30" s="1"/>
      <c r="P30" s="1">
        <f>SUMPRODUCT(P23:P28,Q23:Q28)/100</f>
        <v>0</v>
      </c>
      <c r="Q30" s="1"/>
      <c r="R30" s="1">
        <f>SUMPRODUCT(R23:R28,S23:S28)/100</f>
        <v>0</v>
      </c>
      <c r="S30" s="1"/>
      <c r="T30" s="1">
        <f>SUMPRODUCT(T23:T28,U23:U28)/100</f>
        <v>0</v>
      </c>
      <c r="U30" s="1"/>
      <c r="V30" s="1">
        <f>SUMPRODUCT(V23:V28,W23:W28)/100</f>
        <v>1003.84</v>
      </c>
      <c r="W30" s="1"/>
      <c r="Y30">
        <f>SUMPRODUCT(D30:W30,D31:W31)</f>
        <v>5588.4800000000005</v>
      </c>
    </row>
    <row r="31" spans="4:25" x14ac:dyDescent="0.3">
      <c r="D31" s="1">
        <v>2</v>
      </c>
      <c r="E31" s="1"/>
      <c r="F31" s="1">
        <v>2</v>
      </c>
      <c r="G31" s="1"/>
      <c r="H31" s="1">
        <v>1</v>
      </c>
      <c r="I31" s="1"/>
      <c r="J31" s="1">
        <v>2</v>
      </c>
      <c r="K31" s="1"/>
      <c r="L31" s="1">
        <v>2</v>
      </c>
      <c r="M31" s="1"/>
      <c r="N31" s="1">
        <v>1</v>
      </c>
      <c r="O31" s="1"/>
      <c r="P31" s="1">
        <v>2</v>
      </c>
      <c r="Q31" s="1"/>
      <c r="R31" s="1">
        <v>2</v>
      </c>
      <c r="S31" s="1"/>
      <c r="T31" s="1">
        <v>1</v>
      </c>
      <c r="U31" s="1"/>
      <c r="V31" s="1">
        <v>1</v>
      </c>
      <c r="W31" s="1"/>
      <c r="Y31" t="s">
        <v>11</v>
      </c>
    </row>
  </sheetData>
  <mergeCells count="75">
    <mergeCell ref="P31:Q31"/>
    <mergeCell ref="R31:S31"/>
    <mergeCell ref="T31:U31"/>
    <mergeCell ref="V31:W31"/>
    <mergeCell ref="P30:Q30"/>
    <mergeCell ref="R30:S30"/>
    <mergeCell ref="T30:U30"/>
    <mergeCell ref="V30:W30"/>
    <mergeCell ref="D31:E31"/>
    <mergeCell ref="F31:G31"/>
    <mergeCell ref="H31:I31"/>
    <mergeCell ref="J31:K31"/>
    <mergeCell ref="L31:M31"/>
    <mergeCell ref="N31:O31"/>
    <mergeCell ref="P21:Q21"/>
    <mergeCell ref="R21:S21"/>
    <mergeCell ref="T21:U21"/>
    <mergeCell ref="V21:W21"/>
    <mergeCell ref="D30:E30"/>
    <mergeCell ref="F30:G30"/>
    <mergeCell ref="H30:I30"/>
    <mergeCell ref="J30:K30"/>
    <mergeCell ref="L30:M30"/>
    <mergeCell ref="N30:O30"/>
    <mergeCell ref="P20:Q20"/>
    <mergeCell ref="R20:S20"/>
    <mergeCell ref="T20:U20"/>
    <mergeCell ref="V20:W20"/>
    <mergeCell ref="D21:E21"/>
    <mergeCell ref="F21:G21"/>
    <mergeCell ref="H21:I21"/>
    <mergeCell ref="J21:K21"/>
    <mergeCell ref="L21:M21"/>
    <mergeCell ref="N21:O21"/>
    <mergeCell ref="P11:Q11"/>
    <mergeCell ref="R11:S11"/>
    <mergeCell ref="T11:U11"/>
    <mergeCell ref="V11:W11"/>
    <mergeCell ref="D20:E20"/>
    <mergeCell ref="F20:G20"/>
    <mergeCell ref="H20:I20"/>
    <mergeCell ref="J20:K20"/>
    <mergeCell ref="L20:M20"/>
    <mergeCell ref="N20:O20"/>
    <mergeCell ref="D11:E11"/>
    <mergeCell ref="F11:G11"/>
    <mergeCell ref="H11:I11"/>
    <mergeCell ref="J11:K11"/>
    <mergeCell ref="L11:M11"/>
    <mergeCell ref="N11:O11"/>
    <mergeCell ref="P10:Q10"/>
    <mergeCell ref="R10:S10"/>
    <mergeCell ref="T10:U10"/>
    <mergeCell ref="V10:W10"/>
    <mergeCell ref="T2:U2"/>
    <mergeCell ref="V2:W2"/>
    <mergeCell ref="P1:W1"/>
    <mergeCell ref="C1:C1048576"/>
    <mergeCell ref="D10:E10"/>
    <mergeCell ref="F10:G10"/>
    <mergeCell ref="H10:I10"/>
    <mergeCell ref="J10:K10"/>
    <mergeCell ref="L10:M10"/>
    <mergeCell ref="N10:O10"/>
    <mergeCell ref="J1:O1"/>
    <mergeCell ref="J2:K2"/>
    <mergeCell ref="L2:M2"/>
    <mergeCell ref="N2:O2"/>
    <mergeCell ref="P2:Q2"/>
    <mergeCell ref="R2:S2"/>
    <mergeCell ref="D2:E2"/>
    <mergeCell ref="A1:B2"/>
    <mergeCell ref="F2:G2"/>
    <mergeCell ref="H2:I2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Ekaterina</cp:lastModifiedBy>
  <dcterms:created xsi:type="dcterms:W3CDTF">2022-11-05T13:41:36Z</dcterms:created>
  <dcterms:modified xsi:type="dcterms:W3CDTF">2022-11-06T11:18:40Z</dcterms:modified>
</cp:coreProperties>
</file>