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66925"/>
  <xr:revisionPtr revIDLastSave="0" documentId="13_ncr:1_{D4F866C2-0979-4FBF-9B4E-850807AE4915}" xr6:coauthVersionLast="47" xr6:coauthVersionMax="47" xr10:uidLastSave="{00000000-0000-0000-0000-000000000000}"/>
  <bookViews>
    <workbookView xWindow="54300" yWindow="0" windowWidth="25800" windowHeight="20985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8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<sst xmlns="http://schemas.openxmlformats.org/spreadsheetml/2006/main" count="145" uniqueCount="43">
  <si>
    <t>ReportingNode</t>
  </si>
  <si>
    <t>Year</t>
  </si>
  <si>
    <t>Month</t>
  </si>
  <si>
    <t>G</t>
  </si>
  <si>
    <t>DataNode</t>
  </si>
  <si>
    <t>AmountType</t>
  </si>
  <si>
    <t>EstimateType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</si>
  <si>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</si>
  <si>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</si>
  <si>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</si>
  <si>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</si>
  <si>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</si>
  <si>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</si>
  <si>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</si>
  <si>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</si>
  <si>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</si>
  <si>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</si>
  <si>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</si>
  <si>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</si>
  <si>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</si>
  <si>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</si>
  <si>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PR</t>
  </si>
  <si>
    <t>BE</t>
  </si>
  <si>
    <t>MC</t>
  </si>
  <si>
    <t>I</t>
  </si>
  <si>
    <t>NIC</t>
  </si>
  <si>
    <t>ICO</t>
  </si>
  <si>
    <t>CE</t>
  </si>
  <si>
    <t>CU</t>
  </si>
  <si>
    <t>RA</t>
  </si>
  <si>
    <t>AU</t>
  </si>
  <si>
    <t>EV</t>
  </si>
  <si>
    <t>CL</t>
  </si>
  <si>
    <t>Quarter</t>
  </si>
  <si>
    <t>Boolean</t>
  </si>
  <si>
    <t>BooleanNullable</t>
  </si>
  <si>
    <t>QuarterZeroAllowed</t>
  </si>
  <si>
    <t>False</t>
  </si>
  <si>
    <t>True</t>
  </si>
  <si>
    <t>C</t>
  </si>
  <si>
    <t>Scenario</t>
  </si>
  <si>
    <t>NFIIUUP10pct</t>
  </si>
  <si>
    <t>GIC2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</si>
</sst>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3">
    <xf numFmtId="0" fontId="0" fillId="2" borderId="0" xfId="0"/>
    <xf numFmtId="2" fontId="0" fillId="2" borderId="0" xfId="0" applyNumberFormat="1"/>
    <xf numFmtId="2" fontId="2" fillId="2" borderId="0" xfId="0" applyNumberFormat="1" applyFont="1"/>
  </cellXfs>
  <cellStyles count="1">
    <cellStyle name="Normal" xfId="0" builtinId="0"/>
  </cellStyles>
  <dxfs count="20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Cashflow!$A$2:$E$2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Cashflow!$F$2:$Q$2</c:f>
              <c:numCache>
                <c:formatCode>0.00</c:formatCode>
                <c:ptCount val="12"/>
                <c:pt idx="0">
                  <c:v>90</c:v>
                </c:pt>
                <c:pt idx="1">
                  <c:v>81</c:v>
                </c:pt>
                <c:pt idx="2">
                  <c:v>72.899999999999991</c:v>
                </c:pt>
                <c:pt idx="3">
                  <c:v>65.61</c:v>
                </c:pt>
                <c:pt idx="4">
                  <c:v>59.048999999999999</c:v>
                </c:pt>
                <c:pt idx="5">
                  <c:v>53.144100000000002</c:v>
                </c:pt>
                <c:pt idx="6">
                  <c:v>47.829690000000006</c:v>
                </c:pt>
                <c:pt idx="7">
                  <c:v>43.046721000000005</c:v>
                </c:pt>
                <c:pt idx="8">
                  <c:v>38.742048900000007</c:v>
                </c:pt>
                <c:pt idx="9">
                  <c:v>34.867844010000006</c:v>
                </c:pt>
                <c:pt idx="10">
                  <c:v>31.381059609000005</c:v>
                </c:pt>
                <c:pt idx="11">
                  <c:v>28.242953648100009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D-4387-A3CC-EE5657E460E8}"/>
            </c:ext>
          </c:extLst>
        </c:ser>
        <c:ser>
          <c:idx val="1"/>
          <c:order val="1"/>
          <c:tx>
            <c:strRef>
              <c:f>Cashflow!$A$3:$E$3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Cashflow!$F$3:$Q$3</c:f>
              <c:numCache>
                <c:formatCode>0.00</c:formatCode>
                <c:ptCount val="12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AD-4387-A3CC-EE5657E460E8}"/>
            </c:ext>
          </c:extLst>
        </c:ser>
        <c:ser>
          <c:idx val="2"/>
          <c:order val="2"/>
          <c:tx>
            <c:strRef>
              <c:f>Cashflow!$A$4:$E$4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Cashflow!$F$4:$Q$4</c:f>
              <c:numCache>
                <c:formatCode>0.00</c:formatCode>
                <c:ptCount val="12"/>
                <c:pt idx="0">
                  <c:v>-1.488</c:v>
                </c:pt>
                <c:pt idx="1">
                  <c:v>-1.488</c:v>
                </c:pt>
                <c:pt idx="2">
                  <c:v>-1.488</c:v>
                </c:pt>
                <c:pt idx="3">
                  <c:v>-1.488</c:v>
                </c:pt>
                <c:pt idx="4">
                  <c:v>-1.488</c:v>
                </c:pt>
                <c:pt idx="5">
                  <c:v>-1.488</c:v>
                </c:pt>
                <c:pt idx="6">
                  <c:v>-1.488</c:v>
                </c:pt>
                <c:pt idx="7">
                  <c:v>-1.488</c:v>
                </c:pt>
                <c:pt idx="8">
                  <c:v>-1.488</c:v>
                </c:pt>
                <c:pt idx="9">
                  <c:v>-1.488</c:v>
                </c:pt>
                <c:pt idx="10">
                  <c:v>-1.488</c:v>
                </c:pt>
                <c:pt idx="11">
                  <c:v>-1.488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AD-4387-A3CC-EE5657E460E8}"/>
            </c:ext>
          </c:extLst>
        </c:ser>
        <c:ser>
          <c:idx val="3"/>
          <c:order val="3"/>
          <c:tx>
            <c:strRef>
              <c:f>Cashflow!$A$5:$E$5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Cashflow!$F$5:$Q$5</c:f>
              <c:numCache>
                <c:formatCode>0.00</c:formatCode>
                <c:ptCount val="12"/>
                <c:pt idx="0">
                  <c:v>-64.8</c:v>
                </c:pt>
                <c:pt idx="1">
                  <c:v>-58.903199999999998</c:v>
                </c:pt>
                <c:pt idx="2">
                  <c:v>-53.543008799999988</c:v>
                </c:pt>
                <c:pt idx="3">
                  <c:v>-48.670594999199999</c:v>
                </c:pt>
                <c:pt idx="4">
                  <c:v>-44.241570854272801</c:v>
                </c:pt>
                <c:pt idx="5">
                  <c:v>-40.215587906533976</c:v>
                </c:pt>
                <c:pt idx="6">
                  <c:v>-36.555969407039385</c:v>
                </c:pt>
                <c:pt idx="7">
                  <c:v>-33.229376190998799</c:v>
                </c:pt>
                <c:pt idx="8">
                  <c:v>-30.205502957617909</c:v>
                </c:pt>
                <c:pt idx="9">
                  <c:v>-27.456802188474686</c:v>
                </c:pt>
                <c:pt idx="10">
                  <c:v>-24.95823318932349</c:v>
                </c:pt>
                <c:pt idx="11">
                  <c:v>-22.687033969095051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AD-4387-A3CC-EE5657E460E8}"/>
            </c:ext>
          </c:extLst>
        </c:ser>
        <c:ser>
          <c:idx val="4"/>
          <c:order val="4"/>
          <c:tx>
            <c:strRef>
              <c:f>Cashflow!$A$6:$E$6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Cashflow!$F$6:$Q$6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AD-4387-A3CC-EE5657E460E8}"/>
            </c:ext>
          </c:extLst>
        </c:ser>
        <c:ser>
          <c:idx val="5"/>
          <c:order val="5"/>
          <c:tx>
            <c:strRef>
              <c:f>Cashflow!$A$7:$E$7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Cashflow!$F$7:$Q$7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-2.4788429999999995</c:v>
                </c:pt>
                <c:pt idx="3">
                  <c:v>-2.2532682869999996</c:v>
                </c:pt>
                <c:pt idx="4">
                  <c:v>-2.0482208728829998</c:v>
                </c:pt>
                <c:pt idx="5">
                  <c:v>-1.861832773450647</c:v>
                </c:pt>
                <c:pt idx="6">
                  <c:v>-1.692405991066638</c:v>
                </c:pt>
                <c:pt idx="7">
                  <c:v>-1.5383970458795739</c:v>
                </c:pt>
                <c:pt idx="8">
                  <c:v>-1.3984029147045327</c:v>
                </c:pt>
                <c:pt idx="9">
                  <c:v>-1.2711482494664204</c:v>
                </c:pt>
                <c:pt idx="10">
                  <c:v>-1.1554737587649762</c:v>
                </c:pt>
                <c:pt idx="11">
                  <c:v>-1.0503256467173632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AD-4387-A3CC-EE5657E460E8}"/>
            </c:ext>
          </c:extLst>
        </c:ser>
        <c:ser>
          <c:idx val="6"/>
          <c:order val="6"/>
          <c:tx>
            <c:strRef>
              <c:f>Cashflow!$A$8:$E$8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Cashflow!$F$8:$Q$8</c:f>
              <c:numCache>
                <c:formatCode>0.00</c:formatCode>
                <c:ptCount val="12"/>
                <c:pt idx="0">
                  <c:v>93.6</c:v>
                </c:pt>
                <c:pt idx="1">
                  <c:v>88.919999999999987</c:v>
                </c:pt>
                <c:pt idx="2">
                  <c:v>84.47399999999999</c:v>
                </c:pt>
                <c:pt idx="3">
                  <c:v>80.250299999999996</c:v>
                </c:pt>
                <c:pt idx="4">
                  <c:v>76.237784999999988</c:v>
                </c:pt>
                <c:pt idx="5">
                  <c:v>72.425895749999981</c:v>
                </c:pt>
                <c:pt idx="6">
                  <c:v>68.80460096249999</c:v>
                </c:pt>
                <c:pt idx="7">
                  <c:v>65.364370914374987</c:v>
                </c:pt>
                <c:pt idx="8">
                  <c:v>62.096152368656234</c:v>
                </c:pt>
                <c:pt idx="9">
                  <c:v>58.991344750223412</c:v>
                </c:pt>
                <c:pt idx="10">
                  <c:v>56.041777512712244</c:v>
                </c:pt>
                <c:pt idx="11">
                  <c:v>53.239688637076632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AD-4387-A3CC-EE5657E460E8}"/>
            </c:ext>
          </c:extLst>
        </c:ser>
        <c:ser>
          <c:idx val="7"/>
          <c:order val="7"/>
          <c:tx>
            <c:strRef>
              <c:f>Cashflow!$A$9:$E$9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Cashflow!$F$9:$Q$9</c:f>
              <c:numCache>
                <c:formatCode>0.00</c:formatCode>
                <c:ptCount val="12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AD-4387-A3CC-EE5657E460E8}"/>
            </c:ext>
          </c:extLst>
        </c:ser>
        <c:ser>
          <c:idx val="8"/>
          <c:order val="8"/>
          <c:tx>
            <c:strRef>
              <c:f>Cashflow!$A$10:$E$10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Cashflow!$F$10:$Q$10</c:f>
              <c:numCache>
                <c:formatCode>0.00</c:formatCode>
                <c:ptCount val="12"/>
                <c:pt idx="0">
                  <c:v>-1.488</c:v>
                </c:pt>
                <c:pt idx="1">
                  <c:v>-1.488</c:v>
                </c:pt>
                <c:pt idx="2">
                  <c:v>-1.488</c:v>
                </c:pt>
                <c:pt idx="3">
                  <c:v>-1.488</c:v>
                </c:pt>
                <c:pt idx="4">
                  <c:v>-1.488</c:v>
                </c:pt>
                <c:pt idx="5">
                  <c:v>-1.488</c:v>
                </c:pt>
                <c:pt idx="6">
                  <c:v>-1.488</c:v>
                </c:pt>
                <c:pt idx="7">
                  <c:v>-1.488</c:v>
                </c:pt>
                <c:pt idx="8">
                  <c:v>-1.488</c:v>
                </c:pt>
                <c:pt idx="9">
                  <c:v>-1.488</c:v>
                </c:pt>
                <c:pt idx="10">
                  <c:v>-1.488</c:v>
                </c:pt>
                <c:pt idx="11">
                  <c:v>-1.488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4AD-4387-A3CC-EE5657E460E8}"/>
            </c:ext>
          </c:extLst>
        </c:ser>
        <c:ser>
          <c:idx val="9"/>
          <c:order val="9"/>
          <c:tx>
            <c:strRef>
              <c:f>Cashflow!$A$11:$E$11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Cashflow!$F$11:$Q$11</c:f>
              <c:numCache>
                <c:formatCode>0.00</c:formatCode>
                <c:ptCount val="12"/>
                <c:pt idx="0">
                  <c:v>-72</c:v>
                </c:pt>
                <c:pt idx="1">
                  <c:v>-65.447999999999993</c:v>
                </c:pt>
                <c:pt idx="2">
                  <c:v>-59.492231999999994</c:v>
                </c:pt>
                <c:pt idx="3">
                  <c:v>-54.078438888000001</c:v>
                </c:pt>
                <c:pt idx="4">
                  <c:v>-49.157300949192006</c:v>
                </c:pt>
                <c:pt idx="5">
                  <c:v>-44.683986562815534</c:v>
                </c:pt>
                <c:pt idx="6">
                  <c:v>-40.617743785599316</c:v>
                </c:pt>
                <c:pt idx="7">
                  <c:v>-36.921529101109776</c:v>
                </c:pt>
                <c:pt idx="8">
                  <c:v>-33.561669952908794</c:v>
                </c:pt>
                <c:pt idx="9">
                  <c:v>-30.507557987194094</c:v>
                </c:pt>
                <c:pt idx="10">
                  <c:v>-27.731370210359433</c:v>
                </c:pt>
                <c:pt idx="11">
                  <c:v>-25.207815521216723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4AD-4387-A3CC-EE5657E460E8}"/>
            </c:ext>
          </c:extLst>
        </c:ser>
        <c:ser>
          <c:idx val="10"/>
          <c:order val="10"/>
          <c:tx>
            <c:strRef>
              <c:f>Cashflow!$A$12:$E$12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Cashflow!$F$12:$Q$12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4AD-4387-A3CC-EE5657E460E8}"/>
            </c:ext>
          </c:extLst>
        </c:ser>
        <c:ser>
          <c:idx val="11"/>
          <c:order val="11"/>
          <c:tx>
            <c:strRef>
              <c:f>Cashflow!$A$13:$E$13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Cashflow!$F$13:$Q$13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-2.4788429999999995</c:v>
                </c:pt>
                <c:pt idx="3">
                  <c:v>-2.2532682869999996</c:v>
                </c:pt>
                <c:pt idx="4">
                  <c:v>-2.0482208728829998</c:v>
                </c:pt>
                <c:pt idx="5">
                  <c:v>-1.861832773450647</c:v>
                </c:pt>
                <c:pt idx="6">
                  <c:v>-1.692405991066638</c:v>
                </c:pt>
                <c:pt idx="7">
                  <c:v>-1.5383970458795739</c:v>
                </c:pt>
                <c:pt idx="8">
                  <c:v>-1.3984029147045327</c:v>
                </c:pt>
                <c:pt idx="9">
                  <c:v>-1.2711482494664204</c:v>
                </c:pt>
                <c:pt idx="10">
                  <c:v>-1.1554737587649762</c:v>
                </c:pt>
                <c:pt idx="11">
                  <c:v>-1.0503256467173632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4AD-4387-A3CC-EE5657E460E8}"/>
            </c:ext>
          </c:extLst>
        </c:ser>
        <c:ser>
          <c:idx val="12"/>
          <c:order val="12"/>
          <c:tx>
            <c:strRef>
              <c:f>Cashflow!$A$14:$E$14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Cashflow!$F$14:$Q$14</c:f>
              <c:numCache>
                <c:formatCode>0.00</c:formatCode>
                <c:ptCount val="12"/>
                <c:pt idx="0">
                  <c:v>96</c:v>
                </c:pt>
                <c:pt idx="1">
                  <c:v>91.2</c:v>
                </c:pt>
                <c:pt idx="2">
                  <c:v>86.64</c:v>
                </c:pt>
                <c:pt idx="3">
                  <c:v>82.308000000000007</c:v>
                </c:pt>
                <c:pt idx="4">
                  <c:v>78.192599999999999</c:v>
                </c:pt>
                <c:pt idx="5">
                  <c:v>74.282969999999992</c:v>
                </c:pt>
                <c:pt idx="6">
                  <c:v>70.568821499999999</c:v>
                </c:pt>
                <c:pt idx="7">
                  <c:v>67.040380424999995</c:v>
                </c:pt>
                <c:pt idx="8">
                  <c:v>63.688361403749987</c:v>
                </c:pt>
                <c:pt idx="9">
                  <c:v>60.503943333562482</c:v>
                </c:pt>
                <c:pt idx="10">
                  <c:v>57.478746166884363</c:v>
                </c:pt>
                <c:pt idx="11">
                  <c:v>54.604808858540139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4AD-4387-A3CC-EE5657E460E8}"/>
            </c:ext>
          </c:extLst>
        </c:ser>
        <c:ser>
          <c:idx val="13"/>
          <c:order val="13"/>
          <c:tx>
            <c:strRef>
              <c:f>Cashflow!$A$15:$E$15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Cashflow!$F$15:$Q$15</c:f>
              <c:numCache>
                <c:formatCode>0.00</c:formatCode>
                <c:ptCount val="12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4AD-4387-A3CC-EE5657E460E8}"/>
            </c:ext>
          </c:extLst>
        </c:ser>
        <c:ser>
          <c:idx val="14"/>
          <c:order val="14"/>
          <c:tx>
            <c:strRef>
              <c:f>Cashflow!$A$16:$E$16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Cashflow!$F$16:$Q$16</c:f>
              <c:numCache>
                <c:formatCode>0.00</c:formatCode>
                <c:ptCount val="12"/>
                <c:pt idx="0">
                  <c:v>-1.488</c:v>
                </c:pt>
                <c:pt idx="1">
                  <c:v>-1.488</c:v>
                </c:pt>
                <c:pt idx="2">
                  <c:v>-1.488</c:v>
                </c:pt>
                <c:pt idx="3">
                  <c:v>-1.488</c:v>
                </c:pt>
                <c:pt idx="4">
                  <c:v>-1.488</c:v>
                </c:pt>
                <c:pt idx="5">
                  <c:v>-1.488</c:v>
                </c:pt>
                <c:pt idx="6">
                  <c:v>-1.488</c:v>
                </c:pt>
                <c:pt idx="7">
                  <c:v>-1.488</c:v>
                </c:pt>
                <c:pt idx="8">
                  <c:v>-1.488</c:v>
                </c:pt>
                <c:pt idx="9">
                  <c:v>-1.488</c:v>
                </c:pt>
                <c:pt idx="10">
                  <c:v>-1.488</c:v>
                </c:pt>
                <c:pt idx="11">
                  <c:v>-1.488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4AD-4387-A3CC-EE5657E460E8}"/>
            </c:ext>
          </c:extLst>
        </c:ser>
        <c:ser>
          <c:idx val="15"/>
          <c:order val="15"/>
          <c:tx>
            <c:strRef>
              <c:f>Cashflow!$A$17:$E$17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Cashflow!$F$17:$Q$17</c:f>
              <c:numCache>
                <c:formatCode>0.00</c:formatCode>
                <c:ptCount val="12"/>
                <c:pt idx="0">
                  <c:v>-76.679999999999993</c:v>
                </c:pt>
                <c:pt idx="1">
                  <c:v>-69.702119999999994</c:v>
                </c:pt>
                <c:pt idx="2">
                  <c:v>-63.359227079999989</c:v>
                </c:pt>
                <c:pt idx="3">
                  <c:v>-57.59353741572</c:v>
                </c:pt>
                <c:pt idx="4">
                  <c:v>-52.352525510889485</c:v>
                </c:pt>
                <c:pt idx="5">
                  <c:v>-47.58844568939854</c:v>
                </c:pt>
                <c:pt idx="6">
                  <c:v>-43.257897131663277</c:v>
                </c:pt>
                <c:pt idx="7">
                  <c:v>-39.32142849268191</c:v>
                </c:pt>
                <c:pt idx="8">
                  <c:v>-35.743178499847865</c:v>
                </c:pt>
                <c:pt idx="9">
                  <c:v>-32.49054925636171</c:v>
                </c:pt>
                <c:pt idx="10">
                  <c:v>-29.533909274032794</c:v>
                </c:pt>
                <c:pt idx="11">
                  <c:v>-26.846323530095813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4AD-4387-A3CC-EE5657E460E8}"/>
            </c:ext>
          </c:extLst>
        </c:ser>
        <c:ser>
          <c:idx val="16"/>
          <c:order val="16"/>
          <c:tx>
            <c:strRef>
              <c:f>Cashflow!$A$18:$E$18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Cashflow!$F$18:$Q$18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4AD-4387-A3CC-EE5657E460E8}"/>
            </c:ext>
          </c:extLst>
        </c:ser>
        <c:ser>
          <c:idx val="17"/>
          <c:order val="17"/>
          <c:tx>
            <c:strRef>
              <c:f>Cashflow!$A$19:$E$19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Cashflow!$F$19:$Q$19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-2.4788429999999995</c:v>
                </c:pt>
                <c:pt idx="3">
                  <c:v>-2.2532682869999996</c:v>
                </c:pt>
                <c:pt idx="4">
                  <c:v>-2.0482208728829998</c:v>
                </c:pt>
                <c:pt idx="5">
                  <c:v>-1.861832773450647</c:v>
                </c:pt>
                <c:pt idx="6">
                  <c:v>-1.692405991066638</c:v>
                </c:pt>
                <c:pt idx="7">
                  <c:v>-1.5383970458795739</c:v>
                </c:pt>
                <c:pt idx="8">
                  <c:v>-1.3984029147045327</c:v>
                </c:pt>
                <c:pt idx="9">
                  <c:v>-1.2711482494664204</c:v>
                </c:pt>
                <c:pt idx="10">
                  <c:v>-1.1554737587649762</c:v>
                </c:pt>
                <c:pt idx="11">
                  <c:v>-1.0503256467173632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4AD-4387-A3CC-EE5657E460E8}"/>
            </c:ext>
          </c:extLst>
        </c:ser>
        <c:ser>
          <c:idx val="18"/>
          <c:order val="18"/>
          <c:tx>
            <c:strRef>
              <c:f>Cashflow!$A$20:$E$20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Cashflow!$F$20:$Q$20</c:f>
              <c:numCache>
                <c:formatCode>0.00</c:formatCode>
                <c:ptCount val="12"/>
                <c:pt idx="0">
                  <c:v>98.759999999999991</c:v>
                </c:pt>
                <c:pt idx="1">
                  <c:v>93.822000000000003</c:v>
                </c:pt>
                <c:pt idx="2">
                  <c:v>89.130899999999997</c:v>
                </c:pt>
                <c:pt idx="3">
                  <c:v>84.674354999999991</c:v>
                </c:pt>
                <c:pt idx="4">
                  <c:v>80.440637249999995</c:v>
                </c:pt>
                <c:pt idx="5">
                  <c:v>76.41860538749998</c:v>
                </c:pt>
                <c:pt idx="6">
                  <c:v>72.597675118124982</c:v>
                </c:pt>
                <c:pt idx="7">
                  <c:v>68.967791362218733</c:v>
                </c:pt>
                <c:pt idx="8">
                  <c:v>65.519401794107793</c:v>
                </c:pt>
                <c:pt idx="9">
                  <c:v>62.243431704402404</c:v>
                </c:pt>
                <c:pt idx="10">
                  <c:v>59.131260119182286</c:v>
                </c:pt>
                <c:pt idx="11">
                  <c:v>56.174697113223161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4AD-4387-A3CC-EE5657E460E8}"/>
            </c:ext>
          </c:extLst>
        </c:ser>
        <c:ser>
          <c:idx val="19"/>
          <c:order val="19"/>
          <c:tx>
            <c:strRef>
              <c:f>Cashflow!$A$21:$E$21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Cashflow!$F$21:$Q$21</c:f>
              <c:numCache>
                <c:formatCode>0.00</c:formatCode>
                <c:ptCount val="12"/>
                <c:pt idx="0">
                  <c:v>-24</c:v>
                </c:pt>
                <c:pt idx="1">
                  <c:v>-24</c:v>
                </c:pt>
                <c:pt idx="2">
                  <c:v>-24</c:v>
                </c:pt>
                <c:pt idx="3">
                  <c:v>-24</c:v>
                </c:pt>
                <c:pt idx="4">
                  <c:v>-24</c:v>
                </c:pt>
                <c:pt idx="5">
                  <c:v>-24</c:v>
                </c:pt>
                <c:pt idx="6">
                  <c:v>-24</c:v>
                </c:pt>
                <c:pt idx="7">
                  <c:v>-24</c:v>
                </c:pt>
                <c:pt idx="8">
                  <c:v>-24</c:v>
                </c:pt>
                <c:pt idx="9">
                  <c:v>-24</c:v>
                </c:pt>
                <c:pt idx="10">
                  <c:v>-24</c:v>
                </c:pt>
                <c:pt idx="11">
                  <c:v>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4AD-4387-A3CC-EE5657E460E8}"/>
            </c:ext>
          </c:extLst>
        </c:ser>
        <c:ser>
          <c:idx val="20"/>
          <c:order val="20"/>
          <c:tx>
            <c:strRef>
              <c:f>Cashflow!$A$22:$E$22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Cashflow!$F$22:$Q$22</c:f>
              <c:numCache>
                <c:formatCode>0.00</c:formatCode>
                <c:ptCount val="12"/>
                <c:pt idx="0">
                  <c:v>-1.488</c:v>
                </c:pt>
                <c:pt idx="1">
                  <c:v>-1.488</c:v>
                </c:pt>
                <c:pt idx="2">
                  <c:v>-1.488</c:v>
                </c:pt>
                <c:pt idx="3">
                  <c:v>-1.488</c:v>
                </c:pt>
                <c:pt idx="4">
                  <c:v>-1.488</c:v>
                </c:pt>
                <c:pt idx="5">
                  <c:v>-1.488</c:v>
                </c:pt>
                <c:pt idx="6">
                  <c:v>-1.488</c:v>
                </c:pt>
                <c:pt idx="7">
                  <c:v>-1.488</c:v>
                </c:pt>
                <c:pt idx="8">
                  <c:v>-1.488</c:v>
                </c:pt>
                <c:pt idx="9">
                  <c:v>-1.488</c:v>
                </c:pt>
                <c:pt idx="10">
                  <c:v>-1.488</c:v>
                </c:pt>
                <c:pt idx="11">
                  <c:v>-1.488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4AD-4387-A3CC-EE5657E460E8}"/>
            </c:ext>
          </c:extLst>
        </c:ser>
        <c:ser>
          <c:idx val="21"/>
          <c:order val="21"/>
          <c:tx>
            <c:strRef>
              <c:f>Cashflow!$A$23:$E$23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Cashflow!$F$23:$Q$23</c:f>
              <c:numCache>
                <c:formatCode>0.00</c:formatCode>
                <c:ptCount val="12"/>
                <c:pt idx="0">
                  <c:v>-76.679999999999993</c:v>
                </c:pt>
                <c:pt idx="1">
                  <c:v>-69.702119999999994</c:v>
                </c:pt>
                <c:pt idx="2">
                  <c:v>-63.359227079999989</c:v>
                </c:pt>
                <c:pt idx="3">
                  <c:v>-57.59353741572</c:v>
                </c:pt>
                <c:pt idx="4">
                  <c:v>-52.352525510889485</c:v>
                </c:pt>
                <c:pt idx="5">
                  <c:v>-47.58844568939854</c:v>
                </c:pt>
                <c:pt idx="6">
                  <c:v>-43.257897131663277</c:v>
                </c:pt>
                <c:pt idx="7">
                  <c:v>-39.32142849268191</c:v>
                </c:pt>
                <c:pt idx="8">
                  <c:v>-35.743178499847865</c:v>
                </c:pt>
                <c:pt idx="9">
                  <c:v>-32.49054925636171</c:v>
                </c:pt>
                <c:pt idx="10">
                  <c:v>-29.533909274032794</c:v>
                </c:pt>
                <c:pt idx="11">
                  <c:v>-26.846323530095816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4AD-4387-A3CC-EE5657E460E8}"/>
            </c:ext>
          </c:extLst>
        </c:ser>
        <c:ser>
          <c:idx val="22"/>
          <c:order val="22"/>
          <c:tx>
            <c:strRef>
              <c:f>Cashflow!$A$24:$E$24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Cashflow!$F$24:$Q$24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4AD-4387-A3CC-EE5657E460E8}"/>
            </c:ext>
          </c:extLst>
        </c:ser>
        <c:ser>
          <c:idx val="23"/>
          <c:order val="23"/>
          <c:tx>
            <c:strRef>
              <c:f>Cashflow!$A$25:$E$25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Cashflow!$F$25:$Q$25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-2.4788429999999995</c:v>
                </c:pt>
                <c:pt idx="3">
                  <c:v>-2.2532682869999996</c:v>
                </c:pt>
                <c:pt idx="4">
                  <c:v>-2.0482208728829998</c:v>
                </c:pt>
                <c:pt idx="5">
                  <c:v>-1.861832773450647</c:v>
                </c:pt>
                <c:pt idx="6">
                  <c:v>-1.692405991066638</c:v>
                </c:pt>
                <c:pt idx="7">
                  <c:v>-1.5383970458795739</c:v>
                </c:pt>
                <c:pt idx="8">
                  <c:v>-1.3984029147045327</c:v>
                </c:pt>
                <c:pt idx="9">
                  <c:v>-1.2711482494664204</c:v>
                </c:pt>
                <c:pt idx="10">
                  <c:v>-1.1554737587649762</c:v>
                </c:pt>
                <c:pt idx="11">
                  <c:v>-1.0503256467173632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4AD-4387-A3CC-EE5657E4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285792"/>
        <c:axId val="938287760"/>
      </c:lineChart>
      <c:catAx>
        <c:axId val="9382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8287760"/>
        <c:crosses val="autoZero"/>
        <c:auto val="1"/>
        <c:lblAlgn val="ctr"/>
        <c:lblOffset val="100"/>
        <c:noMultiLvlLbl val="0"/>
      </c:catAx>
      <c:valAx>
        <c:axId val="9382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82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0</xdr:rowOff>
    </xdr:from>
    <xdr:to>
      <xdr:col>25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CAC86-86F7-DBEE-BE18-E780DD6FD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D2" totalsRowShown="0">
  <autoFilter ref="A1:D2" xr:uid="{00000000-0009-0000-0100-000001000000}"/>
  <tableColumns count="4">
    <tableColumn id="1" xr3:uid="{00000000-0010-0000-0000-000001000000}" name="ReportingNode" dataDxfId="19"/>
    <tableColumn id="2" xr3:uid="{00000000-0010-0000-0000-000002000000}" name="Year" dataDxfId="18"/>
    <tableColumn id="3" xr3:uid="{00000000-0010-0000-0000-000003000000}" name="Month" dataDxfId="17"/>
    <tableColumn id="4" xr3:uid="{8B84D5BA-0981-4AA9-AC70-30833CD57CBD}" name="Scenario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DBC3D-0A65-4F14-9B32-8928DD0B1B61}" name="Table_Cashflow" displayName="Table_Cashflow" ref="A1:Q25" totalsRowShown="0">
  <autoFilter ref="A1:Q25" xr:uid="{468DBC3D-0A65-4F14-9B32-8928DD0B1B61}"/>
  <tableColumns count="17">
    <tableColumn id="1" xr3:uid="{057B0D49-A8BD-499B-B2E4-E195B841EFC6}" name="DataNode" dataDxfId="15"/>
    <tableColumn id="2" xr3:uid="{509FE89C-4F86-467C-A8A2-DD4211DAD010}" name="AmountType" dataDxfId="14"/>
    <tableColumn id="66" xr3:uid="{32355EEA-C273-483A-AA9D-EAA4EF397828}" name="EstimateType"/>
    <tableColumn id="3" xr3:uid="{5FDD8AC2-4628-4EB6-BBC2-42EB6858CF3D}" name="AocType" dataDxfId="13"/>
    <tableColumn id="5" xr3:uid="{0CE2507E-1E7F-46FA-9DFF-6AE4A0F8AE3D}" name="Novelty" dataDxfId="12"/>
    <tableColumn id="6" xr3:uid="{4A4496A0-5A06-4929-A063-D0E1E9A77AEF}" name="Values0" dataDxfId="11"/>
    <tableColumn id="7" xr3:uid="{F09E181B-A835-4EC7-BA70-8725507DBF0E}" name="Values1" dataDxfId="10"/>
    <tableColumn id="8" xr3:uid="{2D3EFEBA-8092-4766-9A9E-5C6E2480A95F}" name="Values2" dataDxfId="9"/>
    <tableColumn id="9" xr3:uid="{B367D252-A7E2-435B-BF61-798C995B65DD}" name="Values3" dataDxfId="8"/>
    <tableColumn id="10" xr3:uid="{F12D0187-E1B4-4596-A5D9-CD9DD112EC8B}" name="Values4" dataDxfId="7"/>
    <tableColumn id="11" xr3:uid="{BE84A717-E4C9-4060-801F-90D02748B77B}" name="Values5" dataDxfId="6"/>
    <tableColumn id="12" xr3:uid="{EA201855-A25A-4BBF-8F12-B90A1F9DA983}" name="Values6" dataDxfId="5"/>
    <tableColumn id="13" xr3:uid="{1342DCA5-069A-4618-907B-977B7419B267}" name="Values7" dataDxfId="4"/>
    <tableColumn id="14" xr3:uid="{8BF60613-70C3-4129-9B82-61B27A15DD0A}" name="Values8" dataDxfId="3"/>
    <tableColumn id="15" xr3:uid="{B678D75B-A8F5-4D48-B43A-89E693998742}" name="Values9" dataDxfId="2"/>
    <tableColumn id="16" xr3:uid="{D4250E50-1CA8-4235-BFD3-1BD4A07D00A1}" name="Values10" dataDxfId="1"/>
    <tableColumn id="17" xr3:uid="{C32C3D00-58A9-4F5F-9F77-98A1600B4090}" name="Values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D2"/>
  <sheetViews>
    <sheetView workbookViewId="0">
      <selection activeCell="I36" sqref="I36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40</v>
      </c>
    </row>
    <row r="2" spans="1:4" x14ac:dyDescent="0.25">
      <c r="A2" t="s">
        <v>3</v>
      </c>
      <c r="B2">
        <v>2023</v>
      </c>
      <c r="C2">
        <v>3</v>
      </c>
      <c r="D2" t="s">
        <v>41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Q31"/>
  <sheetViews>
    <sheetView tabSelected="1" zoomScale="140" zoomScaleNormal="140" workbookViewId="0">
      <selection activeCell="F28" sqref="F28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t="s">
        <v>42</v>
      </c>
      <c r="B2" t="s">
        <v>21</v>
      </c>
      <c r="C2" t="s">
        <v>22</v>
      </c>
      <c r="D2" t="s">
        <v>23</v>
      </c>
      <c r="E2" t="s">
        <v>24</v>
      </c>
      <c r="F2" s="1">
        <v>90</v>
      </c>
      <c r="G2" s="1">
        <v>81</v>
      </c>
      <c r="H2" s="1">
        <v>72.899999999999991</v>
      </c>
      <c r="I2" s="1">
        <v>65.61</v>
      </c>
      <c r="J2" s="1">
        <v>59.048999999999999</v>
      </c>
      <c r="K2" s="1">
        <v>53.144100000000002</v>
      </c>
      <c r="L2" s="1">
        <v>47.829690000000006</v>
      </c>
      <c r="M2" s="1">
        <v>43.046721000000005</v>
      </c>
      <c r="N2" s="1">
        <v>38.742048900000007</v>
      </c>
      <c r="O2" s="1">
        <v>34.867844010000006</v>
      </c>
      <c r="P2" s="1">
        <v>31.381059609000005</v>
      </c>
      <c r="Q2" s="1">
        <v>28.242953648100009</v>
      </c>
    </row>
    <row r="3" spans="1:17" x14ac:dyDescent="0.25">
      <c r="A3" t="s">
        <v>42</v>
      </c>
      <c r="B3" t="s">
        <v>25</v>
      </c>
      <c r="C3" t="s">
        <v>22</v>
      </c>
      <c r="D3" t="s">
        <v>23</v>
      </c>
      <c r="E3" t="s">
        <v>24</v>
      </c>
      <c r="F3" s="1">
        <v>-6</v>
      </c>
      <c r="G3" s="1">
        <v>-6</v>
      </c>
      <c r="H3" s="1">
        <v>-6</v>
      </c>
      <c r="I3" s="1">
        <v>-6</v>
      </c>
      <c r="J3" s="1">
        <v>-6</v>
      </c>
      <c r="K3" s="1">
        <v>-6</v>
      </c>
      <c r="L3" s="1">
        <v>-6</v>
      </c>
      <c r="M3" s="1">
        <v>-6</v>
      </c>
      <c r="N3" s="1">
        <v>-6</v>
      </c>
      <c r="O3" s="1">
        <v>-6</v>
      </c>
      <c r="P3" s="1">
        <v>-6</v>
      </c>
      <c r="Q3" s="1">
        <v>-6</v>
      </c>
    </row>
    <row r="4" spans="1:17" x14ac:dyDescent="0.25">
      <c r="A4" t="s">
        <v>42</v>
      </c>
      <c r="B4" t="s">
        <v>26</v>
      </c>
      <c r="C4" t="s">
        <v>22</v>
      </c>
      <c r="D4" t="s">
        <v>23</v>
      </c>
      <c r="E4" t="s">
        <v>24</v>
      </c>
      <c r="F4" s="1">
        <v>-1.488</v>
      </c>
      <c r="G4" s="1">
        <v>-1.488</v>
      </c>
      <c r="H4" s="1">
        <v>-1.488</v>
      </c>
      <c r="I4" s="1">
        <v>-1.488</v>
      </c>
      <c r="J4" s="1">
        <v>-1.488</v>
      </c>
      <c r="K4" s="1">
        <v>-1.488</v>
      </c>
      <c r="L4" s="1">
        <v>-1.488</v>
      </c>
      <c r="M4" s="1">
        <v>-1.488</v>
      </c>
      <c r="N4" s="1">
        <v>-1.488</v>
      </c>
      <c r="O4" s="1">
        <v>-1.488</v>
      </c>
      <c r="P4" s="1">
        <v>-1.488</v>
      </c>
      <c r="Q4" s="1">
        <v>-1.488</v>
      </c>
    </row>
    <row r="5" spans="1:17" x14ac:dyDescent="0.25">
      <c r="A5" t="s">
        <v>42</v>
      </c>
      <c r="B5" t="s">
        <v>27</v>
      </c>
      <c r="C5" t="s">
        <v>22</v>
      </c>
      <c r="D5" t="s">
        <v>23</v>
      </c>
      <c r="E5" t="s">
        <v>24</v>
      </c>
      <c r="F5" s="1">
        <v>-64.8</v>
      </c>
      <c r="G5" s="1">
        <v>-58.903199999999998</v>
      </c>
      <c r="H5" s="1">
        <v>-53.543008799999988</v>
      </c>
      <c r="I5" s="1">
        <v>-48.670594999199999</v>
      </c>
      <c r="J5" s="1">
        <v>-44.241570854272801</v>
      </c>
      <c r="K5" s="1">
        <v>-40.215587906533976</v>
      </c>
      <c r="L5" s="1">
        <v>-36.555969407039385</v>
      </c>
      <c r="M5" s="1">
        <v>-33.229376190998799</v>
      </c>
      <c r="N5" s="1">
        <v>-30.205502957617909</v>
      </c>
      <c r="O5" s="1">
        <v>-27.456802188474686</v>
      </c>
      <c r="P5" s="1">
        <v>-24.95823318932349</v>
      </c>
      <c r="Q5" s="1">
        <v>-22.687033969095051</v>
      </c>
    </row>
    <row r="6" spans="1:17" x14ac:dyDescent="0.25">
      <c r="A6" t="s">
        <v>42</v>
      </c>
      <c r="C6" t="s">
        <v>28</v>
      </c>
      <c r="D6" t="s">
        <v>23</v>
      </c>
      <c r="E6" t="s">
        <v>24</v>
      </c>
      <c r="F6" s="1">
        <v>-10</v>
      </c>
      <c r="G6" s="1">
        <v>-9.9</v>
      </c>
      <c r="H6" s="1">
        <v>-9.8010000000000002</v>
      </c>
      <c r="I6" s="1">
        <v>-9.7029899999999998</v>
      </c>
      <c r="J6" s="1">
        <v>-9.605960099999999</v>
      </c>
      <c r="K6" s="1">
        <v>-9.5099004989999987</v>
      </c>
      <c r="L6" s="1">
        <v>-9.414801494009998</v>
      </c>
      <c r="M6" s="1">
        <v>-9.3206534790698985</v>
      </c>
      <c r="N6" s="1">
        <v>-9.2274469442791993</v>
      </c>
      <c r="O6" s="1">
        <v>-9.1351724748364074</v>
      </c>
      <c r="P6" s="1">
        <v>-9.0438207500880434</v>
      </c>
      <c r="Q6" s="1">
        <v>-8.9533825425871623</v>
      </c>
    </row>
    <row r="7" spans="1:17" x14ac:dyDescent="0.25">
      <c r="A7" t="s">
        <v>42</v>
      </c>
      <c r="C7" t="s">
        <v>29</v>
      </c>
      <c r="D7" t="s">
        <v>23</v>
      </c>
      <c r="E7" t="s">
        <v>24</v>
      </c>
      <c r="F7" s="1">
        <v>-3</v>
      </c>
      <c r="G7" s="1">
        <v>-2.7269999999999999</v>
      </c>
      <c r="H7" s="1">
        <v>-2.4788429999999995</v>
      </c>
      <c r="I7" s="1">
        <v>-2.2532682869999996</v>
      </c>
      <c r="J7" s="1">
        <v>-2.0482208728829998</v>
      </c>
      <c r="K7" s="1">
        <v>-1.861832773450647</v>
      </c>
      <c r="L7" s="1">
        <v>-1.692405991066638</v>
      </c>
      <c r="M7" s="1">
        <v>-1.5383970458795739</v>
      </c>
      <c r="N7" s="1">
        <v>-1.3984029147045327</v>
      </c>
      <c r="O7" s="1">
        <v>-1.2711482494664204</v>
      </c>
      <c r="P7" s="1">
        <v>-1.1554737587649762</v>
      </c>
      <c r="Q7" s="1">
        <v>-1.0503256467173632</v>
      </c>
    </row>
    <row r="8" spans="1:17" x14ac:dyDescent="0.25">
      <c r="A8" t="s">
        <v>42</v>
      </c>
      <c r="B8" t="s">
        <v>21</v>
      </c>
      <c r="C8" t="s">
        <v>22</v>
      </c>
      <c r="D8" t="s">
        <v>30</v>
      </c>
      <c r="E8" t="s">
        <v>24</v>
      </c>
      <c r="F8" s="1">
        <v>93.6</v>
      </c>
      <c r="G8" s="1">
        <v>88.919999999999987</v>
      </c>
      <c r="H8" s="1">
        <v>84.47399999999999</v>
      </c>
      <c r="I8" s="1">
        <v>80.250299999999996</v>
      </c>
      <c r="J8" s="1">
        <v>76.237784999999988</v>
      </c>
      <c r="K8" s="1">
        <v>72.425895749999981</v>
      </c>
      <c r="L8" s="1">
        <v>68.80460096249999</v>
      </c>
      <c r="M8" s="1">
        <v>65.364370914374987</v>
      </c>
      <c r="N8" s="1">
        <v>62.096152368656234</v>
      </c>
      <c r="O8" s="1">
        <v>58.991344750223412</v>
      </c>
      <c r="P8" s="1">
        <v>56.041777512712244</v>
      </c>
      <c r="Q8" s="1">
        <v>53.239688637076632</v>
      </c>
    </row>
    <row r="9" spans="1:17" x14ac:dyDescent="0.25">
      <c r="A9" t="s">
        <v>42</v>
      </c>
      <c r="B9" t="s">
        <v>25</v>
      </c>
      <c r="C9" t="s">
        <v>22</v>
      </c>
      <c r="D9" t="s">
        <v>30</v>
      </c>
      <c r="E9" t="s">
        <v>24</v>
      </c>
      <c r="F9" s="1">
        <v>-6</v>
      </c>
      <c r="G9" s="1">
        <v>-6</v>
      </c>
      <c r="H9" s="1">
        <v>-6</v>
      </c>
      <c r="I9" s="1">
        <v>-6</v>
      </c>
      <c r="J9" s="1">
        <v>-6</v>
      </c>
      <c r="K9" s="1">
        <v>-6</v>
      </c>
      <c r="L9" s="1">
        <v>-6</v>
      </c>
      <c r="M9" s="1">
        <v>-6</v>
      </c>
      <c r="N9" s="1">
        <v>-6</v>
      </c>
      <c r="O9" s="1">
        <v>-6</v>
      </c>
      <c r="P9" s="1">
        <v>-6</v>
      </c>
      <c r="Q9" s="1">
        <v>-6</v>
      </c>
    </row>
    <row r="10" spans="1:17" x14ac:dyDescent="0.25">
      <c r="A10" t="s">
        <v>42</v>
      </c>
      <c r="B10" t="s">
        <v>26</v>
      </c>
      <c r="C10" t="s">
        <v>22</v>
      </c>
      <c r="D10" t="s">
        <v>30</v>
      </c>
      <c r="E10" t="s">
        <v>24</v>
      </c>
      <c r="F10" s="1">
        <v>-1.488</v>
      </c>
      <c r="G10" s="1">
        <v>-1.488</v>
      </c>
      <c r="H10" s="1">
        <v>-1.488</v>
      </c>
      <c r="I10" s="1">
        <v>-1.488</v>
      </c>
      <c r="J10" s="1">
        <v>-1.488</v>
      </c>
      <c r="K10" s="1">
        <v>-1.488</v>
      </c>
      <c r="L10" s="1">
        <v>-1.488</v>
      </c>
      <c r="M10" s="1">
        <v>-1.488</v>
      </c>
      <c r="N10" s="1">
        <v>-1.488</v>
      </c>
      <c r="O10" s="1">
        <v>-1.488</v>
      </c>
      <c r="P10" s="1">
        <v>-1.488</v>
      </c>
      <c r="Q10" s="1">
        <v>-1.488</v>
      </c>
    </row>
    <row r="11" spans="1:17" x14ac:dyDescent="0.25">
      <c r="A11" t="s">
        <v>42</v>
      </c>
      <c r="B11" t="s">
        <v>27</v>
      </c>
      <c r="C11" t="s">
        <v>22</v>
      </c>
      <c r="D11" t="s">
        <v>30</v>
      </c>
      <c r="E11" t="s">
        <v>24</v>
      </c>
      <c r="F11" s="1">
        <v>-72</v>
      </c>
      <c r="G11" s="1">
        <v>-65.447999999999993</v>
      </c>
      <c r="H11" s="1">
        <v>-59.492231999999994</v>
      </c>
      <c r="I11" s="1">
        <v>-54.078438888000001</v>
      </c>
      <c r="J11" s="1">
        <v>-49.157300949192006</v>
      </c>
      <c r="K11" s="1">
        <v>-44.683986562815534</v>
      </c>
      <c r="L11" s="1">
        <v>-40.617743785599316</v>
      </c>
      <c r="M11" s="1">
        <v>-36.921529101109776</v>
      </c>
      <c r="N11" s="1">
        <v>-33.561669952908794</v>
      </c>
      <c r="O11" s="1">
        <v>-30.507557987194094</v>
      </c>
      <c r="P11" s="1">
        <v>-27.731370210359433</v>
      </c>
      <c r="Q11" s="1">
        <v>-25.207815521216723</v>
      </c>
    </row>
    <row r="12" spans="1:17" x14ac:dyDescent="0.25">
      <c r="A12" t="s">
        <v>42</v>
      </c>
      <c r="C12" t="s">
        <v>28</v>
      </c>
      <c r="D12" t="s">
        <v>30</v>
      </c>
      <c r="E12" t="s">
        <v>24</v>
      </c>
      <c r="F12" s="1">
        <v>-10</v>
      </c>
      <c r="G12" s="1">
        <v>-9.9</v>
      </c>
      <c r="H12" s="1">
        <v>-9.8010000000000002</v>
      </c>
      <c r="I12" s="1">
        <v>-9.7029899999999998</v>
      </c>
      <c r="J12" s="1">
        <v>-9.605960099999999</v>
      </c>
      <c r="K12" s="1">
        <v>-9.5099004989999987</v>
      </c>
      <c r="L12" s="1">
        <v>-9.414801494009998</v>
      </c>
      <c r="M12" s="1">
        <v>-9.3206534790698985</v>
      </c>
      <c r="N12" s="1">
        <v>-9.2274469442791993</v>
      </c>
      <c r="O12" s="1">
        <v>-9.1351724748364074</v>
      </c>
      <c r="P12" s="1">
        <v>-9.0438207500880434</v>
      </c>
      <c r="Q12" s="1">
        <v>-8.9533825425871623</v>
      </c>
    </row>
    <row r="13" spans="1:17" x14ac:dyDescent="0.25">
      <c r="A13" t="s">
        <v>42</v>
      </c>
      <c r="C13" t="s">
        <v>29</v>
      </c>
      <c r="D13" t="s">
        <v>30</v>
      </c>
      <c r="E13" t="s">
        <v>24</v>
      </c>
      <c r="F13" s="1">
        <v>-3</v>
      </c>
      <c r="G13" s="1">
        <v>-2.7269999999999999</v>
      </c>
      <c r="H13" s="1">
        <v>-2.4788429999999995</v>
      </c>
      <c r="I13" s="1">
        <v>-2.2532682869999996</v>
      </c>
      <c r="J13" s="1">
        <v>-2.0482208728829998</v>
      </c>
      <c r="K13" s="1">
        <v>-1.861832773450647</v>
      </c>
      <c r="L13" s="1">
        <v>-1.692405991066638</v>
      </c>
      <c r="M13" s="1">
        <v>-1.5383970458795739</v>
      </c>
      <c r="N13" s="1">
        <v>-1.3984029147045327</v>
      </c>
      <c r="O13" s="1">
        <v>-1.2711482494664204</v>
      </c>
      <c r="P13" s="1">
        <v>-1.1554737587649762</v>
      </c>
      <c r="Q13" s="1">
        <v>-1.0503256467173632</v>
      </c>
    </row>
    <row r="14" spans="1:17" x14ac:dyDescent="0.25">
      <c r="A14" t="s">
        <v>42</v>
      </c>
      <c r="B14" t="s">
        <v>21</v>
      </c>
      <c r="C14" t="s">
        <v>22</v>
      </c>
      <c r="D14" t="s">
        <v>31</v>
      </c>
      <c r="E14" t="s">
        <v>24</v>
      </c>
      <c r="F14" s="1">
        <v>96</v>
      </c>
      <c r="G14" s="2">
        <v>91.2</v>
      </c>
      <c r="H14" s="2">
        <v>86.64</v>
      </c>
      <c r="I14" s="2">
        <v>82.308000000000007</v>
      </c>
      <c r="J14" s="2">
        <v>78.192599999999999</v>
      </c>
      <c r="K14" s="2">
        <v>74.282969999999992</v>
      </c>
      <c r="L14" s="2">
        <v>70.568821499999999</v>
      </c>
      <c r="M14" s="2">
        <v>67.040380424999995</v>
      </c>
      <c r="N14" s="2">
        <v>63.688361403749987</v>
      </c>
      <c r="O14" s="2">
        <v>60.503943333562482</v>
      </c>
      <c r="P14" s="2">
        <v>57.478746166884363</v>
      </c>
      <c r="Q14" s="2">
        <v>54.604808858540139</v>
      </c>
    </row>
    <row r="15" spans="1:17" x14ac:dyDescent="0.25">
      <c r="A15" t="s">
        <v>42</v>
      </c>
      <c r="B15" t="s">
        <v>25</v>
      </c>
      <c r="C15" t="s">
        <v>22</v>
      </c>
      <c r="D15" t="s">
        <v>31</v>
      </c>
      <c r="E15" t="s">
        <v>24</v>
      </c>
      <c r="F15" s="1">
        <v>-6</v>
      </c>
      <c r="G15" s="1">
        <v>-6</v>
      </c>
      <c r="H15" s="1">
        <v>-6</v>
      </c>
      <c r="I15" s="1">
        <v>-6</v>
      </c>
      <c r="J15" s="1">
        <v>-6</v>
      </c>
      <c r="K15" s="1">
        <v>-6</v>
      </c>
      <c r="L15" s="1">
        <v>-6</v>
      </c>
      <c r="M15" s="1">
        <v>-6</v>
      </c>
      <c r="N15" s="1">
        <v>-6</v>
      </c>
      <c r="O15" s="1">
        <v>-6</v>
      </c>
      <c r="P15" s="1">
        <v>-6</v>
      </c>
      <c r="Q15" s="1">
        <v>-6</v>
      </c>
    </row>
    <row r="16" spans="1:17" x14ac:dyDescent="0.25">
      <c r="A16" t="s">
        <v>42</v>
      </c>
      <c r="B16" t="s">
        <v>26</v>
      </c>
      <c r="C16" t="s">
        <v>22</v>
      </c>
      <c r="D16" t="s">
        <v>31</v>
      </c>
      <c r="E16" t="s">
        <v>24</v>
      </c>
      <c r="F16" s="1">
        <v>-1.488</v>
      </c>
      <c r="G16" s="1">
        <v>-1.488</v>
      </c>
      <c r="H16" s="1">
        <v>-1.488</v>
      </c>
      <c r="I16" s="1">
        <v>-1.488</v>
      </c>
      <c r="J16" s="1">
        <v>-1.488</v>
      </c>
      <c r="K16" s="1">
        <v>-1.488</v>
      </c>
      <c r="L16" s="1">
        <v>-1.488</v>
      </c>
      <c r="M16" s="1">
        <v>-1.488</v>
      </c>
      <c r="N16" s="1">
        <v>-1.488</v>
      </c>
      <c r="O16" s="1">
        <v>-1.488</v>
      </c>
      <c r="P16" s="1">
        <v>-1.488</v>
      </c>
      <c r="Q16" s="1">
        <v>-1.488</v>
      </c>
    </row>
    <row r="17" spans="1:17" x14ac:dyDescent="0.25">
      <c r="A17" t="s">
        <v>42</v>
      </c>
      <c r="B17" t="s">
        <v>27</v>
      </c>
      <c r="C17" t="s">
        <v>22</v>
      </c>
      <c r="D17" t="s">
        <v>31</v>
      </c>
      <c r="E17" t="s">
        <v>24</v>
      </c>
      <c r="F17" s="1">
        <v>-76.679999999999993</v>
      </c>
      <c r="G17" s="1">
        <v>-69.702119999999994</v>
      </c>
      <c r="H17" s="1">
        <v>-63.359227079999989</v>
      </c>
      <c r="I17" s="1">
        <v>-57.59353741572</v>
      </c>
      <c r="J17" s="1">
        <v>-52.352525510889485</v>
      </c>
      <c r="K17" s="1">
        <v>-47.58844568939854</v>
      </c>
      <c r="L17" s="1">
        <v>-43.257897131663277</v>
      </c>
      <c r="M17" s="1">
        <v>-39.32142849268191</v>
      </c>
      <c r="N17" s="1">
        <v>-35.743178499847865</v>
      </c>
      <c r="O17" s="1">
        <v>-32.49054925636171</v>
      </c>
      <c r="P17" s="1">
        <v>-29.533909274032794</v>
      </c>
      <c r="Q17" s="1">
        <v>-26.846323530095813</v>
      </c>
    </row>
    <row r="18" spans="1:17" x14ac:dyDescent="0.25">
      <c r="A18" t="s">
        <v>42</v>
      </c>
      <c r="C18" t="s">
        <v>28</v>
      </c>
      <c r="D18" t="s">
        <v>31</v>
      </c>
      <c r="E18" t="s">
        <v>24</v>
      </c>
      <c r="F18" s="1">
        <v>-10</v>
      </c>
      <c r="G18" s="1">
        <v>-9.9</v>
      </c>
      <c r="H18" s="1">
        <v>-9.8010000000000002</v>
      </c>
      <c r="I18" s="1">
        <v>-9.7029899999999998</v>
      </c>
      <c r="J18" s="1">
        <v>-9.605960099999999</v>
      </c>
      <c r="K18" s="1">
        <v>-9.5099004989999987</v>
      </c>
      <c r="L18" s="1">
        <v>-9.414801494009998</v>
      </c>
      <c r="M18" s="1">
        <v>-9.3206534790698985</v>
      </c>
      <c r="N18" s="1">
        <v>-9.2274469442791993</v>
      </c>
      <c r="O18" s="1">
        <v>-9.1351724748364074</v>
      </c>
      <c r="P18" s="1">
        <v>-9.0438207500880434</v>
      </c>
      <c r="Q18" s="1">
        <v>-8.9533825425871623</v>
      </c>
    </row>
    <row r="19" spans="1:17" x14ac:dyDescent="0.25">
      <c r="A19" t="s">
        <v>42</v>
      </c>
      <c r="C19" t="s">
        <v>29</v>
      </c>
      <c r="D19" t="s">
        <v>31</v>
      </c>
      <c r="E19" t="s">
        <v>24</v>
      </c>
      <c r="F19" s="1">
        <v>-3</v>
      </c>
      <c r="G19" s="1">
        <v>-2.7269999999999999</v>
      </c>
      <c r="H19" s="1">
        <v>-2.4788429999999995</v>
      </c>
      <c r="I19" s="1">
        <v>-2.2532682869999996</v>
      </c>
      <c r="J19" s="1">
        <v>-2.0482208728829998</v>
      </c>
      <c r="K19" s="1">
        <v>-1.861832773450647</v>
      </c>
      <c r="L19" s="1">
        <v>-1.692405991066638</v>
      </c>
      <c r="M19" s="1">
        <v>-1.5383970458795739</v>
      </c>
      <c r="N19" s="1">
        <v>-1.3984029147045327</v>
      </c>
      <c r="O19" s="1">
        <v>-1.2711482494664204</v>
      </c>
      <c r="P19" s="1">
        <v>-1.1554737587649762</v>
      </c>
      <c r="Q19" s="1">
        <v>-1.0503256467173632</v>
      </c>
    </row>
    <row r="20" spans="1:17" x14ac:dyDescent="0.25">
      <c r="A20" t="s">
        <v>42</v>
      </c>
      <c r="B20" t="s">
        <v>21</v>
      </c>
      <c r="C20" t="s">
        <v>22</v>
      </c>
      <c r="D20" t="s">
        <v>32</v>
      </c>
      <c r="E20" t="s">
        <v>39</v>
      </c>
      <c r="F20" s="1">
        <v>98.759999999999991</v>
      </c>
      <c r="G20" s="1">
        <v>93.822000000000003</v>
      </c>
      <c r="H20" s="1">
        <v>89.130899999999997</v>
      </c>
      <c r="I20" s="1">
        <v>84.674354999999991</v>
      </c>
      <c r="J20" s="1">
        <v>80.440637249999995</v>
      </c>
      <c r="K20" s="1">
        <v>76.41860538749998</v>
      </c>
      <c r="L20" s="1">
        <v>72.597675118124982</v>
      </c>
      <c r="M20" s="1">
        <v>68.967791362218733</v>
      </c>
      <c r="N20" s="1">
        <v>65.519401794107793</v>
      </c>
      <c r="O20" s="1">
        <v>62.243431704402404</v>
      </c>
      <c r="P20" s="1">
        <v>59.131260119182286</v>
      </c>
      <c r="Q20" s="1">
        <v>56.174697113223161</v>
      </c>
    </row>
    <row r="21" spans="1:17" x14ac:dyDescent="0.25">
      <c r="A21" t="s">
        <v>42</v>
      </c>
      <c r="B21" t="s">
        <v>25</v>
      </c>
      <c r="C21" t="s">
        <v>22</v>
      </c>
      <c r="D21" t="s">
        <v>32</v>
      </c>
      <c r="E21" t="s">
        <v>39</v>
      </c>
      <c r="F21" s="1">
        <v>-24</v>
      </c>
      <c r="G21" s="1">
        <v>-24</v>
      </c>
      <c r="H21" s="1">
        <v>-24</v>
      </c>
      <c r="I21" s="1">
        <v>-24</v>
      </c>
      <c r="J21" s="1">
        <v>-24</v>
      </c>
      <c r="K21" s="1">
        <v>-24</v>
      </c>
      <c r="L21" s="1">
        <v>-24</v>
      </c>
      <c r="M21" s="1">
        <v>-24</v>
      </c>
      <c r="N21" s="1">
        <v>-24</v>
      </c>
      <c r="O21" s="1">
        <v>-24</v>
      </c>
      <c r="P21" s="1">
        <v>-24</v>
      </c>
      <c r="Q21" s="1">
        <v>-24</v>
      </c>
    </row>
    <row r="22" spans="1:17" x14ac:dyDescent="0.25">
      <c r="A22" t="s">
        <v>42</v>
      </c>
      <c r="B22" t="s">
        <v>26</v>
      </c>
      <c r="C22" t="s">
        <v>22</v>
      </c>
      <c r="D22" t="s">
        <v>32</v>
      </c>
      <c r="E22" t="s">
        <v>39</v>
      </c>
      <c r="F22" s="1">
        <v>-1.488</v>
      </c>
      <c r="G22" s="1">
        <v>-1.488</v>
      </c>
      <c r="H22" s="1">
        <v>-1.488</v>
      </c>
      <c r="I22" s="1">
        <v>-1.488</v>
      </c>
      <c r="J22" s="1">
        <v>-1.488</v>
      </c>
      <c r="K22" s="1">
        <v>-1.488</v>
      </c>
      <c r="L22" s="1">
        <v>-1.488</v>
      </c>
      <c r="M22" s="1">
        <v>-1.488</v>
      </c>
      <c r="N22" s="1">
        <v>-1.488</v>
      </c>
      <c r="O22" s="1">
        <v>-1.488</v>
      </c>
      <c r="P22" s="1">
        <v>-1.488</v>
      </c>
      <c r="Q22" s="1">
        <v>-1.488</v>
      </c>
    </row>
    <row r="23" spans="1:17" x14ac:dyDescent="0.25">
      <c r="A23" t="s">
        <v>42</v>
      </c>
      <c r="B23" t="s">
        <v>27</v>
      </c>
      <c r="C23" t="s">
        <v>22</v>
      </c>
      <c r="D23" t="s">
        <v>32</v>
      </c>
      <c r="E23" t="s">
        <v>39</v>
      </c>
      <c r="F23" s="1">
        <v>-76.679999999999993</v>
      </c>
      <c r="G23" s="1">
        <v>-69.702119999999994</v>
      </c>
      <c r="H23" s="1">
        <v>-63.359227079999989</v>
      </c>
      <c r="I23" s="1">
        <v>-57.59353741572</v>
      </c>
      <c r="J23" s="1">
        <v>-52.352525510889485</v>
      </c>
      <c r="K23" s="1">
        <v>-47.58844568939854</v>
      </c>
      <c r="L23" s="1">
        <v>-43.257897131663277</v>
      </c>
      <c r="M23" s="1">
        <v>-39.32142849268191</v>
      </c>
      <c r="N23" s="1">
        <v>-35.743178499847865</v>
      </c>
      <c r="O23" s="1">
        <v>-32.49054925636171</v>
      </c>
      <c r="P23" s="1">
        <v>-29.533909274032794</v>
      </c>
      <c r="Q23" s="1">
        <v>-26.846323530095816</v>
      </c>
    </row>
    <row r="24" spans="1:17" x14ac:dyDescent="0.25">
      <c r="A24" t="s">
        <v>42</v>
      </c>
      <c r="C24" t="s">
        <v>28</v>
      </c>
      <c r="D24" t="s">
        <v>32</v>
      </c>
      <c r="E24" t="s">
        <v>39</v>
      </c>
      <c r="F24" s="1">
        <v>-10</v>
      </c>
      <c r="G24" s="1">
        <v>-9.9</v>
      </c>
      <c r="H24" s="1">
        <v>-9.8010000000000002</v>
      </c>
      <c r="I24" s="1">
        <v>-9.7029899999999998</v>
      </c>
      <c r="J24" s="1">
        <v>-9.605960099999999</v>
      </c>
      <c r="K24" s="1">
        <v>-9.5099004989999987</v>
      </c>
      <c r="L24" s="1">
        <v>-9.414801494009998</v>
      </c>
      <c r="M24" s="1">
        <v>-9.3206534790698985</v>
      </c>
      <c r="N24" s="1">
        <v>-9.2274469442791993</v>
      </c>
      <c r="O24" s="1">
        <v>-9.1351724748364074</v>
      </c>
      <c r="P24" s="1">
        <v>-9.0438207500880434</v>
      </c>
      <c r="Q24" s="1">
        <v>-8.9533825425871623</v>
      </c>
    </row>
    <row r="25" spans="1:17" x14ac:dyDescent="0.25">
      <c r="A25" t="s">
        <v>42</v>
      </c>
      <c r="C25" t="s">
        <v>29</v>
      </c>
      <c r="D25" t="s">
        <v>32</v>
      </c>
      <c r="E25" t="s">
        <v>39</v>
      </c>
      <c r="F25" s="1">
        <v>-3</v>
      </c>
      <c r="G25" s="1">
        <v>-2.7269999999999999</v>
      </c>
      <c r="H25" s="1">
        <v>-2.4788429999999995</v>
      </c>
      <c r="I25" s="1">
        <v>-2.2532682869999996</v>
      </c>
      <c r="J25" s="1">
        <v>-2.0482208728829998</v>
      </c>
      <c r="K25" s="1">
        <v>-1.861832773450647</v>
      </c>
      <c r="L25" s="1">
        <v>-1.692405991066638</v>
      </c>
      <c r="M25" s="1">
        <v>-1.5383970458795739</v>
      </c>
      <c r="N25" s="1">
        <v>-1.3984029147045327</v>
      </c>
      <c r="O25" s="1">
        <v>-1.2711482494664204</v>
      </c>
      <c r="P25" s="1">
        <v>-1.1554737587649762</v>
      </c>
      <c r="Q25" s="1">
        <v>-1.0503256467173632</v>
      </c>
    </row>
    <row r="26" spans="1:17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honeticPr fontId="1" type="noConversion"/>
  <dataValidations count="4">
    <dataValidation type="list" allowBlank="1" sqref="E2:E31" xr:uid="{0F7E7F28-792F-463C-A61C-1C46296B9633}">
      <formula1>Novelty_SystemName</formula1>
    </dataValidation>
    <dataValidation type="list" allowBlank="1" sqref="D2:D31" xr:uid="{6B4B47A9-C9B6-46FD-AC51-39AF8A737A35}">
      <formula1>VariableType_SystemName</formula1>
    </dataValidation>
    <dataValidation type="list" allowBlank="1" sqref="B2:C31" xr:uid="{C1473488-71A4-45AD-A7F0-BE10261E97AB}">
      <formula1>AmountType_SystemName</formula1>
    </dataValidation>
    <dataValidation type="list" allowBlank="1" sqref="A2:A31" xr:uid="{68F8460D-C0F8-4BA9-B047-C7A65AED9257}">
      <formula1>GroupOfContract_SystemName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>
        <v>1970</v>
      </c>
      <c r="B2">
        <v>1</v>
      </c>
      <c r="C2">
        <v>1</v>
      </c>
      <c r="D2" t="s">
        <v>37</v>
      </c>
      <c r="E2" t="s">
        <v>38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38</v>
      </c>
      <c r="E3" t="s">
        <v>37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1 h j V j U R f O a l A A A A 9 g A A A B I A H A B D b 2 5 m a W c v U G F j a 2 F n Z S 5 4 b W w g o h g A K K A U A A A A A A A A A A A A A A A A A A A A A A A A A A A A h Y + 9 D o I w G E V f h X S n f 8 T E k I 8 y s D h I Y m J i X J t S s R G K o c X y b g 4 + k q 8 g R l E 3 x 3 v u G e 6 9 X 2 + Q j 2 0 T X X T v T G c z x D B F k b a q q 4 y t M z T 4 Q 7 x E u Y C N V C d Z 6 2 i S r U t H V 2 X o 6 P 0 5 J S S E g E O C u 7 4 m n F J G 9 u V 6 q 4 6 6 l e g j m / 9 y b K z z 0 i q N B O x e Y w T H j H G 8 4 A m m Q G Y I p b F f g U 9 7 n + 0 P h G J o / N B r o W 1 c r I D M E c j 7 g 3 g A U E s D B B Q A A g A I A E d Y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W G N W K I p H u A 4 A A A A R A A A A E w A c A E Z v c m 1 1 b G F z L 1 N l Y 3 R p b 2 4 x L m 0 g o h g A K K A U A A A A A A A A A A A A A A A A A A A A A A A A A A A A K 0 5 N L s n M z 1 M I h t C G 1 g B Q S w E C L Q A U A A I A C A B H W G N W N R F 8 5 q U A A A D 2 A A A A E g A A A A A A A A A A A A A A A A A A A A A A Q 2 9 u Z m l n L 1 B h Y 2 t h Z 2 U u e G 1 s U E s B A i 0 A F A A C A A g A R 1 h j V g / K 6 a u k A A A A 6 Q A A A B M A A A A A A A A A A A A A A A A A 8 Q A A A F t D b 2 5 0 Z W 5 0 X 1 R 5 c G V z X S 5 4 b W x Q S w E C L Q A U A A I A C A B H W G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U 9 c R V y 8 x E G a X + r T A G h J q w A A A A A C A A A A A A A D Z g A A w A A A A B A A A A A B c s E N g 8 Z R S 1 d 1 Z t L m s i n V A A A A A A S A A A C g A A A A E A A A A K 4 I K n + P / l 5 c M E y 1 g o w g 0 5 x Q A A A A v A Q t K A N G V 2 j p u 0 5 N n f u p S Y 4 y s X m 9 8 k A 2 J V p Z Y 2 x T p U e 2 D Z g 6 w 5 Z + w M 4 h W H N m 8 J 5 A f u f b 6 O Y V P W S 9 E w G j y V A 7 R r p l W b R p t U + l Q x 3 k f R X 2 w x 4 U A A A A y k o q T l I 5 g S s T y 1 + n r Z A r Q + W w d / o = < / D a t a M a s h u p > 
</file>

<file path=customXml/itemProps1.xml><?xml version="1.0" encoding="utf-8"?>
<ds:datastoreItem xmlns:ds="http://schemas.openxmlformats.org/officeDocument/2006/customXml" ds:itemID="{3CF1AF18-CE7D-448E-A86E-AF0541D367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2023-03-03T11:17:08Z</dcterms:created>
  <dcterms:modified xsi:type="dcterms:W3CDTF">2023-03-09T15:00:37Z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