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81D0A272-6946-4826-B0FA-742C2E387E24}" xr6:coauthVersionLast="47" xr6:coauthVersionMax="47" xr10:uidLastSave="{00000000-0000-0000-0000-000000000000}"/>
  <bookViews>
    <workbookView xWindow="58110" yWindow="2535" windowWidth="24285" windowHeight="1744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<sst xmlns="http://schemas.openxmlformats.org/spreadsheetml/2006/main" count="87" uniqueCount="39">
  <si>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</si>
  <si>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</si>
  <si>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</si>
  <si>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</si>
  <si>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</si>
  <si>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</si>
  <si>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</si>
  <si>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</si>
  <si>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</si>
  <si>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</si>
  <si>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</si>
  <si>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</si>
  <si>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</si>
  <si>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</si>
  <si>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</si>
  <si>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</si>
  <si>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</si>
  <si>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</si>
  <si>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</si>
  <si>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PR</t>
  </si>
  <si>
    <t>BOP</t>
  </si>
  <si>
    <t>Quarter</t>
  </si>
  <si>
    <t>Boolean</t>
  </si>
  <si>
    <t>BooleanNullable</t>
  </si>
  <si>
    <t>QuarterZeroAllowed</t>
  </si>
  <si>
    <t>False</t>
  </si>
  <si>
    <t>True</t>
  </si>
  <si>
    <t>CL</t>
  </si>
  <si>
    <t>C</t>
  </si>
  <si>
    <t>G</t>
  </si>
  <si>
    <t>EstimateType</t>
  </si>
  <si>
    <t>BE</t>
  </si>
  <si>
    <t>N</t>
  </si>
  <si>
    <t>CU</t>
  </si>
  <si>
    <t>GIC2</t>
  </si>
  <si>
    <t>NIC</t>
  </si>
  <si>
    <t>ICO</t>
  </si>
  <si>
    <t>CE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</si>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</sst>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4">
    <xf numFmtId="0" fontId="0" fillId="2" borderId="0" xfId="0"/>
    <xf numFmtId="2" fontId="0" fillId="2" borderId="0" xfId="0" applyNumberFormat="1"/>
    <xf numFmtId="0" fontId="0" fillId="2" borderId="0" xfId="0" applyFont="1" applyBorder="1"/>
    <xf numFmtId="2" fontId="0" fillId="2" borderId="0" xfId="0" applyNumberFormat="1" applyFont="1"/>
  </cellXfs>
  <cellStyles count="1">
    <cellStyle name="Normal" xfId="0" builtinId="0"/>
  </cellStyles>
  <dxfs count="19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18"/>
    <tableColumn id="2" xr3:uid="{00000000-0010-0000-0000-000002000000}" name="Year" dataDxfId="17"/>
    <tableColumn id="3" xr3:uid="{00000000-0010-0000-0000-000003000000}" name="Month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794D1-B51A-4214-9F0F-3759214B985D}" name="Table_Cashflow" displayName="Table_Cashflow" ref="A1:Q13" totalsRowShown="0">
  <autoFilter ref="A1:Q13" xr:uid="{8A2794D1-B51A-4214-9F0F-3759214B985D}"/>
  <tableColumns count="17">
    <tableColumn id="1" xr3:uid="{AB6C4FDA-20C7-4248-B970-0ADAFC942715}" name="DataNode" dataDxfId="15"/>
    <tableColumn id="2" xr3:uid="{C183BDB8-B61A-4290-ABA4-897A59668871}" name="AmountType" dataDxfId="14"/>
    <tableColumn id="66" xr3:uid="{E501D722-E279-4F09-BC9F-1E0CA6306B77}" name="EstimateType"/>
    <tableColumn id="3" xr3:uid="{748D2547-5DE9-4B07-83DC-CC7A08146233}" name="AocType" dataDxfId="13"/>
    <tableColumn id="5" xr3:uid="{80FAA3B4-B87C-49EC-A9F6-3362B387683F}" name="Novelty" dataDxfId="12"/>
    <tableColumn id="6" xr3:uid="{B0EAEF35-359C-417F-ADF4-E78CF0E06C4D}" name="Values0" dataDxfId="11"/>
    <tableColumn id="7" xr3:uid="{4F2F148A-0071-4B2D-9433-BEF28DBEF37E}" name="Values1" dataDxfId="10"/>
    <tableColumn id="8" xr3:uid="{71ADE9A8-65AB-49A9-B976-58D00DBEBF93}" name="Values2" dataDxfId="9"/>
    <tableColumn id="9" xr3:uid="{6D1CCBE3-F773-40E2-8968-90117A26B5BC}" name="Values3" dataDxfId="8"/>
    <tableColumn id="10" xr3:uid="{42EC3C57-923D-4BEE-9B80-9E4E49506D34}" name="Values4" dataDxfId="7"/>
    <tableColumn id="11" xr3:uid="{843FED64-CEEA-4193-B761-F6F5C5ECBCE7}" name="Values5" dataDxfId="6"/>
    <tableColumn id="12" xr3:uid="{D6FB6382-8EC7-4780-954E-17A844ADC757}" name="Values6" dataDxfId="5"/>
    <tableColumn id="13" xr3:uid="{ECDC5029-7039-4A75-B4B6-8562649F2ABA}" name="Values7" dataDxfId="4"/>
    <tableColumn id="14" xr3:uid="{F7C333BC-81F6-4C14-9CDD-1935FA1C2778}" name="Values8" dataDxfId="3"/>
    <tableColumn id="15" xr3:uid="{E109B1D8-388E-4DD6-9E49-1D147F8A3CF6}" name="Values9" dataDxfId="2"/>
    <tableColumn id="16" xr3:uid="{B42A6F7D-149E-4903-9020-A0FB30C9E1FB}" name="Values10" dataDxfId="1"/>
    <tableColumn id="17" xr3:uid="{B20DF68A-41FE-428D-9746-46C9FD18C64E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29</v>
      </c>
      <c r="B2">
        <v>2022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Y13"/>
  <sheetViews>
    <sheetView tabSelected="1" zoomScaleNormal="100" workbookViewId="0">
      <selection activeCell="E25" sqref="E25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17" width="10" bestFit="1" customWidth="1"/>
  </cols>
  <sheetData>
    <row r="1" spans="1:25" ht="16.5" customHeight="1" x14ac:dyDescent="0.25">
      <c r="A1" t="s">
        <v>3</v>
      </c>
      <c r="B1" t="s">
        <v>4</v>
      </c>
      <c r="C1" t="s">
        <v>30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5" x14ac:dyDescent="0.25">
      <c r="A2" s="2" t="s">
        <v>34</v>
      </c>
      <c r="B2" s="2" t="s">
        <v>19</v>
      </c>
      <c r="C2" t="s">
        <v>31</v>
      </c>
      <c r="D2" s="2" t="s">
        <v>20</v>
      </c>
      <c r="E2" s="2" t="s">
        <v>32</v>
      </c>
      <c r="F2" s="3">
        <v>76</v>
      </c>
      <c r="G2" s="3">
        <v>61.560000000000009</v>
      </c>
      <c r="H2" s="3">
        <v>49.863600000000012</v>
      </c>
      <c r="I2" s="3">
        <v>40.389516000000015</v>
      </c>
      <c r="J2" s="3">
        <v>32.715507960000018</v>
      </c>
      <c r="K2" s="3">
        <v>26.499561447600016</v>
      </c>
      <c r="L2" s="3">
        <v>21.464644772556014</v>
      </c>
      <c r="M2" s="3">
        <v>17.386362265770369</v>
      </c>
      <c r="N2" s="3">
        <v>14.082953435274</v>
      </c>
      <c r="O2" s="3">
        <v>11.407192282571941</v>
      </c>
      <c r="P2" s="3">
        <v>9.2398257488832733</v>
      </c>
      <c r="Q2" s="3">
        <v>7.4842588565954511</v>
      </c>
      <c r="R2" s="1"/>
      <c r="S2" s="1"/>
      <c r="T2" s="1"/>
      <c r="U2" s="1"/>
      <c r="V2" s="1"/>
      <c r="W2" s="1"/>
      <c r="X2" s="1"/>
      <c r="Y2" s="1"/>
    </row>
    <row r="3" spans="1:25" x14ac:dyDescent="0.25">
      <c r="A3" s="2" t="s">
        <v>34</v>
      </c>
      <c r="B3" s="2" t="s">
        <v>35</v>
      </c>
      <c r="C3" t="s">
        <v>31</v>
      </c>
      <c r="D3" s="2" t="s">
        <v>20</v>
      </c>
      <c r="E3" s="2" t="s">
        <v>32</v>
      </c>
      <c r="F3" s="3">
        <v>-4.5</v>
      </c>
      <c r="G3" s="3">
        <v>-4.5</v>
      </c>
      <c r="H3" s="3">
        <v>-4.5</v>
      </c>
      <c r="I3" s="3">
        <v>-4.5</v>
      </c>
      <c r="J3" s="3">
        <v>-4.5</v>
      </c>
      <c r="K3" s="3">
        <v>-4.5</v>
      </c>
      <c r="L3" s="3">
        <v>-4.5</v>
      </c>
      <c r="M3" s="3">
        <v>-4.5</v>
      </c>
      <c r="N3" s="3">
        <v>-4.5</v>
      </c>
      <c r="O3" s="3">
        <v>-4.5</v>
      </c>
      <c r="P3" s="3">
        <v>-4.5</v>
      </c>
      <c r="Q3" s="3">
        <v>-4.5</v>
      </c>
    </row>
    <row r="4" spans="1:25" x14ac:dyDescent="0.25">
      <c r="A4" s="2" t="s">
        <v>34</v>
      </c>
      <c r="B4" s="2" t="s">
        <v>36</v>
      </c>
      <c r="C4" t="s">
        <v>31</v>
      </c>
      <c r="D4" s="2" t="s">
        <v>20</v>
      </c>
      <c r="E4" s="2" t="s">
        <v>32</v>
      </c>
      <c r="F4" s="3">
        <v>-1.1160000000000001</v>
      </c>
      <c r="G4" s="3">
        <v>-1.1160000000000001</v>
      </c>
      <c r="H4" s="3">
        <v>-1.1160000000000001</v>
      </c>
      <c r="I4" s="3">
        <v>-1.1160000000000001</v>
      </c>
      <c r="J4" s="3">
        <v>-1.1160000000000001</v>
      </c>
      <c r="K4" s="3">
        <v>-1.1160000000000001</v>
      </c>
      <c r="L4" s="3">
        <v>-1.1160000000000001</v>
      </c>
      <c r="M4" s="3">
        <v>-1.1160000000000001</v>
      </c>
      <c r="N4" s="3">
        <v>-1.1160000000000001</v>
      </c>
      <c r="O4" s="3">
        <v>-1.1160000000000001</v>
      </c>
      <c r="P4" s="3">
        <v>-1.1160000000000001</v>
      </c>
      <c r="Q4" s="3">
        <v>-1.1160000000000001</v>
      </c>
    </row>
    <row r="5" spans="1:25" x14ac:dyDescent="0.25">
      <c r="A5" s="2" t="s">
        <v>34</v>
      </c>
      <c r="B5" s="2" t="s">
        <v>37</v>
      </c>
      <c r="C5" t="s">
        <v>31</v>
      </c>
      <c r="D5" s="2" t="s">
        <v>20</v>
      </c>
      <c r="E5" s="2" t="s">
        <v>32</v>
      </c>
      <c r="F5" s="3">
        <v>-50</v>
      </c>
      <c r="G5" s="3">
        <v>-36.81450000000001</v>
      </c>
      <c r="H5" s="3">
        <v>-27.106148205000011</v>
      </c>
      <c r="I5" s="3">
        <v>-19.957985861859459</v>
      </c>
      <c r="J5" s="3">
        <v>-14.694865410228504</v>
      </c>
      <c r="K5" s="3">
        <v>-10.819682452897146</v>
      </c>
      <c r="L5" s="3">
        <v>-7.9664239932436391</v>
      </c>
      <c r="M5" s="3">
        <v>-5.8655983219853578</v>
      </c>
      <c r="N5" s="3">
        <v>-4.3187813884945996</v>
      </c>
      <c r="O5" s="3">
        <v>-3.1798755485346892</v>
      </c>
      <c r="P5" s="3">
        <v>-2.3413105676306065</v>
      </c>
      <c r="Q5" s="3">
        <v>-1.7238835578407392</v>
      </c>
    </row>
    <row r="6" spans="1:25" x14ac:dyDescent="0.25">
      <c r="A6" s="2" t="s">
        <v>34</v>
      </c>
      <c r="B6" s="2"/>
      <c r="C6" t="s">
        <v>33</v>
      </c>
      <c r="D6" s="2" t="s">
        <v>20</v>
      </c>
      <c r="E6" s="2" t="s">
        <v>32</v>
      </c>
      <c r="F6" s="3">
        <v>-9</v>
      </c>
      <c r="G6" s="3">
        <v>-8.0190000000000001</v>
      </c>
      <c r="H6" s="3">
        <v>-7.1449290000000003</v>
      </c>
      <c r="I6" s="3">
        <v>-6.3661317390000001</v>
      </c>
      <c r="J6" s="3">
        <v>-5.672223379449</v>
      </c>
      <c r="K6" s="3">
        <v>-5.053951031089059</v>
      </c>
      <c r="L6" s="3">
        <v>-4.5030703687003513</v>
      </c>
      <c r="M6" s="3">
        <v>-4.0122356985120131</v>
      </c>
      <c r="N6" s="3">
        <v>-3.5749020073742037</v>
      </c>
      <c r="O6" s="3">
        <v>-3.1852376885704152</v>
      </c>
      <c r="P6" s="3">
        <v>-2.8380467805162399</v>
      </c>
      <c r="Q6" s="3">
        <v>-2.5286996814399698</v>
      </c>
    </row>
    <row r="7" spans="1:25" x14ac:dyDescent="0.25">
      <c r="A7" s="2" t="s">
        <v>34</v>
      </c>
      <c r="B7" s="2"/>
      <c r="C7" t="s">
        <v>38</v>
      </c>
      <c r="D7" s="2" t="s">
        <v>20</v>
      </c>
      <c r="E7" s="2" t="s">
        <v>32</v>
      </c>
      <c r="F7" s="3">
        <v>-3</v>
      </c>
      <c r="G7" s="3">
        <v>-2.2088700000000006</v>
      </c>
      <c r="H7" s="3">
        <v>-1.6263688923000006</v>
      </c>
      <c r="I7" s="3">
        <v>-1.1974791517115675</v>
      </c>
      <c r="J7" s="3">
        <v>-0.88169192461371004</v>
      </c>
      <c r="K7" s="3">
        <v>-0.64918094717382857</v>
      </c>
      <c r="L7" s="3">
        <v>-0.4779854395946182</v>
      </c>
      <c r="M7" s="3">
        <v>-0.35193589931912134</v>
      </c>
      <c r="N7" s="3">
        <v>-0.25912688330967587</v>
      </c>
      <c r="O7" s="3">
        <v>-0.19079253291208126</v>
      </c>
      <c r="P7" s="3">
        <v>-0.14047863405783634</v>
      </c>
      <c r="Q7" s="3">
        <v>-0.10343301347044431</v>
      </c>
    </row>
    <row r="8" spans="1:25" x14ac:dyDescent="0.25">
      <c r="A8" s="2" t="s">
        <v>34</v>
      </c>
      <c r="B8" s="2" t="s">
        <v>19</v>
      </c>
      <c r="C8" t="s">
        <v>31</v>
      </c>
      <c r="D8" s="2" t="s">
        <v>27</v>
      </c>
      <c r="E8" s="2" t="s">
        <v>28</v>
      </c>
      <c r="F8" s="3">
        <v>76</v>
      </c>
      <c r="G8" s="3">
        <v>61.560000000000009</v>
      </c>
      <c r="H8" s="3">
        <v>49.863600000000012</v>
      </c>
      <c r="I8" s="3">
        <v>40.389516000000015</v>
      </c>
      <c r="J8" s="3">
        <v>32.715507960000018</v>
      </c>
      <c r="K8" s="3">
        <v>26.499561447600016</v>
      </c>
      <c r="L8" s="3">
        <v>21.464644772556014</v>
      </c>
      <c r="M8" s="3">
        <v>17.386362265770369</v>
      </c>
      <c r="N8" s="3">
        <v>14.082953435274</v>
      </c>
      <c r="O8" s="3">
        <v>11.407192282571941</v>
      </c>
      <c r="P8" s="3">
        <v>9.2398257488832733</v>
      </c>
      <c r="Q8" s="3">
        <v>7.4842588565954511</v>
      </c>
    </row>
    <row r="9" spans="1:25" x14ac:dyDescent="0.25">
      <c r="A9" s="2" t="s">
        <v>34</v>
      </c>
      <c r="B9" s="2" t="s">
        <v>35</v>
      </c>
      <c r="C9" t="s">
        <v>31</v>
      </c>
      <c r="D9" s="2" t="s">
        <v>27</v>
      </c>
      <c r="E9" s="2" t="s">
        <v>28</v>
      </c>
      <c r="F9" s="3">
        <v>-4.5</v>
      </c>
      <c r="G9" s="3">
        <v>-4.5</v>
      </c>
      <c r="H9" s="3">
        <v>-4.5</v>
      </c>
      <c r="I9" s="3">
        <v>-4.5</v>
      </c>
      <c r="J9" s="3">
        <v>-4.5</v>
      </c>
      <c r="K9" s="3">
        <v>-4.5</v>
      </c>
      <c r="L9" s="3">
        <v>-4.5</v>
      </c>
      <c r="M9" s="3">
        <v>-4.5</v>
      </c>
      <c r="N9" s="3">
        <v>-4.5</v>
      </c>
      <c r="O9" s="3">
        <v>-4.5</v>
      </c>
      <c r="P9" s="3">
        <v>-4.5</v>
      </c>
      <c r="Q9" s="3">
        <v>-4.5</v>
      </c>
    </row>
    <row r="10" spans="1:25" x14ac:dyDescent="0.25">
      <c r="A10" s="2" t="s">
        <v>34</v>
      </c>
      <c r="B10" s="2" t="s">
        <v>36</v>
      </c>
      <c r="C10" t="s">
        <v>31</v>
      </c>
      <c r="D10" s="2" t="s">
        <v>27</v>
      </c>
      <c r="E10" s="2" t="s">
        <v>28</v>
      </c>
      <c r="F10" s="3">
        <v>-1.1160000000000001</v>
      </c>
      <c r="G10" s="3">
        <v>-1.1160000000000001</v>
      </c>
      <c r="H10" s="3">
        <v>-1.1160000000000001</v>
      </c>
      <c r="I10" s="3">
        <v>-1.1160000000000001</v>
      </c>
      <c r="J10" s="3">
        <v>-1.1160000000000001</v>
      </c>
      <c r="K10" s="3">
        <v>-1.1160000000000001</v>
      </c>
      <c r="L10" s="3">
        <v>-1.1160000000000001</v>
      </c>
      <c r="M10" s="3">
        <v>-1.1160000000000001</v>
      </c>
      <c r="N10" s="3">
        <v>-1.1160000000000001</v>
      </c>
      <c r="O10" s="3">
        <v>-1.1160000000000001</v>
      </c>
      <c r="P10" s="3">
        <v>-1.1160000000000001</v>
      </c>
      <c r="Q10" s="3">
        <v>-1.1160000000000001</v>
      </c>
    </row>
    <row r="11" spans="1:25" x14ac:dyDescent="0.25">
      <c r="A11" s="2" t="s">
        <v>34</v>
      </c>
      <c r="B11" s="2" t="s">
        <v>37</v>
      </c>
      <c r="C11" t="s">
        <v>31</v>
      </c>
      <c r="D11" s="2" t="s">
        <v>27</v>
      </c>
      <c r="E11" s="2" t="s">
        <v>28</v>
      </c>
      <c r="F11" s="3">
        <v>-50</v>
      </c>
      <c r="G11" s="3">
        <v>-36.81450000000001</v>
      </c>
      <c r="H11" s="3">
        <v>-27.106148205000011</v>
      </c>
      <c r="I11" s="3">
        <v>-19.957985861859459</v>
      </c>
      <c r="J11" s="3">
        <v>-14.694865410228504</v>
      </c>
      <c r="K11" s="3">
        <v>-10.819682452897146</v>
      </c>
      <c r="L11" s="3">
        <v>-7.9664239932436391</v>
      </c>
      <c r="M11" s="3">
        <v>-5.8655983219853578</v>
      </c>
      <c r="N11" s="3">
        <v>-4.3187813884945996</v>
      </c>
      <c r="O11" s="3">
        <v>-3.1798755485346892</v>
      </c>
      <c r="P11" s="3">
        <v>-2.3413105676306065</v>
      </c>
      <c r="Q11" s="3">
        <v>-1.7238835578407392</v>
      </c>
    </row>
    <row r="12" spans="1:25" x14ac:dyDescent="0.25">
      <c r="A12" s="2" t="s">
        <v>34</v>
      </c>
      <c r="B12" s="2"/>
      <c r="C12" t="s">
        <v>33</v>
      </c>
      <c r="D12" s="2" t="s">
        <v>27</v>
      </c>
      <c r="E12" s="2" t="s">
        <v>28</v>
      </c>
      <c r="F12" s="3">
        <v>-9</v>
      </c>
      <c r="G12" s="3">
        <v>-8.0190000000000001</v>
      </c>
      <c r="H12" s="3">
        <v>-7.1449290000000003</v>
      </c>
      <c r="I12" s="3">
        <v>-6.3661317390000001</v>
      </c>
      <c r="J12" s="3">
        <v>-5.672223379449</v>
      </c>
      <c r="K12" s="3">
        <v>-5.053951031089059</v>
      </c>
      <c r="L12" s="3">
        <v>-4.5030703687003513</v>
      </c>
      <c r="M12" s="3">
        <v>-4.0122356985120131</v>
      </c>
      <c r="N12" s="3">
        <v>-3.5749020073742037</v>
      </c>
      <c r="O12" s="3">
        <v>-3.1852376885704152</v>
      </c>
      <c r="P12" s="3">
        <v>-2.8380467805162399</v>
      </c>
      <c r="Q12" s="3">
        <v>-2.5286996814399698</v>
      </c>
    </row>
    <row r="13" spans="1:25" x14ac:dyDescent="0.25">
      <c r="A13" s="2" t="s">
        <v>34</v>
      </c>
      <c r="B13" s="2"/>
      <c r="C13" t="s">
        <v>38</v>
      </c>
      <c r="D13" s="2" t="s">
        <v>27</v>
      </c>
      <c r="E13" s="2" t="s">
        <v>28</v>
      </c>
      <c r="F13" s="3">
        <v>-3</v>
      </c>
      <c r="G13" s="3">
        <v>-2.2088700000000006</v>
      </c>
      <c r="H13" s="3">
        <v>-1.6263688923000006</v>
      </c>
      <c r="I13" s="3">
        <v>-1.1974791517115675</v>
      </c>
      <c r="J13" s="3">
        <v>-0.88169192461371004</v>
      </c>
      <c r="K13" s="3">
        <v>-0.64918094717382857</v>
      </c>
      <c r="L13" s="3">
        <v>-0.4779854395946182</v>
      </c>
      <c r="M13" s="3">
        <v>-0.35193589931912134</v>
      </c>
      <c r="N13" s="3">
        <v>-0.25912688330967587</v>
      </c>
      <c r="O13" s="3">
        <v>-0.19079253291208126</v>
      </c>
      <c r="P13" s="3">
        <v>-0.14047863405783634</v>
      </c>
      <c r="Q13" s="3">
        <v>-0.10343301347044431</v>
      </c>
    </row>
  </sheetData>
  <phoneticPr fontId="1" type="noConversion"/>
  <dataValidations count="4">
    <dataValidation type="list" allowBlank="1" sqref="E2:E13" xr:uid="{F46D9BC3-5F2B-49AE-B0E5-219F6AFD5986}">
      <formula1>Novelty_SystemName</formula1>
    </dataValidation>
    <dataValidation type="list" allowBlank="1" sqref="D2:D13" xr:uid="{94280AA9-3B6D-49DB-AD0B-515686FB2236}">
      <formula1>VariableType_SystemName</formula1>
    </dataValidation>
    <dataValidation type="list" allowBlank="1" sqref="B2:C13" xr:uid="{E1914404-EC69-4677-A011-EBECC697A0DD}">
      <formula1>AmountType_SystemName</formula1>
    </dataValidation>
    <dataValidation type="list" allowBlank="1" sqref="A2:A13" xr:uid="{F8422977-C414-44E6-9859-F916E27809B3}">
      <formula1>GroupOfContract_SystemName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1970</v>
      </c>
      <c r="B2">
        <v>1</v>
      </c>
      <c r="C2">
        <v>1</v>
      </c>
      <c r="D2" t="s">
        <v>25</v>
      </c>
      <c r="E2" t="s">
        <v>26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26</v>
      </c>
      <c r="E3" t="s">
        <v>25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2023-02-27T13:04:00Z</dcterms:created>
  <dcterms:modified xsi:type="dcterms:W3CDTF">2023-03-09T17:28:09Z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