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esktop\portfolio_projects\Sales_Analysis\Supply chain\"/>
    </mc:Choice>
  </mc:AlternateContent>
  <xr:revisionPtr revIDLastSave="0" documentId="13_ncr:1_{A1050518-D1B3-4EC5-816F-99F34A6ED996}" xr6:coauthVersionLast="47" xr6:coauthVersionMax="47" xr10:uidLastSave="{00000000-0000-0000-0000-000000000000}"/>
  <bookViews>
    <workbookView xWindow="-120" yWindow="-120" windowWidth="24240" windowHeight="13740" activeTab="1" xr2:uid="{FB87AE58-E6AE-4D6D-BCFD-D87900E52BDE}"/>
  </bookViews>
  <sheets>
    <sheet name="Analysis" sheetId="1" r:id="rId1"/>
    <sheet name="Dashboard" sheetId="3" r:id="rId2"/>
    <sheet name="Table" sheetId="6" r:id="rId3"/>
  </sheets>
  <definedNames>
    <definedName name="Slicer_OrderMonth">#N/A</definedName>
    <definedName name="Slicer_OrderYear">#N/A</definedName>
    <definedName name="Slicer_Region">#N/A</definedName>
    <definedName name="Slicer_Sales_Rep">#N/A</definedName>
  </definedNames>
  <calcPr calcId="191029"/>
  <pivotCaches>
    <pivotCache cacheId="60" r:id="rId4"/>
    <pivotCache cacheId="61" r:id="rId5"/>
    <pivotCache cacheId="62" r:id="rId6"/>
    <pivotCache cacheId="63" r:id="rId7"/>
    <pivotCache cacheId="64" r:id="rId8"/>
    <pivotCache cacheId="65" r:id="rId9"/>
    <pivotCache cacheId="66" r:id="rId10"/>
    <pivotCache cacheId="67" r:id="rId11"/>
    <pivotCache cacheId="68" r:id="rId12"/>
    <pivotCache cacheId="69" r:id="rId13"/>
    <pivotCache cacheId="70" r:id="rId14"/>
    <pivotCache cacheId="71" r:id="rId15"/>
    <pivotCache cacheId="72" r:id="rId16"/>
    <pivotCache cacheId="81" r:id="rId17"/>
  </pivotCaches>
  <extLst>
    <ext xmlns:x14="http://schemas.microsoft.com/office/spreadsheetml/2009/9/main" uri="{876F7934-8845-4945-9796-88D515C7AA90}">
      <x14:pivotCaches>
        <pivotCache cacheId="13" r:id="rId18"/>
        <pivotCache cacheId="14" r:id="rId19"/>
        <pivotCache cacheId="15"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1e78ba7-2e70-42de-8e28-7d8e7d56f651" name="Orders" connection="Query - Orders"/>
          <x15:modelTable id="Returns_35390673-f78b-403a-8a7a-1e3ad638c08e" name="Returns" connection="Query - Returns"/>
          <x15:modelTable id="Sales Rep_c682b836-e3fe-4062-8047-6eed2f23568a" name="Sales Rep" connection="Query - Sales Rep"/>
        </x15:modelTables>
        <x15:modelRelationships>
          <x15:modelRelationship fromTable="Orders" fromColumn="Region" toTable="Sales Rep" toColumn="Region"/>
          <x15:modelRelationship fromTable="Returns" fromColumn="Order ID" toTable="Order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B5BE58-A2E7-458B-BE9F-D62BA45F0917}" name="Query - Orders" description="Connection to the 'Orders' query in the workbook." type="100" refreshedVersion="8" minRefreshableVersion="5">
    <extLst>
      <ext xmlns:x15="http://schemas.microsoft.com/office/spreadsheetml/2010/11/main" uri="{DE250136-89BD-433C-8126-D09CA5730AF9}">
        <x15:connection id="dea57323-fa6b-4c8c-95b3-f1178d02b286"/>
      </ext>
    </extLst>
  </connection>
  <connection id="2" xr16:uid="{A531A029-4A8D-4085-B8B8-C7120F3B8396}" name="Query - Returns" description="Connection to the 'Returns' query in the workbook." type="100" refreshedVersion="8" minRefreshableVersion="5">
    <extLst>
      <ext xmlns:x15="http://schemas.microsoft.com/office/spreadsheetml/2010/11/main" uri="{DE250136-89BD-433C-8126-D09CA5730AF9}">
        <x15:connection id="a9b4da15-6ec3-48ff-8cfc-f505bd2e550a">
          <x15:oledbPr connection="Provider=Microsoft.Mashup.OleDb.1;Data Source=$Workbook$;Location=Returns;Extended Properties=&quot;&quot;">
            <x15:dbTables>
              <x15:dbTable name="Returns"/>
            </x15:dbTables>
          </x15:oledbPr>
        </x15:connection>
      </ext>
    </extLst>
  </connection>
  <connection id="3" xr16:uid="{DFBFBD9D-BDE9-4F6D-BD2C-CC10D155F119}" name="Query - Sales Rep" description="Connection to the 'Sales Rep' query in the workbook." type="100" refreshedVersion="8" minRefreshableVersion="5">
    <extLst>
      <ext xmlns:x15="http://schemas.microsoft.com/office/spreadsheetml/2010/11/main" uri="{DE250136-89BD-433C-8126-D09CA5730AF9}">
        <x15:connection id="65ae562f-a8fd-4ad4-a5bd-a26d494e3a38">
          <x15:oledbPr connection="Provider=Microsoft.Mashup.OleDb.1;Data Source=$Workbook$;Location=&quot;Sales Rep&quot;;Extended Properties=&quot;&quot;">
            <x15:dbTables>
              <x15:dbTable name="Sales Rep"/>
            </x15:dbTables>
          </x15:oledbPr>
        </x15:connection>
      </ext>
    </extLst>
  </connection>
  <connection id="4" xr16:uid="{2834B5EA-B166-4379-89E7-CF490AB016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rders].[Ship Mode].&amp;[Same Day]}"/>
    <s v="{[Orders].[ShippingTime].&amp;[1],[Orders].[ShippingTime].&amp;[2],[Orders].[ShippingTime].&amp;[3],[Orders].[ShippingTime].&amp;[4],[Orders].[ShippingTime].&amp;[5],[Orders].[ShippingTime].&amp;[6],[Orders].[ShippingTime].&amp;[7]}"/>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<sst xmlns="http://schemas.openxmlformats.org/spreadsheetml/2006/main" count="144" uniqueCount="63">
  <si>
    <t>Row Labels</t>
  </si>
  <si>
    <t>CA-2017-102855</t>
  </si>
  <si>
    <t>CA-2017-144099</t>
  </si>
  <si>
    <t>CA-2018-108210</t>
  </si>
  <si>
    <t>CA-2018-134222</t>
  </si>
  <si>
    <t>CA-2018-151148</t>
  </si>
  <si>
    <t>CA-2019-101637</t>
  </si>
  <si>
    <t>CA-2019-109701</t>
  </si>
  <si>
    <t>CA-2019-133823</t>
  </si>
  <si>
    <t>CA-2019-149559</t>
  </si>
  <si>
    <t>CA-2019-158883</t>
  </si>
  <si>
    <t>US-2016-109456</t>
  </si>
  <si>
    <t>US-2017-105676</t>
  </si>
  <si>
    <t>Grand Total</t>
  </si>
  <si>
    <t>Count of Order ID</t>
  </si>
  <si>
    <t>Total Returns</t>
  </si>
  <si>
    <t>Sum of ShippingTime</t>
  </si>
  <si>
    <t>Average of ShippingTime</t>
  </si>
  <si>
    <t>Same Day</t>
  </si>
  <si>
    <t>Ship Mode</t>
  </si>
  <si>
    <t>ShippingTime</t>
  </si>
  <si>
    <t>(Multiple Items)</t>
  </si>
  <si>
    <t>Anna Andreadi</t>
  </si>
  <si>
    <t>Cassandra Brandow</t>
  </si>
  <si>
    <t>Chuck Magee</t>
  </si>
  <si>
    <t>Kelly Williams</t>
  </si>
  <si>
    <t>(blank)</t>
  </si>
  <si>
    <t>Sum of Profit</t>
  </si>
  <si>
    <t>Arizona</t>
  </si>
  <si>
    <t>California</t>
  </si>
  <si>
    <t>Colorado</t>
  </si>
  <si>
    <t>Washington</t>
  </si>
  <si>
    <t>Alabama</t>
  </si>
  <si>
    <t>Arkansas</t>
  </si>
  <si>
    <t>Florida</t>
  </si>
  <si>
    <t>Georgia</t>
  </si>
  <si>
    <t>North Carolina</t>
  </si>
  <si>
    <t>Connecticut</t>
  </si>
  <si>
    <t>Delaware</t>
  </si>
  <si>
    <t>District of Columbia</t>
  </si>
  <si>
    <t>Texas</t>
  </si>
  <si>
    <t>Consumer</t>
  </si>
  <si>
    <t>Corporate</t>
  </si>
  <si>
    <t>Home Office</t>
  </si>
  <si>
    <t>Total Orders</t>
  </si>
  <si>
    <t>Min ShippingTime</t>
  </si>
  <si>
    <t>Max ShippingTime</t>
  </si>
  <si>
    <t>Total Profit</t>
  </si>
  <si>
    <t>Jun</t>
  </si>
  <si>
    <t>Sep</t>
  </si>
  <si>
    <t>Nov</t>
  </si>
  <si>
    <t>May</t>
  </si>
  <si>
    <t>Apr</t>
  </si>
  <si>
    <t>Dec</t>
  </si>
  <si>
    <t>Oct</t>
  </si>
  <si>
    <t>Aug</t>
  </si>
  <si>
    <t>Feb</t>
  </si>
  <si>
    <t>Jan</t>
  </si>
  <si>
    <t>Jul</t>
  </si>
  <si>
    <t>Mar</t>
  </si>
  <si>
    <t>Sales Rep</t>
  </si>
  <si>
    <t>OrderMonth</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</si>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</sst>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quot;K&quot;"/>
    <numFmt numFmtId="166" formatCode="&quot;$&quot;#00.00"/>
    <numFmt numFmtId="172" formatCode="&quot;$&quot;#.00,,\ &quot;M&quot;"/>
    <numFmt numFmtId="173" formatCode="#"/>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xf numFmtId="0" fontId="0" fillId="0" borderId="0" xfId="0" applyNumberFormat="1"/>
    <xf numFmtId="0" fontId="1" fillId="0" borderId="0" xfId="0" applyNumberFormat="1" applyFont="1"/>
    <xf numFmtId="172" fontId="1" fillId="0" borderId="0" xfId="0" applyNumberFormat="1" applyFont="1"/>
    <xf numFmtId="173" fontId="0" fillId="0" borderId="0" xfId="0" applyNumberFormat="1"/>
  </cellXfs>
  <cellStyles count="1">
    <cellStyle name="Normal" xfId="0" builtinId="0"/>
  </cellStyles>
  <dxfs count="150">
    <dxf>
      <numFmt numFmtId="165" formatCode="#.0"/>
    </dxf>
    <dxf>
      <numFmt numFmtId="173" formatCode="#"/>
    </dxf>
    <dxf>
      <numFmt numFmtId="165" formatCode="#.0"/>
    </dxf>
    <dxf>
      <numFmt numFmtId="0" formatCode="General"/>
    </dxf>
    <dxf>
      <numFmt numFmtId="172" formatCode="&quot;$&quot;#.00,,\ &quot;M&quot;"/>
    </dxf>
    <dxf>
      <numFmt numFmtId="166" formatCode="&quot;$&quot;#00.00"/>
    </dxf>
    <dxf>
      <numFmt numFmtId="166" formatCode="&quot;$&quot;#00.00"/>
    </dxf>
    <dxf>
      <font>
        <b/>
      </font>
    </dxf>
    <dxf>
      <font>
        <b/>
      </font>
    </dxf>
    <dxf>
      <numFmt numFmtId="0" formatCode="General"/>
    </dxf>
    <dxf>
      <numFmt numFmtId="0" formatCode="General"/>
    </dxf>
    <dxf>
      <numFmt numFmtId="171" formatCode="&quot;$&quot;#,#00,\ &quot;M&quot;"/>
    </dxf>
    <dxf>
      <numFmt numFmtId="166" formatCode="&quot;$&quot;#00.00"/>
    </dxf>
    <dxf>
      <numFmt numFmtId="166" formatCode="&quot;$&quot;#00.00"/>
    </dxf>
    <dxf>
      <font>
        <b/>
      </font>
    </dxf>
    <dxf>
      <font>
        <b/>
      </font>
    </dxf>
    <dxf>
      <numFmt numFmtId="0" formatCode="General"/>
    </dxf>
    <dxf>
      <numFmt numFmtId="171" formatCode="&quot;$&quot;#,#00,\ &quot;M&quot;"/>
    </dxf>
    <dxf>
      <numFmt numFmtId="170" formatCode="&quot;$&quot;#,000,\ &quot;M&quot;"/>
    </dxf>
    <dxf>
      <numFmt numFmtId="166" formatCode="&quot;$&quot;#00.00"/>
    </dxf>
    <dxf>
      <numFmt numFmtId="166" formatCode="&quot;$&quot;#00.00"/>
    </dxf>
    <dxf>
      <font>
        <b/>
      </font>
    </dxf>
    <dxf>
      <font>
        <b/>
      </font>
    </dxf>
    <dxf>
      <numFmt numFmtId="0" formatCode="General"/>
    </dxf>
    <dxf>
      <numFmt numFmtId="170" formatCode="&quot;$&quot;#,000,\ &quot;M&quot;"/>
    </dxf>
    <dxf>
      <numFmt numFmtId="169" formatCode="&quot;$&quot;#00,000,\ &quot;M&quot;"/>
    </dxf>
    <dxf>
      <numFmt numFmtId="166" formatCode="&quot;$&quot;#00.00"/>
    </dxf>
    <dxf>
      <numFmt numFmtId="166" formatCode="&quot;$&quot;#00.00"/>
    </dxf>
    <dxf>
      <font>
        <b/>
      </font>
    </dxf>
    <dxf>
      <font>
        <b/>
      </font>
    </dxf>
    <dxf>
      <numFmt numFmtId="0" formatCode="General"/>
    </dxf>
    <dxf>
      <numFmt numFmtId="169" formatCode="&quot;$&quot;#00,000,\ &quot;M&quot;"/>
    </dxf>
    <dxf>
      <numFmt numFmtId="0" formatCode="General"/>
    </dxf>
    <dxf>
      <numFmt numFmtId="166" formatCode="&quot;$&quot;#00.00"/>
    </dxf>
    <dxf>
      <numFmt numFmtId="166" formatCode="&quot;$&quot;#00.00"/>
    </dxf>
    <dxf>
      <font>
        <b/>
      </font>
    </dxf>
    <dxf>
      <font>
        <b/>
      </font>
    </dxf>
    <dxf>
      <numFmt numFmtId="0" formatCode="General"/>
    </dxf>
    <dxf>
      <numFmt numFmtId="0" formatCode="General"/>
    </dxf>
    <dxf>
      <numFmt numFmtId="168" formatCode="&quot;$&quot;#.00,\ &quot;B&quot;"/>
    </dxf>
    <dxf>
      <numFmt numFmtId="166" formatCode="&quot;$&quot;#00.00"/>
    </dxf>
    <dxf>
      <numFmt numFmtId="166" formatCode="&quot;$&quot;#00.00"/>
    </dxf>
    <dxf>
      <font>
        <b/>
      </font>
    </dxf>
    <dxf>
      <font>
        <b/>
      </font>
    </dxf>
    <dxf>
      <numFmt numFmtId="0" formatCode="General"/>
    </dxf>
    <dxf>
      <numFmt numFmtId="168" formatCode="&quot;$&quot;#.00,\ &quot;B&quot;"/>
    </dxf>
    <dxf>
      <numFmt numFmtId="167" formatCode="&quot;$&quot;#.00,\ &quot;M&quot;"/>
    </dxf>
    <dxf>
      <numFmt numFmtId="166" formatCode="&quot;$&quot;#00.00"/>
    </dxf>
    <dxf>
      <numFmt numFmtId="166" formatCode="&quot;$&quot;#00.00"/>
    </dxf>
    <dxf>
      <font>
        <b/>
      </font>
    </dxf>
    <dxf>
      <font>
        <b/>
      </font>
    </dxf>
    <dxf>
      <numFmt numFmtId="0" formatCode="General"/>
    </dxf>
    <dxf>
      <numFmt numFmtId="167" formatCode="&quot;$&quot;#.00,\ &quot;M&quot;"/>
    </dxf>
    <dxf>
      <numFmt numFmtId="0" formatCode="General"/>
    </dxf>
    <dxf>
      <numFmt numFmtId="166" formatCode="&quot;$&quot;#00.00"/>
    </dxf>
    <dxf>
      <numFmt numFmtId="166" formatCode="&quot;$&quot;#00.00"/>
    </dxf>
    <dxf>
      <font>
        <b/>
      </font>
    </dxf>
    <dxf>
      <font>
        <b/>
      </font>
    </dxf>
    <dxf>
      <numFmt numFmtId="0" formatCode="General"/>
    </dxf>
    <dxf>
      <numFmt numFmtId="0" formatCode="General"/>
    </dxf>
    <dxf>
      <numFmt numFmtId="166" formatCode="&quot;$&quot;#00.00"/>
    </dxf>
    <dxf>
      <numFmt numFmtId="166" formatCode="&quot;$&quot;#00.00"/>
    </dxf>
    <dxf>
      <font>
        <b/>
      </font>
    </dxf>
    <dxf>
      <font>
        <b/>
      </font>
    </dxf>
    <dxf>
      <numFmt numFmtId="0" formatCode="General"/>
    </dxf>
    <dxf>
      <numFmt numFmtId="0" formatCode="General"/>
    </dxf>
    <dxf>
      <numFmt numFmtId="166" formatCode="&quot;$&quot;#00.00"/>
    </dxf>
    <dxf>
      <numFmt numFmtId="166" formatCode="&quot;$&quot;#00.00"/>
    </dxf>
    <dxf>
      <font>
        <b/>
      </font>
    </dxf>
    <dxf>
      <font>
        <b/>
      </font>
    </dxf>
    <dxf>
      <numFmt numFmtId="0" formatCode="General"/>
    </dxf>
    <dxf>
      <numFmt numFmtId="0" formatCode="General"/>
    </dxf>
    <dxf>
      <numFmt numFmtId="166" formatCode="&quot;$&quot;#00.00"/>
    </dxf>
    <dxf>
      <numFmt numFmtId="166" formatCode="&quot;$&quot;#00.00"/>
    </dxf>
    <dxf>
      <font>
        <b/>
      </font>
    </dxf>
    <dxf>
      <font>
        <b/>
      </font>
    </dxf>
    <dxf>
      <numFmt numFmtId="0" formatCode="General"/>
    </dxf>
    <dxf>
      <numFmt numFmtId="0" formatCode="General"/>
    </dxf>
    <dxf>
      <numFmt numFmtId="0" formatCode="General"/>
    </dxf>
    <dxf>
      <numFmt numFmtId="0" formatCode="General"/>
    </dxf>
    <dxf>
      <numFmt numFmtId="166" formatCode="&quot;$&quot;#00.00"/>
    </dxf>
    <dxf>
      <numFmt numFmtId="164" formatCode="&quot;$&quot;#.00,&quot;K&quot;"/>
    </dxf>
    <dxf>
      <numFmt numFmtId="165" formatCode="#.0"/>
    </dxf>
    <dxf>
      <numFmt numFmtId="166" formatCode="&quot;$&quot;#00.00"/>
    </dxf>
    <dxf>
      <numFmt numFmtId="166" formatCode="&quot;$&quot;#00.00"/>
    </dxf>
    <dxf>
      <numFmt numFmtId="166" formatCode="&quot;$&quot;#00.00"/>
    </dxf>
    <dxf>
      <numFmt numFmtId="166" formatCode="&quot;$&quot;#00.00"/>
    </dxf>
    <dxf>
      <font>
        <b/>
      </font>
    </dxf>
    <dxf>
      <font>
        <b/>
      </font>
    </dxf>
    <dxf>
      <numFmt numFmtId="0" formatCode="General"/>
    </dxf>
    <dxf>
      <numFmt numFmtId="0" formatCode="General"/>
    </dxf>
    <dxf>
      <numFmt numFmtId="166" formatCode="&quot;$&quot;#00.00"/>
    </dxf>
    <dxf>
      <numFmt numFmtId="166" formatCode="&quot;$&quot;#00.00"/>
    </dxf>
    <dxf>
      <numFmt numFmtId="0" formatCode="General"/>
    </dxf>
    <dxf>
      <numFmt numFmtId="166" formatCode="&quot;$&quot;#00.00"/>
    </dxf>
    <dxf>
      <numFmt numFmtId="166" formatCode="&quot;$&quot;#00.00"/>
    </dxf>
    <dxf>
      <numFmt numFmtId="166" formatCode="&quot;$&quot;#00.00"/>
    </dxf>
    <dxf>
      <numFmt numFmtId="166" formatCode="&quot;$&quot;#00.00"/>
    </dxf>
    <dxf>
      <font>
        <b/>
      </font>
    </dxf>
    <dxf>
      <font>
        <b/>
      </font>
    </dxf>
    <dxf>
      <numFmt numFmtId="0" formatCode="General"/>
    </dxf>
    <dxf>
      <numFmt numFmtId="0" formatCode="General"/>
    </dxf>
    <dxf>
      <numFmt numFmtId="0" formatCode="General"/>
    </dxf>
    <dxf>
      <numFmt numFmtId="0" formatCode="General"/>
    </dxf>
    <dxf>
      <numFmt numFmtId="166" formatCode="&quot;$&quot;#00.00"/>
    </dxf>
    <dxf>
      <numFmt numFmtId="166" formatCode="&quot;$&quot;#00.00"/>
    </dxf>
    <dxf>
      <numFmt numFmtId="166" formatCode="&quot;$&quot;#00.00"/>
    </dxf>
    <dxf>
      <numFmt numFmtId="166" formatCode="&quot;$&quot;#00.00"/>
    </dxf>
    <dxf>
      <numFmt numFmtId="166" formatCode="&quot;$&quot;#00.00"/>
    </dxf>
    <dxf>
      <numFmt numFmtId="0" formatCode="General"/>
    </dxf>
    <dxf>
      <numFmt numFmtId="166" formatCode="&quot;$&quot;#00.00"/>
    </dxf>
    <dxf>
      <numFmt numFmtId="166" formatCode="&quot;$&quot;#00.00"/>
    </dxf>
    <dxf>
      <numFmt numFmtId="165" formatCode="#.0"/>
    </dxf>
    <dxf>
      <numFmt numFmtId="164" formatCode="&quot;$&quot;#.00,&quot;K&quot;"/>
    </dxf>
    <dxf>
      <numFmt numFmtId="166" formatCode="&quot;$&quot;#00.00"/>
    </dxf>
    <dxf>
      <numFmt numFmtId="166" formatCode="&quot;$&quot;#00.00"/>
    </dxf>
    <dxf>
      <font>
        <b/>
      </font>
    </dxf>
    <dxf>
      <font>
        <b/>
      </font>
    </dxf>
    <dxf>
      <numFmt numFmtId="0" formatCode="General"/>
    </dxf>
    <dxf>
      <numFmt numFmtId="0" formatCode="General"/>
    </dxf>
    <dxf>
      <numFmt numFmtId="166" formatCode="&quot;$&quot;#00.00"/>
    </dxf>
    <dxf>
      <numFmt numFmtId="166" formatCode="&quot;$&quot;#00.00"/>
    </dxf>
    <dxf>
      <font>
        <b/>
      </font>
    </dxf>
    <dxf>
      <font>
        <b/>
      </font>
    </dxf>
    <dxf>
      <numFmt numFmtId="0" formatCode="General"/>
    </dxf>
    <dxf>
      <numFmt numFmtId="0" formatCode="General"/>
    </dxf>
    <dxf>
      <numFmt numFmtId="166" formatCode="&quot;$&quot;#00.00"/>
    </dxf>
    <dxf>
      <numFmt numFmtId="166" formatCode="&quot;$&quot;#00.00"/>
    </dxf>
    <dxf>
      <font>
        <b/>
      </font>
    </dxf>
    <dxf>
      <font>
        <b/>
      </font>
    </dxf>
    <dxf>
      <numFmt numFmtId="0" formatCode="General"/>
    </dxf>
    <dxf>
      <numFmt numFmtId="166" formatCode="&quot;$&quot;#00.00"/>
    </dxf>
    <dxf>
      <numFmt numFmtId="0" formatCode="General"/>
    </dxf>
    <dxf>
      <numFmt numFmtId="0" formatCode="General"/>
    </dxf>
    <dxf>
      <numFmt numFmtId="0" formatCode="General"/>
    </dxf>
    <dxf>
      <numFmt numFmtId="0" formatCode="General"/>
    </dxf>
    <dxf>
      <numFmt numFmtId="166" formatCode="&quot;$&quot;#00.00"/>
    </dxf>
    <dxf>
      <numFmt numFmtId="166" formatCode="&quot;$&quot;#00.00"/>
    </dxf>
    <dxf>
      <numFmt numFmtId="0" formatCode="General"/>
    </dxf>
    <dxf>
      <numFmt numFmtId="166" formatCode="&quot;$&quot;#00.00"/>
    </dxf>
    <dxf>
      <numFmt numFmtId="166" formatCode="&quot;$&quot;#00.00"/>
    </dxf>
    <dxf>
      <numFmt numFmtId="0" formatCode="General"/>
    </dxf>
    <dxf>
      <numFmt numFmtId="0" formatCode="General"/>
    </dxf>
    <dxf>
      <font>
        <b/>
      </font>
    </dxf>
    <dxf>
      <font>
        <b/>
      </font>
    </dxf>
    <dxf>
      <numFmt numFmtId="166" formatCode="&quot;$&quot;#00.00"/>
    </dxf>
    <dxf>
      <numFmt numFmtId="166" formatCode="&quot;$&quot;#00.00"/>
    </dxf>
    <dxf>
      <numFmt numFmtId="166" formatCode="&quot;$&quot;#00.00"/>
    </dxf>
    <dxf>
      <numFmt numFmtId="166" formatCode="&quot;$&quot;#00.00"/>
    </dxf>
    <dxf>
      <numFmt numFmtId="164" formatCode="&quot;$&quot;#.00,&quot;K&quot;"/>
    </dxf>
  </dxfs>
  <tableStyles count="0" defaultTableStyle="TableStyleMedium2" defaultPivotStyle="PivotStyleLight16"/>
  <colors>
    <mruColors>
      <color rgb="FFF838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Analysis.xlsx]Analysis!PivotTable7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5F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Analysis!$I$1</c:f>
              <c:strCache>
                <c:ptCount val="1"/>
                <c:pt idx="0">
                  <c:v>Total</c:v>
                </c:pt>
              </c:strCache>
            </c:strRef>
          </c:tx>
          <c:spPr>
            <a:solidFill>
              <a:srgbClr val="215F9A"/>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Analysis!$H$2:$H$7</c:f>
              <c:strCache>
                <c:ptCount val="5"/>
                <c:pt idx="0">
                  <c:v>Anna Andreadi</c:v>
                </c:pt>
                <c:pt idx="1">
                  <c:v>Cassandra Brandow</c:v>
                </c:pt>
                <c:pt idx="2">
                  <c:v>Chuck Magee</c:v>
                </c:pt>
                <c:pt idx="3">
                  <c:v>Kelly Williams</c:v>
                </c:pt>
                <c:pt idx="4">
                  <c:v>(blank)</c:v>
                </c:pt>
              </c:strCache>
            </c:strRef>
          </c:cat>
          <c:val>
            <c:numRef>
              <c:f>Analysis!$I$2:$I$7</c:f>
              <c:numCache>
                <c:formatCode>"$"#00.00</c:formatCode>
                <c:ptCount val="5"/>
                <c:pt idx="0">
                  <c:v>47254.338999999985</c:v>
                </c:pt>
                <c:pt idx="1">
                  <c:v>21628.298299999977</c:v>
                </c:pt>
                <c:pt idx="2">
                  <c:v>52445.630700000067</c:v>
                </c:pt>
                <c:pt idx="3">
                  <c:v>11467.58429999999</c:v>
                </c:pt>
                <c:pt idx="4">
                  <c:v>-280.1092000000001</c:v>
                </c:pt>
              </c:numCache>
            </c:numRef>
          </c:val>
          <c:extLst>
            <c:ext xmlns:c14="http://schemas.microsoft.com/office/drawing/2007/8/2/chart" uri="{6F2FDCE9-48DA-4B69-8628-5D25D57E5C99}">
              <c14:invertSolidFillFmt>
                <c14:spPr xmlns:c14="http://schemas.microsoft.com/office/drawing/2007/8/2/chart">
                  <a:solidFill>
                    <a:srgbClr val="F83824"/>
                  </a:solidFill>
                  <a:ln>
                    <a:noFill/>
                  </a:ln>
                  <a:effectLst/>
                </c14:spPr>
              </c14:invertSolidFillFmt>
            </c:ext>
            <c:ext xmlns:c16="http://schemas.microsoft.com/office/drawing/2014/chart" uri="{C3380CC4-5D6E-409C-BE32-E72D297353CC}">
              <c16:uniqueId val="{00000005-B1B2-481F-9E5E-E9855E237587}"/>
            </c:ext>
          </c:extLst>
        </c:ser>
        <c:dLbls>
          <c:dLblPos val="outEnd"/>
          <c:showLegendKey val="0"/>
          <c:showVal val="1"/>
          <c:showCatName val="0"/>
          <c:showSerName val="0"/>
          <c:showPercent val="0"/>
          <c:showBubbleSize val="0"/>
        </c:dLbls>
        <c:gapWidth val="49"/>
        <c:axId val="907013824"/>
        <c:axId val="1182472319"/>
      </c:barChart>
      <c:catAx>
        <c:axId val="907013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Rep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72319"/>
        <c:crosses val="autoZero"/>
        <c:auto val="1"/>
        <c:lblAlgn val="ctr"/>
        <c:lblOffset val="100"/>
        <c:noMultiLvlLbl val="0"/>
      </c:catAx>
      <c:valAx>
        <c:axId val="118247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13824"/>
        <c:crosses val="autoZero"/>
        <c:crossBetween val="between"/>
        <c:majorUnit val="1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Analysis.xlsx]Analysis!PivotTable9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Contribution by</a:t>
            </a:r>
            <a:r>
              <a:rPr lang="en-US" baseline="0"/>
              <a:t>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Analysis!$I$26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E6-47CD-A615-A21E2C736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E6-47CD-A615-A21E2C7362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E6-47CD-A615-A21E2C736222}"/>
              </c:ext>
            </c:extLst>
          </c:dPt>
          <c:cat>
            <c:strRef>
              <c:f>Analysis!$H$27:$H$30</c:f>
              <c:strCache>
                <c:ptCount val="3"/>
                <c:pt idx="0">
                  <c:v>Consumer</c:v>
                </c:pt>
                <c:pt idx="1">
                  <c:v>Corporate</c:v>
                </c:pt>
                <c:pt idx="2">
                  <c:v>Home Office</c:v>
                </c:pt>
              </c:strCache>
            </c:strRef>
          </c:cat>
          <c:val>
            <c:numRef>
              <c:f>Analysis!$I$27:$I$30</c:f>
              <c:numCache>
                <c:formatCode>"$"#00.00</c:formatCode>
                <c:ptCount val="3"/>
                <c:pt idx="0">
                  <c:v>67011.620599999995</c:v>
                </c:pt>
                <c:pt idx="1">
                  <c:v>34600.573999999906</c:v>
                </c:pt>
                <c:pt idx="2">
                  <c:v>30903.548500000081</c:v>
                </c:pt>
              </c:numCache>
            </c:numRef>
          </c:val>
          <c:extLst>
            <c:ext xmlns:c16="http://schemas.microsoft.com/office/drawing/2014/chart" uri="{C3380CC4-5D6E-409C-BE32-E72D297353CC}">
              <c16:uniqueId val="{0000000B-98C8-42E1-B86F-174D1CDCCB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Analysis.xlsx]Analysis!PivotTable8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5F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Analysis!$I$11</c:f>
              <c:strCache>
                <c:ptCount val="1"/>
                <c:pt idx="0">
                  <c:v>Total</c:v>
                </c:pt>
              </c:strCache>
            </c:strRef>
          </c:tx>
          <c:spPr>
            <a:solidFill>
              <a:srgbClr val="215F9A"/>
            </a:solidFill>
            <a:ln>
              <a:noFill/>
            </a:ln>
            <a:effectLst/>
          </c:spPr>
          <c:invertIfNegative val="1"/>
          <c:cat>
            <c:strRef>
              <c:f>Analysis!$H$12:$H$25</c:f>
              <c:strCache>
                <c:ptCount val="13"/>
                <c:pt idx="0">
                  <c:v>California</c:v>
                </c:pt>
                <c:pt idx="1">
                  <c:v>Washington</c:v>
                </c:pt>
                <c:pt idx="2">
                  <c:v>Delaware</c:v>
                </c:pt>
                <c:pt idx="3">
                  <c:v>Georgia</c:v>
                </c:pt>
                <c:pt idx="4">
                  <c:v>Arkansas</c:v>
                </c:pt>
                <c:pt idx="5">
                  <c:v>Alabama</c:v>
                </c:pt>
                <c:pt idx="6">
                  <c:v>Connecticut</c:v>
                </c:pt>
                <c:pt idx="7">
                  <c:v>Florida</c:v>
                </c:pt>
                <c:pt idx="8">
                  <c:v>District of Columbia</c:v>
                </c:pt>
                <c:pt idx="9">
                  <c:v>Arizona</c:v>
                </c:pt>
                <c:pt idx="10">
                  <c:v>Colorado</c:v>
                </c:pt>
                <c:pt idx="11">
                  <c:v>North Carolina</c:v>
                </c:pt>
                <c:pt idx="12">
                  <c:v>Texas</c:v>
                </c:pt>
              </c:strCache>
            </c:strRef>
          </c:cat>
          <c:val>
            <c:numRef>
              <c:f>Analysis!$I$12:$I$25</c:f>
              <c:numCache>
                <c:formatCode>"$"#00.00</c:formatCode>
                <c:ptCount val="13"/>
                <c:pt idx="0">
                  <c:v>36135.979700000004</c:v>
                </c:pt>
                <c:pt idx="1">
                  <c:v>11384.395299999995</c:v>
                </c:pt>
                <c:pt idx="2">
                  <c:v>7552.1960000000026</c:v>
                </c:pt>
                <c:pt idx="3">
                  <c:v>3882.0336999999986</c:v>
                </c:pt>
                <c:pt idx="4">
                  <c:v>2368.7336000000005</c:v>
                </c:pt>
                <c:pt idx="5">
                  <c:v>2267.8811000000005</c:v>
                </c:pt>
                <c:pt idx="6">
                  <c:v>1559.5265000000002</c:v>
                </c:pt>
                <c:pt idx="7">
                  <c:v>493.10490000000044</c:v>
                </c:pt>
                <c:pt idx="8">
                  <c:v>50.667000000000002</c:v>
                </c:pt>
                <c:pt idx="9">
                  <c:v>-2089.049300000001</c:v>
                </c:pt>
                <c:pt idx="10">
                  <c:v>-2791.4413000000013</c:v>
                </c:pt>
                <c:pt idx="11">
                  <c:v>-6267.4966999999997</c:v>
                </c:pt>
                <c:pt idx="12">
                  <c:v>-14510.879800000012</c:v>
                </c:pt>
              </c:numCache>
            </c:numRef>
          </c:val>
          <c:extLst>
            <c:ext xmlns:c14="http://schemas.microsoft.com/office/drawing/2007/8/2/chart" uri="{6F2FDCE9-48DA-4B69-8628-5D25D57E5C99}">
              <c14:invertSolidFillFmt>
                <c14:spPr xmlns:c14="http://schemas.microsoft.com/office/drawing/2007/8/2/chart">
                  <a:solidFill>
                    <a:srgbClr val="F83824"/>
                  </a:solidFill>
                  <a:ln>
                    <a:noFill/>
                  </a:ln>
                  <a:effectLst/>
                </c14:spPr>
              </c14:invertSolidFillFmt>
            </c:ext>
            <c:ext xmlns:c16="http://schemas.microsoft.com/office/drawing/2014/chart" uri="{C3380CC4-5D6E-409C-BE32-E72D297353CC}">
              <c16:uniqueId val="{00000005-DDBC-40C8-8F98-130A7DE811DF}"/>
            </c:ext>
          </c:extLst>
        </c:ser>
        <c:dLbls>
          <c:showLegendKey val="0"/>
          <c:showVal val="0"/>
          <c:showCatName val="0"/>
          <c:showSerName val="0"/>
          <c:showPercent val="0"/>
          <c:showBubbleSize val="0"/>
        </c:dLbls>
        <c:gapWidth val="182"/>
        <c:axId val="689832560"/>
        <c:axId val="689834480"/>
      </c:barChart>
      <c:catAx>
        <c:axId val="689832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34480"/>
        <c:crosses val="autoZero"/>
        <c:auto val="1"/>
        <c:lblAlgn val="ctr"/>
        <c:lblOffset val="100"/>
        <c:noMultiLvlLbl val="0"/>
      </c:catAx>
      <c:valAx>
        <c:axId val="68983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32560"/>
        <c:crosses val="autoZero"/>
        <c:crossBetween val="between"/>
        <c:majorUnit val="1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Analysis.xlsx]Analysis!PivotTable12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Trend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Analysis!$K$2:$K$14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Analysis!$L$2:$L$14</c:f>
              <c:numCache>
                <c:formatCode>General</c:formatCode>
                <c:ptCount val="12"/>
                <c:pt idx="0">
                  <c:v>178</c:v>
                </c:pt>
                <c:pt idx="1">
                  <c:v>162</c:v>
                </c:pt>
                <c:pt idx="2">
                  <c:v>354</c:v>
                </c:pt>
                <c:pt idx="3">
                  <c:v>343</c:v>
                </c:pt>
                <c:pt idx="4">
                  <c:v>369</c:v>
                </c:pt>
                <c:pt idx="5">
                  <c:v>364</c:v>
                </c:pt>
                <c:pt idx="6">
                  <c:v>338</c:v>
                </c:pt>
                <c:pt idx="7">
                  <c:v>341</c:v>
                </c:pt>
                <c:pt idx="8">
                  <c:v>688</c:v>
                </c:pt>
                <c:pt idx="9">
                  <c:v>417</c:v>
                </c:pt>
                <c:pt idx="10">
                  <c:v>753</c:v>
                </c:pt>
                <c:pt idx="11">
                  <c:v>702</c:v>
                </c:pt>
              </c:numCache>
            </c:numRef>
          </c:val>
          <c:smooth val="0"/>
          <c:extLst>
            <c:ext xmlns:c16="http://schemas.microsoft.com/office/drawing/2014/chart" uri="{C3380CC4-5D6E-409C-BE32-E72D297353CC}">
              <c16:uniqueId val="{00000005-CF2A-485E-A508-951EA7CD577A}"/>
            </c:ext>
          </c:extLst>
        </c:ser>
        <c:dLbls>
          <c:showLegendKey val="0"/>
          <c:showVal val="0"/>
          <c:showCatName val="0"/>
          <c:showSerName val="0"/>
          <c:showPercent val="0"/>
          <c:showBubbleSize val="0"/>
        </c:dLbls>
        <c:smooth val="0"/>
        <c:axId val="1107913104"/>
        <c:axId val="1107915504"/>
      </c:lineChart>
      <c:catAx>
        <c:axId val="110791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15504"/>
        <c:crosses val="autoZero"/>
        <c:auto val="1"/>
        <c:lblAlgn val="ctr"/>
        <c:lblOffset val="100"/>
        <c:noMultiLvlLbl val="0"/>
      </c:catAx>
      <c:valAx>
        <c:axId val="110791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Orders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1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Table!A1"/><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14</xdr:col>
      <xdr:colOff>581025</xdr:colOff>
      <xdr:row>1</xdr:row>
      <xdr:rowOff>0</xdr:rowOff>
    </xdr:from>
    <xdr:to>
      <xdr:col>17</xdr:col>
      <xdr:colOff>190500</xdr:colOff>
      <xdr:row>2</xdr:row>
      <xdr:rowOff>142875</xdr:rowOff>
    </xdr:to>
    <xdr:sp macro="" textlink="">
      <xdr:nvSpPr>
        <xdr:cNvPr id="41" name="Rectangle: Rounded Corners 40">
          <a:extLst>
            <a:ext uri="{FF2B5EF4-FFF2-40B4-BE49-F238E27FC236}">
              <a16:creationId xmlns:a16="http://schemas.microsoft.com/office/drawing/2014/main" id="{F4B798BA-2478-43D0-50BB-047EC2101133}"/>
            </a:ext>
          </a:extLst>
        </xdr:cNvPr>
        <xdr:cNvSpPr/>
      </xdr:nvSpPr>
      <xdr:spPr>
        <a:xfrm>
          <a:off x="9115425" y="190500"/>
          <a:ext cx="1438275" cy="3333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295275</xdr:colOff>
      <xdr:row>0</xdr:row>
      <xdr:rowOff>104775</xdr:rowOff>
    </xdr:from>
    <xdr:to>
      <xdr:col>17</xdr:col>
      <xdr:colOff>409575</xdr:colOff>
      <xdr:row>3</xdr:row>
      <xdr:rowOff>9525</xdr:rowOff>
    </xdr:to>
    <xdr:sp macro="" textlink="">
      <xdr:nvSpPr>
        <xdr:cNvPr id="3" name="Rectangle: Rounded Corners 2">
          <a:extLst>
            <a:ext uri="{FF2B5EF4-FFF2-40B4-BE49-F238E27FC236}">
              <a16:creationId xmlns:a16="http://schemas.microsoft.com/office/drawing/2014/main" id="{43033F4A-8C81-9032-ADE4-2BDD18CD4F17}"/>
            </a:ext>
          </a:extLst>
        </xdr:cNvPr>
        <xdr:cNvSpPr/>
      </xdr:nvSpPr>
      <xdr:spPr>
        <a:xfrm>
          <a:off x="295275" y="104775"/>
          <a:ext cx="10477500" cy="476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238125</xdr:colOff>
      <xdr:row>0</xdr:row>
      <xdr:rowOff>152400</xdr:rowOff>
    </xdr:from>
    <xdr:to>
      <xdr:col>13</xdr:col>
      <xdr:colOff>323850</xdr:colOff>
      <xdr:row>2</xdr:row>
      <xdr:rowOff>152400</xdr:rowOff>
    </xdr:to>
    <xdr:sp macro="" textlink="">
      <xdr:nvSpPr>
        <xdr:cNvPr id="4" name="TextBox 3">
          <a:extLst>
            <a:ext uri="{FF2B5EF4-FFF2-40B4-BE49-F238E27FC236}">
              <a16:creationId xmlns:a16="http://schemas.microsoft.com/office/drawing/2014/main" id="{82913E66-DBFC-303B-6708-874706218E74}"/>
            </a:ext>
          </a:extLst>
        </xdr:cNvPr>
        <xdr:cNvSpPr txBox="1"/>
      </xdr:nvSpPr>
      <xdr:spPr>
        <a:xfrm>
          <a:off x="2676525" y="152400"/>
          <a:ext cx="5572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Supply</a:t>
          </a:r>
          <a:r>
            <a:rPr lang="en-US" sz="2000" b="1" baseline="0">
              <a:solidFill>
                <a:schemeClr val="bg1"/>
              </a:solidFill>
            </a:rPr>
            <a:t> Chain</a:t>
          </a:r>
          <a:r>
            <a:rPr lang="en-US" sz="2000" b="1">
              <a:solidFill>
                <a:schemeClr val="bg1"/>
              </a:solidFill>
            </a:rPr>
            <a:t> Analysis (2016 - 2019)</a:t>
          </a:r>
        </a:p>
      </xdr:txBody>
    </xdr:sp>
    <xdr:clientData/>
  </xdr:twoCellAnchor>
  <xdr:twoCellAnchor editAs="oneCell">
    <xdr:from>
      <xdr:col>0</xdr:col>
      <xdr:colOff>295275</xdr:colOff>
      <xdr:row>27</xdr:row>
      <xdr:rowOff>57150</xdr:rowOff>
    </xdr:from>
    <xdr:to>
      <xdr:col>3</xdr:col>
      <xdr:colOff>295275</xdr:colOff>
      <xdr:row>33</xdr:row>
      <xdr:rowOff>180975</xdr:rowOff>
    </xdr:to>
    <mc:AlternateContent xmlns:mc="http://schemas.openxmlformats.org/markup-compatibility/2006" xmlns:a14="http://schemas.microsoft.com/office/drawing/2010/main">
      <mc:Choice Requires="a14">
        <xdr:graphicFrame macro="">
          <xdr:nvGraphicFramePr>
            <xdr:cNvPr id="8" name="Sales Rep">
              <a:extLst>
                <a:ext uri="{FF2B5EF4-FFF2-40B4-BE49-F238E27FC236}">
                  <a16:creationId xmlns:a16="http://schemas.microsoft.com/office/drawing/2014/main" id="{82B7D509-9CD8-488F-A6D0-71C528ED6164}"/>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295275" y="52006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20</xdr:row>
      <xdr:rowOff>0</xdr:rowOff>
    </xdr:from>
    <xdr:to>
      <xdr:col>3</xdr:col>
      <xdr:colOff>304800</xdr:colOff>
      <xdr:row>26</xdr:row>
      <xdr:rowOff>123825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3060150-9E35-434A-9CFE-F4C95943B2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0" y="38100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133350</xdr:colOff>
      <xdr:row>4</xdr:row>
      <xdr:rowOff>9525</xdr:rowOff>
    </xdr:from>
    <xdr:to>
      <xdr:col>10</xdr:col>
      <xdr:colOff>371475</xdr:colOff>
      <xdr:row>8</xdr:row>
      <xdr:rowOff>133350</xdr:rowOff>
    </xdr:to>
    <xdr:sp macro="" textlink="">
      <xdr:nvSpPr>
        <xdr:cNvPr id="10" name="Rectangle: Rounded Corners 9">
          <a:extLst>
            <a:ext uri="{FF2B5EF4-FFF2-40B4-BE49-F238E27FC236}">
              <a16:creationId xmlns:a16="http://schemas.microsoft.com/office/drawing/2014/main" id="{FB5AE349-A45D-1E61-AB07-86DEDC584E4D}"/>
            </a:ext>
          </a:extLst>
        </xdr:cNvPr>
        <xdr:cNvSpPr/>
      </xdr:nvSpPr>
      <xdr:spPr>
        <a:xfrm>
          <a:off x="5010150" y="771525"/>
          <a:ext cx="1457325" cy="885825"/>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304800</xdr:colOff>
      <xdr:row>4</xdr:row>
      <xdr:rowOff>114300</xdr:rowOff>
    </xdr:from>
    <xdr:to>
      <xdr:col>10</xdr:col>
      <xdr:colOff>219075</xdr:colOff>
      <xdr:row>5</xdr:row>
      <xdr:rowOff>180975</xdr:rowOff>
    </xdr:to>
    <xdr:sp macro="" textlink="Analysis!A1">
      <xdr:nvSpPr>
        <xdr:cNvPr id="11" name="TextBox 10">
          <a:extLst>
            <a:ext uri="{FF2B5EF4-FFF2-40B4-BE49-F238E27FC236}">
              <a16:creationId xmlns:a16="http://schemas.microsoft.com/office/drawing/2014/main" id="{6CFC688E-3604-DB3D-2DD0-75B10FE7890B}"/>
            </a:ext>
          </a:extLst>
        </xdr:cNvPr>
        <xdr:cNvSpPr txBox="1"/>
      </xdr:nvSpPr>
      <xdr:spPr>
        <a:xfrm>
          <a:off x="5181600" y="876300"/>
          <a:ext cx="1133475" cy="257175"/>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B5E8517-B80C-435C-A641-DE0C82A82928}" type="TxLink">
            <a:rPr lang="en-US" sz="1100" b="0" i="0" u="none" strike="noStrike">
              <a:solidFill>
                <a:srgbClr val="000000"/>
              </a:solidFill>
              <a:latin typeface="Aptos Narrow"/>
            </a:rPr>
            <a:pPr algn="ctr"/>
            <a:t>Total Orders</a:t>
          </a:fld>
          <a:endParaRPr lang="en-US" sz="1100"/>
        </a:p>
      </xdr:txBody>
    </xdr:sp>
    <xdr:clientData/>
  </xdr:twoCellAnchor>
  <xdr:twoCellAnchor>
    <xdr:from>
      <xdr:col>8</xdr:col>
      <xdr:colOff>295275</xdr:colOff>
      <xdr:row>5</xdr:row>
      <xdr:rowOff>152400</xdr:rowOff>
    </xdr:from>
    <xdr:to>
      <xdr:col>10</xdr:col>
      <xdr:colOff>209550</xdr:colOff>
      <xdr:row>7</xdr:row>
      <xdr:rowOff>142876</xdr:rowOff>
    </xdr:to>
    <xdr:sp macro="" textlink="Analysis!A2">
      <xdr:nvSpPr>
        <xdr:cNvPr id="12" name="TextBox 11">
          <a:extLst>
            <a:ext uri="{FF2B5EF4-FFF2-40B4-BE49-F238E27FC236}">
              <a16:creationId xmlns:a16="http://schemas.microsoft.com/office/drawing/2014/main" id="{0FDAB5EB-12AF-4659-8D3B-842BE6354197}"/>
            </a:ext>
          </a:extLst>
        </xdr:cNvPr>
        <xdr:cNvSpPr txBox="1"/>
      </xdr:nvSpPr>
      <xdr:spPr>
        <a:xfrm>
          <a:off x="5172075" y="1104900"/>
          <a:ext cx="1133475" cy="371476"/>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20C47F1-AAEA-4F56-8ECC-EEA2001E5CD0}" type="TxLink">
            <a:rPr lang="en-US" sz="2400" b="0" i="0" u="none" strike="noStrike">
              <a:solidFill>
                <a:srgbClr val="000000"/>
              </a:solidFill>
              <a:latin typeface="Aptos Narrow"/>
            </a:rPr>
            <a:pPr algn="ctr"/>
            <a:t>5009</a:t>
          </a:fld>
          <a:endParaRPr lang="en-US" sz="2400" b="0"/>
        </a:p>
      </xdr:txBody>
    </xdr:sp>
    <xdr:clientData/>
  </xdr:twoCellAnchor>
  <xdr:twoCellAnchor>
    <xdr:from>
      <xdr:col>3</xdr:col>
      <xdr:colOff>581025</xdr:colOff>
      <xdr:row>4</xdr:row>
      <xdr:rowOff>0</xdr:rowOff>
    </xdr:from>
    <xdr:to>
      <xdr:col>7</xdr:col>
      <xdr:colOff>352425</xdr:colOff>
      <xdr:row>8</xdr:row>
      <xdr:rowOff>133350</xdr:rowOff>
    </xdr:to>
    <xdr:sp macro="" textlink="">
      <xdr:nvSpPr>
        <xdr:cNvPr id="13" name="Rectangle: Rounded Corners 12">
          <a:extLst>
            <a:ext uri="{FF2B5EF4-FFF2-40B4-BE49-F238E27FC236}">
              <a16:creationId xmlns:a16="http://schemas.microsoft.com/office/drawing/2014/main" id="{655372C7-A6D9-EF27-FD76-E5CCC68CE702}"/>
            </a:ext>
          </a:extLst>
        </xdr:cNvPr>
        <xdr:cNvSpPr/>
      </xdr:nvSpPr>
      <xdr:spPr>
        <a:xfrm>
          <a:off x="2409825" y="762000"/>
          <a:ext cx="2209800" cy="895350"/>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142875</xdr:colOff>
      <xdr:row>4</xdr:row>
      <xdr:rowOff>104775</xdr:rowOff>
    </xdr:from>
    <xdr:to>
      <xdr:col>7</xdr:col>
      <xdr:colOff>66675</xdr:colOff>
      <xdr:row>5</xdr:row>
      <xdr:rowOff>171450</xdr:rowOff>
    </xdr:to>
    <xdr:sp macro="" textlink="Analysis!A22">
      <xdr:nvSpPr>
        <xdr:cNvPr id="14" name="TextBox 13">
          <a:extLst>
            <a:ext uri="{FF2B5EF4-FFF2-40B4-BE49-F238E27FC236}">
              <a16:creationId xmlns:a16="http://schemas.microsoft.com/office/drawing/2014/main" id="{C7A5412F-8BF4-2FCE-E6B1-3389920F4697}"/>
            </a:ext>
          </a:extLst>
        </xdr:cNvPr>
        <xdr:cNvSpPr txBox="1"/>
      </xdr:nvSpPr>
      <xdr:spPr>
        <a:xfrm>
          <a:off x="2581275" y="866775"/>
          <a:ext cx="1752600" cy="257175"/>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FC43B2-B932-45A0-B4DE-CABD777280CD}" type="TxLink">
            <a:rPr lang="en-US" sz="1100" b="0" i="0" u="none" strike="noStrike">
              <a:solidFill>
                <a:srgbClr val="000000"/>
              </a:solidFill>
              <a:latin typeface="Aptos Narrow"/>
            </a:rPr>
            <a:pPr algn="ctr"/>
            <a:t>Total Profit</a:t>
          </a:fld>
          <a:endParaRPr lang="en-US" sz="1100"/>
        </a:p>
      </xdr:txBody>
    </xdr:sp>
    <xdr:clientData/>
  </xdr:twoCellAnchor>
  <xdr:twoCellAnchor>
    <xdr:from>
      <xdr:col>4</xdr:col>
      <xdr:colOff>133350</xdr:colOff>
      <xdr:row>5</xdr:row>
      <xdr:rowOff>152399</xdr:rowOff>
    </xdr:from>
    <xdr:to>
      <xdr:col>7</xdr:col>
      <xdr:colOff>152400</xdr:colOff>
      <xdr:row>7</xdr:row>
      <xdr:rowOff>142874</xdr:rowOff>
    </xdr:to>
    <xdr:sp macro="" textlink="Analysis!A23">
      <xdr:nvSpPr>
        <xdr:cNvPr id="15" name="TextBox 14">
          <a:extLst>
            <a:ext uri="{FF2B5EF4-FFF2-40B4-BE49-F238E27FC236}">
              <a16:creationId xmlns:a16="http://schemas.microsoft.com/office/drawing/2014/main" id="{0F94C741-08B6-114E-6F9D-CD7BEC706952}"/>
            </a:ext>
          </a:extLst>
        </xdr:cNvPr>
        <xdr:cNvSpPr txBox="1"/>
      </xdr:nvSpPr>
      <xdr:spPr>
        <a:xfrm>
          <a:off x="2571750" y="1104899"/>
          <a:ext cx="1847850" cy="371475"/>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6D98EA1-C067-4832-85DB-B0DC88076939}" type="TxLink">
            <a:rPr lang="en-US" sz="2400" b="0" i="0" u="none" strike="noStrike">
              <a:solidFill>
                <a:srgbClr val="000000"/>
              </a:solidFill>
              <a:latin typeface="Aptos Narrow"/>
            </a:rPr>
            <a:pPr algn="ctr"/>
            <a:t>$132.52K</a:t>
          </a:fld>
          <a:endParaRPr lang="en-US" sz="2400"/>
        </a:p>
      </xdr:txBody>
    </xdr:sp>
    <xdr:clientData/>
  </xdr:twoCellAnchor>
  <xdr:twoCellAnchor>
    <xdr:from>
      <xdr:col>14</xdr:col>
      <xdr:colOff>180974</xdr:colOff>
      <xdr:row>3</xdr:row>
      <xdr:rowOff>171450</xdr:rowOff>
    </xdr:from>
    <xdr:to>
      <xdr:col>17</xdr:col>
      <xdr:colOff>390525</xdr:colOff>
      <xdr:row>8</xdr:row>
      <xdr:rowOff>104775</xdr:rowOff>
    </xdr:to>
    <xdr:sp macro="" textlink="">
      <xdr:nvSpPr>
        <xdr:cNvPr id="16" name="Rectangle: Rounded Corners 15">
          <a:extLst>
            <a:ext uri="{FF2B5EF4-FFF2-40B4-BE49-F238E27FC236}">
              <a16:creationId xmlns:a16="http://schemas.microsoft.com/office/drawing/2014/main" id="{136E7BCF-068A-B6EF-A0AC-5D7F44B47001}"/>
            </a:ext>
          </a:extLst>
        </xdr:cNvPr>
        <xdr:cNvSpPr/>
      </xdr:nvSpPr>
      <xdr:spPr>
        <a:xfrm>
          <a:off x="8715374" y="742950"/>
          <a:ext cx="2038351" cy="885825"/>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352425</xdr:colOff>
      <xdr:row>4</xdr:row>
      <xdr:rowOff>85725</xdr:rowOff>
    </xdr:from>
    <xdr:to>
      <xdr:col>17</xdr:col>
      <xdr:colOff>114300</xdr:colOff>
      <xdr:row>5</xdr:row>
      <xdr:rowOff>152400</xdr:rowOff>
    </xdr:to>
    <xdr:sp macro="" textlink="Analysis!A10">
      <xdr:nvSpPr>
        <xdr:cNvPr id="17" name="TextBox 16">
          <a:extLst>
            <a:ext uri="{FF2B5EF4-FFF2-40B4-BE49-F238E27FC236}">
              <a16:creationId xmlns:a16="http://schemas.microsoft.com/office/drawing/2014/main" id="{BD56EC1D-9EFC-BC6D-849D-EC20E9E7FA15}"/>
            </a:ext>
          </a:extLst>
        </xdr:cNvPr>
        <xdr:cNvSpPr txBox="1"/>
      </xdr:nvSpPr>
      <xdr:spPr>
        <a:xfrm>
          <a:off x="8886825" y="847725"/>
          <a:ext cx="1590675" cy="257175"/>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910C8D-F6A1-49E0-8E7E-90EEC0FB00C1}" type="TxLink">
            <a:rPr lang="en-US" sz="1100" b="0" i="0" u="none" strike="noStrike">
              <a:solidFill>
                <a:srgbClr val="000000"/>
              </a:solidFill>
              <a:latin typeface="Aptos Narrow"/>
            </a:rPr>
            <a:pPr algn="ctr"/>
            <a:t>Average of ShippingTime</a:t>
          </a:fld>
          <a:endParaRPr lang="en-US" sz="1100"/>
        </a:p>
      </xdr:txBody>
    </xdr:sp>
    <xdr:clientData/>
  </xdr:twoCellAnchor>
  <xdr:twoCellAnchor>
    <xdr:from>
      <xdr:col>14</xdr:col>
      <xdr:colOff>466725</xdr:colOff>
      <xdr:row>5</xdr:row>
      <xdr:rowOff>114300</xdr:rowOff>
    </xdr:from>
    <xdr:to>
      <xdr:col>16</xdr:col>
      <xdr:colOff>76200</xdr:colOff>
      <xdr:row>7</xdr:row>
      <xdr:rowOff>95250</xdr:rowOff>
    </xdr:to>
    <xdr:sp macro="" textlink="Analysis!A11">
      <xdr:nvSpPr>
        <xdr:cNvPr id="18" name="TextBox 17">
          <a:extLst>
            <a:ext uri="{FF2B5EF4-FFF2-40B4-BE49-F238E27FC236}">
              <a16:creationId xmlns:a16="http://schemas.microsoft.com/office/drawing/2014/main" id="{2E9906FD-C631-BF72-42DC-2063214D7BD5}"/>
            </a:ext>
          </a:extLst>
        </xdr:cNvPr>
        <xdr:cNvSpPr txBox="1"/>
      </xdr:nvSpPr>
      <xdr:spPr>
        <a:xfrm>
          <a:off x="9001125" y="1066800"/>
          <a:ext cx="828675" cy="361950"/>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9B567CB-D1AE-4D89-9B94-EC732A22A615}" type="TxLink">
            <a:rPr lang="en-US" sz="2400" b="0" i="0" u="none" strike="noStrike">
              <a:solidFill>
                <a:srgbClr val="000000"/>
              </a:solidFill>
              <a:latin typeface="Aptos Narrow"/>
            </a:rPr>
            <a:pPr algn="ctr"/>
            <a:t>4</a:t>
          </a:fld>
          <a:endParaRPr lang="en-US" sz="2400"/>
        </a:p>
      </xdr:txBody>
    </xdr:sp>
    <xdr:clientData/>
  </xdr:twoCellAnchor>
  <xdr:twoCellAnchor>
    <xdr:from>
      <xdr:col>11</xdr:col>
      <xdr:colOff>152400</xdr:colOff>
      <xdr:row>4</xdr:row>
      <xdr:rowOff>0</xdr:rowOff>
    </xdr:from>
    <xdr:to>
      <xdr:col>13</xdr:col>
      <xdr:colOff>390525</xdr:colOff>
      <xdr:row>8</xdr:row>
      <xdr:rowOff>133350</xdr:rowOff>
    </xdr:to>
    <xdr:sp macro="" textlink="">
      <xdr:nvSpPr>
        <xdr:cNvPr id="27" name="Rectangle: Rounded Corners 26">
          <a:extLst>
            <a:ext uri="{FF2B5EF4-FFF2-40B4-BE49-F238E27FC236}">
              <a16:creationId xmlns:a16="http://schemas.microsoft.com/office/drawing/2014/main" id="{EF38BE40-B313-264B-BE1C-96D7A34A9945}"/>
            </a:ext>
          </a:extLst>
        </xdr:cNvPr>
        <xdr:cNvSpPr/>
      </xdr:nvSpPr>
      <xdr:spPr>
        <a:xfrm>
          <a:off x="6858000" y="762000"/>
          <a:ext cx="1457325" cy="895350"/>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304800</xdr:colOff>
      <xdr:row>4</xdr:row>
      <xdr:rowOff>104775</xdr:rowOff>
    </xdr:from>
    <xdr:to>
      <xdr:col>13</xdr:col>
      <xdr:colOff>219075</xdr:colOff>
      <xdr:row>5</xdr:row>
      <xdr:rowOff>171450</xdr:rowOff>
    </xdr:to>
    <xdr:sp macro="" textlink="Analysis!A5">
      <xdr:nvSpPr>
        <xdr:cNvPr id="28" name="TextBox 27">
          <a:extLst>
            <a:ext uri="{FF2B5EF4-FFF2-40B4-BE49-F238E27FC236}">
              <a16:creationId xmlns:a16="http://schemas.microsoft.com/office/drawing/2014/main" id="{4BDD8DA6-5366-7C58-301D-5BE0C1EF122B}"/>
            </a:ext>
          </a:extLst>
        </xdr:cNvPr>
        <xdr:cNvSpPr txBox="1"/>
      </xdr:nvSpPr>
      <xdr:spPr>
        <a:xfrm>
          <a:off x="7010400" y="866775"/>
          <a:ext cx="1133475" cy="257175"/>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F4EDE4-8EC1-4FF1-9645-B5076F25EA0A}" type="TxLink">
            <a:rPr lang="en-US" sz="1100" b="0" i="0" u="none" strike="noStrike">
              <a:solidFill>
                <a:srgbClr val="000000"/>
              </a:solidFill>
              <a:latin typeface="Aptos Narrow"/>
            </a:rPr>
            <a:pPr algn="ctr"/>
            <a:t>Total Returns</a:t>
          </a:fld>
          <a:endParaRPr lang="en-US" sz="1100"/>
        </a:p>
      </xdr:txBody>
    </xdr:sp>
    <xdr:clientData/>
  </xdr:twoCellAnchor>
  <xdr:twoCellAnchor>
    <xdr:from>
      <xdr:col>11</xdr:col>
      <xdr:colOff>314325</xdr:colOff>
      <xdr:row>5</xdr:row>
      <xdr:rowOff>152399</xdr:rowOff>
    </xdr:from>
    <xdr:to>
      <xdr:col>13</xdr:col>
      <xdr:colOff>228600</xdr:colOff>
      <xdr:row>7</xdr:row>
      <xdr:rowOff>142874</xdr:rowOff>
    </xdr:to>
    <xdr:sp macro="" textlink="Analysis!A6">
      <xdr:nvSpPr>
        <xdr:cNvPr id="29" name="TextBox 28">
          <a:extLst>
            <a:ext uri="{FF2B5EF4-FFF2-40B4-BE49-F238E27FC236}">
              <a16:creationId xmlns:a16="http://schemas.microsoft.com/office/drawing/2014/main" id="{A9818BB1-F0D5-EA0B-A138-678F533FBD15}"/>
            </a:ext>
          </a:extLst>
        </xdr:cNvPr>
        <xdr:cNvSpPr txBox="1"/>
      </xdr:nvSpPr>
      <xdr:spPr>
        <a:xfrm>
          <a:off x="7019925" y="1104899"/>
          <a:ext cx="1133475" cy="371475"/>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15A4D2-315A-4B2A-AA75-1D494BE1A140}" type="TxLink">
            <a:rPr lang="en-US" sz="2400" b="0" i="0" u="none" strike="noStrike">
              <a:solidFill>
                <a:srgbClr val="000000"/>
              </a:solidFill>
              <a:latin typeface="Aptos Narrow"/>
            </a:rPr>
            <a:pPr algn="ctr"/>
            <a:t>800</a:t>
          </a:fld>
          <a:endParaRPr lang="en-US" sz="2400"/>
        </a:p>
      </xdr:txBody>
    </xdr:sp>
    <xdr:clientData/>
  </xdr:twoCellAnchor>
  <xdr:twoCellAnchor>
    <xdr:from>
      <xdr:col>3</xdr:col>
      <xdr:colOff>542925</xdr:colOff>
      <xdr:row>10</xdr:row>
      <xdr:rowOff>76199</xdr:rowOff>
    </xdr:from>
    <xdr:to>
      <xdr:col>10</xdr:col>
      <xdr:colOff>361950</xdr:colOff>
      <xdr:row>24</xdr:row>
      <xdr:rowOff>66674</xdr:rowOff>
    </xdr:to>
    <xdr:graphicFrame macro="">
      <xdr:nvGraphicFramePr>
        <xdr:cNvPr id="31" name="Chart 30">
          <a:extLst>
            <a:ext uri="{FF2B5EF4-FFF2-40B4-BE49-F238E27FC236}">
              <a16:creationId xmlns:a16="http://schemas.microsoft.com/office/drawing/2014/main" id="{B17DF3CF-4107-44CA-BAC1-F9231DC4D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561975</xdr:colOff>
      <xdr:row>10</xdr:row>
      <xdr:rowOff>104775</xdr:rowOff>
    </xdr:from>
    <xdr:to>
      <xdr:col>17</xdr:col>
      <xdr:colOff>352425</xdr:colOff>
      <xdr:row>24</xdr:row>
      <xdr:rowOff>66675</xdr:rowOff>
    </xdr:to>
    <xdr:graphicFrame macro="">
      <xdr:nvGraphicFramePr>
        <xdr:cNvPr id="32" name="Chart 31">
          <a:extLst>
            <a:ext uri="{FF2B5EF4-FFF2-40B4-BE49-F238E27FC236}">
              <a16:creationId xmlns:a16="http://schemas.microsoft.com/office/drawing/2014/main" id="{915D4CEC-1829-4325-AD19-6C3B2E6E5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561974</xdr:colOff>
      <xdr:row>26</xdr:row>
      <xdr:rowOff>0</xdr:rowOff>
    </xdr:from>
    <xdr:to>
      <xdr:col>10</xdr:col>
      <xdr:colOff>323849</xdr:colOff>
      <xdr:row>40</xdr:row>
      <xdr:rowOff>180975</xdr:rowOff>
    </xdr:to>
    <xdr:graphicFrame macro="">
      <xdr:nvGraphicFramePr>
        <xdr:cNvPr id="33" name="Chart 32">
          <a:extLst>
            <a:ext uri="{FF2B5EF4-FFF2-40B4-BE49-F238E27FC236}">
              <a16:creationId xmlns:a16="http://schemas.microsoft.com/office/drawing/2014/main" id="{43AF3EF6-2EE3-4ECC-B55F-CC3537CB9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552450</xdr:colOff>
      <xdr:row>26</xdr:row>
      <xdr:rowOff>9525</xdr:rowOff>
    </xdr:from>
    <xdr:to>
      <xdr:col>17</xdr:col>
      <xdr:colOff>342900</xdr:colOff>
      <xdr:row>40</xdr:row>
      <xdr:rowOff>171450</xdr:rowOff>
    </xdr:to>
    <xdr:graphicFrame macro="">
      <xdr:nvGraphicFramePr>
        <xdr:cNvPr id="34" name="Chart 33">
          <a:extLst>
            <a:ext uri="{FF2B5EF4-FFF2-40B4-BE49-F238E27FC236}">
              <a16:creationId xmlns:a16="http://schemas.microsoft.com/office/drawing/2014/main" id="{1601A80F-0D83-48D5-BA6F-F40C2EC55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285750</xdr:colOff>
      <xdr:row>13</xdr:row>
      <xdr:rowOff>28576</xdr:rowOff>
    </xdr:from>
    <xdr:to>
      <xdr:col>3</xdr:col>
      <xdr:colOff>285750</xdr:colOff>
      <xdr:row>19</xdr:row>
      <xdr:rowOff>95249</xdr:rowOff>
    </xdr:to>
    <mc:AlternateContent xmlns:mc="http://schemas.openxmlformats.org/markup-compatibility/2006" xmlns:a14="http://schemas.microsoft.com/office/drawing/2010/main">
      <mc:Choice Requires="a14">
        <xdr:graphicFrame macro="">
          <xdr:nvGraphicFramePr>
            <xdr:cNvPr id="37" name="OrderMonth">
              <a:extLst>
                <a:ext uri="{FF2B5EF4-FFF2-40B4-BE49-F238E27FC236}">
                  <a16:creationId xmlns:a16="http://schemas.microsoft.com/office/drawing/2014/main" id="{C8A732BE-52A0-40E2-8668-2754AAAAE13C}"/>
                </a:ext>
              </a:extLst>
            </xdr:cNvPr>
            <xdr:cNvGraphicFramePr/>
          </xdr:nvGraphicFramePr>
          <xdr:xfrm>
            <a:off x="0" y="0"/>
            <a:ext cx="0" cy="0"/>
          </xdr:xfrm>
          <a:graphic>
            <a:graphicData uri="http://schemas.microsoft.com/office/drawing/2010/slicer">
              <sle:slicer xmlns:sle="http://schemas.microsoft.com/office/drawing/2010/slicer" name="OrderMonth"/>
            </a:graphicData>
          </a:graphic>
        </xdr:graphicFrame>
      </mc:Choice>
      <mc:Fallback xmlns="">
        <xdr:sp macro="" textlink="">
          <xdr:nvSpPr>
            <xdr:cNvPr id="0" name=""/>
            <xdr:cNvSpPr>
              <a:spLocks noTextEdit="1"/>
            </xdr:cNvSpPr>
          </xdr:nvSpPr>
          <xdr:spPr>
            <a:xfrm>
              <a:off x="285750" y="2505076"/>
              <a:ext cx="1828800" cy="1209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7</xdr:row>
      <xdr:rowOff>114300</xdr:rowOff>
    </xdr:from>
    <xdr:to>
      <xdr:col>3</xdr:col>
      <xdr:colOff>295275</xdr:colOff>
      <xdr:row>12</xdr:row>
      <xdr:rowOff>123825</xdr:rowOff>
    </xdr:to>
    <mc:AlternateContent xmlns:mc="http://schemas.openxmlformats.org/markup-compatibility/2006" xmlns:a14="http://schemas.microsoft.com/office/drawing/2010/main">
      <mc:Choice Requires="a14">
        <xdr:graphicFrame macro="">
          <xdr:nvGraphicFramePr>
            <xdr:cNvPr id="38" name="OrderYear">
              <a:extLst>
                <a:ext uri="{FF2B5EF4-FFF2-40B4-BE49-F238E27FC236}">
                  <a16:creationId xmlns:a16="http://schemas.microsoft.com/office/drawing/2014/main" id="{D4387561-C516-4B04-8E19-EA08BD07681E}"/>
                </a:ext>
              </a:extLst>
            </xdr:cNvPr>
            <xdr:cNvGraphicFramePr/>
          </xdr:nvGraphicFramePr>
          <xdr:xfrm>
            <a:off x="0" y="0"/>
            <a:ext cx="0" cy="0"/>
          </xdr:xfrm>
          <a:graphic>
            <a:graphicData uri="http://schemas.microsoft.com/office/drawing/2010/slicer">
              <sle:slicer xmlns:sle="http://schemas.microsoft.com/office/drawing/2010/slicer" name="OrderYear"/>
            </a:graphicData>
          </a:graphic>
        </xdr:graphicFrame>
      </mc:Choice>
      <mc:Fallback xmlns="">
        <xdr:sp macro="" textlink="">
          <xdr:nvSpPr>
            <xdr:cNvPr id="0" name=""/>
            <xdr:cNvSpPr>
              <a:spLocks noTextEdit="1"/>
            </xdr:cNvSpPr>
          </xdr:nvSpPr>
          <xdr:spPr>
            <a:xfrm>
              <a:off x="295275" y="144780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314325</xdr:colOff>
      <xdr:row>4</xdr:row>
      <xdr:rowOff>104776</xdr:rowOff>
    </xdr:from>
    <xdr:to>
      <xdr:col>3</xdr:col>
      <xdr:colOff>285750</xdr:colOff>
      <xdr:row>6</xdr:row>
      <xdr:rowOff>28576</xdr:rowOff>
    </xdr:to>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020D8DD5-1D28-88D6-F085-58F540D92F14}"/>
            </a:ext>
          </a:extLst>
        </xdr:cNvPr>
        <xdr:cNvSpPr/>
      </xdr:nvSpPr>
      <xdr:spPr>
        <a:xfrm>
          <a:off x="314325" y="866776"/>
          <a:ext cx="1800225" cy="304800"/>
        </a:xfrm>
        <a:prstGeom prst="roundRect">
          <a:avLst/>
        </a:prstGeom>
        <a:solidFill>
          <a:schemeClr val="accent2">
            <a:lumMod val="40000"/>
            <a:lumOff val="60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100">
              <a:solidFill>
                <a:sysClr val="windowText" lastClr="000000"/>
              </a:solidFill>
            </a:rPr>
            <a:t>Report Table View</a:t>
          </a:r>
        </a:p>
      </xdr:txBody>
    </xdr:sp>
    <xdr:clientData/>
  </xdr:twoCellAnchor>
  <xdr:twoCellAnchor>
    <xdr:from>
      <xdr:col>16</xdr:col>
      <xdr:colOff>19050</xdr:colOff>
      <xdr:row>6</xdr:row>
      <xdr:rowOff>28574</xdr:rowOff>
    </xdr:from>
    <xdr:to>
      <xdr:col>16</xdr:col>
      <xdr:colOff>485775</xdr:colOff>
      <xdr:row>7</xdr:row>
      <xdr:rowOff>95249</xdr:rowOff>
    </xdr:to>
    <xdr:sp macro="" textlink="">
      <xdr:nvSpPr>
        <xdr:cNvPr id="2" name="TextBox 1">
          <a:extLst>
            <a:ext uri="{FF2B5EF4-FFF2-40B4-BE49-F238E27FC236}">
              <a16:creationId xmlns:a16="http://schemas.microsoft.com/office/drawing/2014/main" id="{A55A5842-3484-7D50-7347-DF1C719B99BF}"/>
            </a:ext>
          </a:extLst>
        </xdr:cNvPr>
        <xdr:cNvSpPr txBox="1"/>
      </xdr:nvSpPr>
      <xdr:spPr>
        <a:xfrm>
          <a:off x="9772650" y="1171574"/>
          <a:ext cx="466725" cy="257175"/>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days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10</xdr:col>
      <xdr:colOff>390525</xdr:colOff>
      <xdr:row>3</xdr:row>
      <xdr:rowOff>66675</xdr:rowOff>
    </xdr:to>
    <xdr:sp macro="" textlink="">
      <xdr:nvSpPr>
        <xdr:cNvPr id="10" name="Rectangle: Rounded Corners 9">
          <a:extLst>
            <a:ext uri="{FF2B5EF4-FFF2-40B4-BE49-F238E27FC236}">
              <a16:creationId xmlns:a16="http://schemas.microsoft.com/office/drawing/2014/main" id="{D2575165-66C8-46BD-B412-875D56159617}"/>
            </a:ext>
          </a:extLst>
        </xdr:cNvPr>
        <xdr:cNvSpPr/>
      </xdr:nvSpPr>
      <xdr:spPr>
        <a:xfrm>
          <a:off x="219075" y="161925"/>
          <a:ext cx="9258300" cy="476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133350</xdr:colOff>
      <xdr:row>0</xdr:row>
      <xdr:rowOff>180975</xdr:rowOff>
    </xdr:from>
    <xdr:to>
      <xdr:col>8</xdr:col>
      <xdr:colOff>76200</xdr:colOff>
      <xdr:row>2</xdr:row>
      <xdr:rowOff>180975</xdr:rowOff>
    </xdr:to>
    <xdr:sp macro="" textlink="">
      <xdr:nvSpPr>
        <xdr:cNvPr id="11" name="TextBox 10">
          <a:extLst>
            <a:ext uri="{FF2B5EF4-FFF2-40B4-BE49-F238E27FC236}">
              <a16:creationId xmlns:a16="http://schemas.microsoft.com/office/drawing/2014/main" id="{67C48AB4-5E30-43FA-B345-19E7312DB481}"/>
            </a:ext>
          </a:extLst>
        </xdr:cNvPr>
        <xdr:cNvSpPr txBox="1"/>
      </xdr:nvSpPr>
      <xdr:spPr>
        <a:xfrm>
          <a:off x="2571750" y="180975"/>
          <a:ext cx="571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Supply</a:t>
          </a:r>
          <a:r>
            <a:rPr lang="en-US" sz="2000" b="1" baseline="0">
              <a:solidFill>
                <a:schemeClr val="bg1"/>
              </a:solidFill>
            </a:rPr>
            <a:t> Chain</a:t>
          </a:r>
          <a:r>
            <a:rPr lang="en-US" sz="2000" b="1">
              <a:solidFill>
                <a:schemeClr val="bg1"/>
              </a:solidFill>
            </a:rPr>
            <a:t> Analysis</a:t>
          </a:r>
          <a:r>
            <a:rPr lang="en-US" sz="2000" b="1" baseline="0">
              <a:solidFill>
                <a:schemeClr val="bg1"/>
              </a:solidFill>
            </a:rPr>
            <a:t> (2016 - 2019)</a:t>
          </a:r>
          <a:endParaRPr lang="en-US" sz="2000" b="1">
            <a:solidFill>
              <a:schemeClr val="bg1"/>
            </a:solidFill>
          </a:endParaRPr>
        </a:p>
      </xdr:txBody>
    </xdr:sp>
    <xdr:clientData/>
  </xdr:twoCellAnchor>
  <xdr:twoCellAnchor>
    <xdr:from>
      <xdr:col>0</xdr:col>
      <xdr:colOff>228600</xdr:colOff>
      <xdr:row>4</xdr:row>
      <xdr:rowOff>114300</xdr:rowOff>
    </xdr:from>
    <xdr:to>
      <xdr:col>3</xdr:col>
      <xdr:colOff>238125</xdr:colOff>
      <xdr:row>6</xdr:row>
      <xdr:rowOff>38100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99C09EF6-F357-4972-A3C9-65F4FBF245AC}"/>
            </a:ext>
          </a:extLst>
        </xdr:cNvPr>
        <xdr:cNvSpPr/>
      </xdr:nvSpPr>
      <xdr:spPr>
        <a:xfrm>
          <a:off x="228600" y="876300"/>
          <a:ext cx="1838325" cy="304800"/>
        </a:xfrm>
        <a:prstGeom prst="roundRect">
          <a:avLst/>
        </a:prstGeom>
        <a:solidFill>
          <a:schemeClr val="accent2">
            <a:lumMod val="40000"/>
            <a:lumOff val="60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100">
              <a:solidFill>
                <a:sysClr val="windowText" lastClr="000000"/>
              </a:solidFill>
            </a:rPr>
            <a:t>Dashboard View</a:t>
          </a:r>
        </a:p>
      </xdr:txBody>
    </xdr:sp>
    <xdr:clientData/>
  </xdr:twoCellAnchor>
  <xdr:twoCellAnchor editAs="oneCell">
    <xdr:from>
      <xdr:col>0</xdr:col>
      <xdr:colOff>228600</xdr:colOff>
      <xdr:row>27</xdr:row>
      <xdr:rowOff>19050</xdr:rowOff>
    </xdr:from>
    <xdr:to>
      <xdr:col>3</xdr:col>
      <xdr:colOff>228600</xdr:colOff>
      <xdr:row>33</xdr:row>
      <xdr:rowOff>142875</xdr:rowOff>
    </xdr:to>
    <mc:AlternateContent xmlns:mc="http://schemas.openxmlformats.org/markup-compatibility/2006" xmlns:a14="http://schemas.microsoft.com/office/drawing/2010/main">
      <mc:Choice Requires="a14">
        <xdr:graphicFrame macro="">
          <xdr:nvGraphicFramePr>
            <xdr:cNvPr id="23" name="Sales Rep 1">
              <a:extLst>
                <a:ext uri="{FF2B5EF4-FFF2-40B4-BE49-F238E27FC236}">
                  <a16:creationId xmlns:a16="http://schemas.microsoft.com/office/drawing/2014/main" id="{B8AF088B-39ED-48F2-9182-DA5B9B0AC901}"/>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228600" y="51625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19</xdr:row>
      <xdr:rowOff>152400</xdr:rowOff>
    </xdr:from>
    <xdr:to>
      <xdr:col>3</xdr:col>
      <xdr:colOff>238125</xdr:colOff>
      <xdr:row>26</xdr:row>
      <xdr:rowOff>85725</xdr:rowOff>
    </xdr:to>
    <mc:AlternateContent xmlns:mc="http://schemas.openxmlformats.org/markup-compatibility/2006" xmlns:a14="http://schemas.microsoft.com/office/drawing/2010/main">
      <mc:Choice Requires="a14">
        <xdr:graphicFrame macro="">
          <xdr:nvGraphicFramePr>
            <xdr:cNvPr id="24" name="Region 1">
              <a:extLst>
                <a:ext uri="{FF2B5EF4-FFF2-40B4-BE49-F238E27FC236}">
                  <a16:creationId xmlns:a16="http://schemas.microsoft.com/office/drawing/2014/main" id="{B2E29DDA-C082-44E2-AE71-AB00FA09A37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38125" y="37719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12</xdr:row>
      <xdr:rowOff>180976</xdr:rowOff>
    </xdr:from>
    <xdr:to>
      <xdr:col>3</xdr:col>
      <xdr:colOff>219075</xdr:colOff>
      <xdr:row>19</xdr:row>
      <xdr:rowOff>57149</xdr:rowOff>
    </xdr:to>
    <mc:AlternateContent xmlns:mc="http://schemas.openxmlformats.org/markup-compatibility/2006" xmlns:a14="http://schemas.microsoft.com/office/drawing/2010/main">
      <mc:Choice Requires="a14">
        <xdr:graphicFrame macro="">
          <xdr:nvGraphicFramePr>
            <xdr:cNvPr id="26" name="OrderMonth 1">
              <a:extLst>
                <a:ext uri="{FF2B5EF4-FFF2-40B4-BE49-F238E27FC236}">
                  <a16:creationId xmlns:a16="http://schemas.microsoft.com/office/drawing/2014/main" id="{1194ED96-5E7F-45E5-90CA-E793D7DA70D5}"/>
                </a:ext>
              </a:extLst>
            </xdr:cNvPr>
            <xdr:cNvGraphicFramePr/>
          </xdr:nvGraphicFramePr>
          <xdr:xfrm>
            <a:off x="0" y="0"/>
            <a:ext cx="0" cy="0"/>
          </xdr:xfrm>
          <a:graphic>
            <a:graphicData uri="http://schemas.microsoft.com/office/drawing/2010/slicer">
              <sle:slicer xmlns:sle="http://schemas.microsoft.com/office/drawing/2010/slicer" name="OrderMonth 1"/>
            </a:graphicData>
          </a:graphic>
        </xdr:graphicFrame>
      </mc:Choice>
      <mc:Fallback xmlns="">
        <xdr:sp macro="" textlink="">
          <xdr:nvSpPr>
            <xdr:cNvPr id="0" name=""/>
            <xdr:cNvSpPr>
              <a:spLocks noTextEdit="1"/>
            </xdr:cNvSpPr>
          </xdr:nvSpPr>
          <xdr:spPr>
            <a:xfrm>
              <a:off x="219075" y="2466976"/>
              <a:ext cx="1828800" cy="1209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7</xdr:row>
      <xdr:rowOff>76200</xdr:rowOff>
    </xdr:from>
    <xdr:to>
      <xdr:col>3</xdr:col>
      <xdr:colOff>228600</xdr:colOff>
      <xdr:row>12</xdr:row>
      <xdr:rowOff>85725</xdr:rowOff>
    </xdr:to>
    <mc:AlternateContent xmlns:mc="http://schemas.openxmlformats.org/markup-compatibility/2006" xmlns:a14="http://schemas.microsoft.com/office/drawing/2010/main">
      <mc:Choice Requires="a14">
        <xdr:graphicFrame macro="">
          <xdr:nvGraphicFramePr>
            <xdr:cNvPr id="27" name="OrderYear 1">
              <a:extLst>
                <a:ext uri="{FF2B5EF4-FFF2-40B4-BE49-F238E27FC236}">
                  <a16:creationId xmlns:a16="http://schemas.microsoft.com/office/drawing/2014/main" id="{A64F359E-A238-400F-B8DF-0CD23F50B9F4}"/>
                </a:ext>
              </a:extLst>
            </xdr:cNvPr>
            <xdr:cNvGraphicFramePr/>
          </xdr:nvGraphicFramePr>
          <xdr:xfrm>
            <a:off x="0" y="0"/>
            <a:ext cx="0" cy="0"/>
          </xdr:xfrm>
          <a:graphic>
            <a:graphicData uri="http://schemas.microsoft.com/office/drawing/2010/slicer">
              <sle:slicer xmlns:sle="http://schemas.microsoft.com/office/drawing/2010/slicer" name="OrderYear 1"/>
            </a:graphicData>
          </a:graphic>
        </xdr:graphicFrame>
      </mc:Choice>
      <mc:Fallback xmlns="">
        <xdr:sp macro="" textlink="">
          <xdr:nvSpPr>
            <xdr:cNvPr id="0" name=""/>
            <xdr:cNvSpPr>
              <a:spLocks noTextEdit="1"/>
            </xdr:cNvSpPr>
          </xdr:nvSpPr>
          <xdr:spPr>
            <a:xfrm>
              <a:off x="228600" y="140970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90277778" backgroundQuery="1" createdVersion="8" refreshedVersion="8" minRefreshableVersion="3" recordCount="0" supportSubquery="1" supportAdvancedDrill="1" xr:uid="{6C9994FB-94C0-4C7B-9F87-581B2E458B7F}">
  <cacheSource type="external" connectionId="4"/>
  <cacheFields count="4">
    <cacheField name="[Sales Rep].[Sales Rep].[Sales Rep]" caption="Sales Rep" numFmtId="0" hierarchy="28" level="1">
      <sharedItems containsBlank="1" count="5">
        <s v="Anna Andreadi"/>
        <s v="Cassandra Brandow"/>
        <s v="Chuck Magee"/>
        <s v="Kelly Williams"/>
        <m/>
      </sharedItems>
    </cacheField>
    <cacheField name="[Measures].[Sum of Profit]" caption="Sum of Profit" numFmtId="0" hierarchy="41" level="32767"/>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3"/>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0"/>
      </fieldsUsage>
    </cacheHierarchy>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85416667" backgroundQuery="1" createdVersion="8" refreshedVersion="8" minRefreshableVersion="3" recordCount="0" supportSubquery="1" supportAdvancedDrill="1" xr:uid="{E103AEF4-26D7-464F-B13A-8FD242FD842E}">
  <cacheSource type="external" connectionId="4"/>
  <cacheFields count="3">
    <cacheField name="[Measures].[Sum of Profit]" caption="Sum of Profit" numFmtId="0" hierarchy="41" level="32767"/>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2"/>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85995368" backgroundQuery="1" createdVersion="8" refreshedVersion="8" minRefreshableVersion="3" recordCount="0" supportSubquery="1" supportAdvancedDrill="1" xr:uid="{88758FFC-38A3-45D9-A4ED-9B095F1F256C}">
  <cacheSource type="external" connectionId="4"/>
  <cacheFields count="3">
    <cacheField name="[Measures].[Count of Order ID 2]" caption="Count of Order ID 2" numFmtId="0" hierarchy="35" level="32767"/>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2"/>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84837966" backgroundQuery="1" createdVersion="8" refreshedVersion="8" minRefreshableVersion="3" recordCount="0" supportSubquery="1" supportAdvancedDrill="1" xr:uid="{C9632882-4C7E-4CA7-9FD1-3B7D8CA60CF3}">
  <cacheSource type="external" connectionId="4"/>
  <cacheFields count="3">
    <cacheField name="[Measures].[Sum of Profit]" caption="Sum of Profit" numFmtId="0" hierarchy="41" level="32767"/>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2"/>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93518519" backgroundQuery="1" createdVersion="8" refreshedVersion="8" minRefreshableVersion="3" recordCount="0" supportSubquery="1" supportAdvancedDrill="1" xr:uid="{7647253F-359B-4F45-849C-F0C019897041}">
  <cacheSource type="external" connectionId="4"/>
  <cacheFields count="5">
    <cacheField name="[Orders].[State].[State]" caption="State" numFmtId="0" hierarchy="10" level="1">
      <sharedItems containsSemiMixedTypes="0" containsNonDate="0" containsString="0"/>
    </cacheField>
    <cacheField name="[Orders].[OrderMonth].[OrderMonth]" caption="OrderMonth" numFmtId="0" hierarchy="24" level="1">
      <sharedItems count="12">
        <s v="Apr"/>
        <s v="Aug"/>
        <s v="Dec"/>
        <s v="Feb"/>
        <s v="Jan"/>
        <s v="Jul"/>
        <s v="Jun"/>
        <s v="Mar"/>
        <s v="May"/>
        <s v="Nov"/>
        <s v="Oct"/>
        <s v="Sep"/>
      </sharedItems>
    </cacheField>
    <cacheField name="[Sales Rep].[Sales Rep].[Sales Rep]" caption="Sales Rep" numFmtId="0" hierarchy="28" level="1">
      <sharedItems containsBlank="1" count="5">
        <s v="Anna Andreadi"/>
        <s v="Cassandra Brandow"/>
        <s v="Chuck Magee"/>
        <s v="Kelly Williams"/>
        <m/>
      </sharedItems>
    </cacheField>
    <cacheField name="[Measures].[Count of Order ID]" caption="Count of Order ID" numFmtId="0" hierarchy="34" level="32767"/>
    <cacheField name="[Measures].[Sum of Profit]" caption="Sum of Profit" numFmtId="0" hierarchy="41" level="32767"/>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1"/>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2"/>
      </fieldsUsage>
    </cacheHierarchy>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1613888892" backgroundQuery="1" createdVersion="8" refreshedVersion="8" minRefreshableVersion="3" recordCount="0" supportSubquery="1" supportAdvancedDrill="1" xr:uid="{57041477-FBEB-4E26-97EE-728768C37377}">
  <cacheSource type="external" connectionId="4"/>
  <cacheFields count="3">
    <cacheField name="[Orders].[OrderMonth].[OrderMonth]" caption="OrderMonth" numFmtId="0" hierarchy="24" level="1">
      <sharedItems count="12">
        <s v="Apr"/>
        <s v="Aug"/>
        <s v="Dec"/>
        <s v="Feb"/>
        <s v="Jan"/>
        <s v="Jul"/>
        <s v="Jun"/>
        <s v="Mar"/>
        <s v="May"/>
        <s v="Nov"/>
        <s v="Oct"/>
        <s v="Sep"/>
      </sharedItems>
    </cacheField>
    <cacheField name="[Orders].[State].[State]" caption="State" numFmtId="0" hierarchy="10" level="1">
      <sharedItems containsSemiMixedTypes="0" containsNonDate="0" containsString="0"/>
    </cacheField>
    <cacheField name="[Measures].[Sum of Sales]" caption="Sum of Sales" numFmtId="0" hierarchy="42" level="32767"/>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7.960152083331" backgroundQuery="1" createdVersion="3" refreshedVersion="8" minRefreshableVersion="3" recordCount="0" supportSubquery="1" supportAdvancedDrill="1" xr:uid="{5BDAB3A2-214D-47E1-9D3E-9B33E1CF7926}">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800377067"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7.960156712965" backgroundQuery="1" createdVersion="3" refreshedVersion="8" minRefreshableVersion="3" recordCount="0" supportSubquery="1" supportAdvancedDrill="1" xr:uid="{0C0E1E68-1669-4D12-9D36-B4C5C502C732}">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2"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919513519"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7.960462384261" backgroundQuery="1" createdVersion="3" refreshedVersion="8" minRefreshableVersion="3" recordCount="0" supportSubquery="1" supportAdvancedDrill="1" xr:uid="{0352C762-9642-4F6E-A98C-E3C5391EA0F1}">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OrderYear]" caption="OrderYear" attribute="1" defaultMemberUniqueName="[Orders].[OrderYear].[All]" allUniqueName="[Orders].[OrderYear].[All]" dimensionUniqueName="[Orders]" displayFolder="" count="2"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1324360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92476849" backgroundQuery="1" createdVersion="8" refreshedVersion="8" minRefreshableVersion="3" recordCount="0" supportSubquery="1" supportAdvancedDrill="1" xr:uid="{BBA8F162-FB3A-4D11-8AE5-A78DC8A82493}">
  <cacheSource type="external" connectionId="4"/>
  <cacheFields count="4">
    <cacheField name="[Measures].[Sum of Profit]" caption="Sum of Profit" numFmtId="0" hierarchy="41" level="32767"/>
    <cacheField name="[Orders].[Segment].[Segment]" caption="Segment" numFmtId="0" hierarchy="7" level="1">
      <sharedItems count="3">
        <s v="Consumer"/>
        <s v="Corporate"/>
        <s v="Home Office"/>
      </sharedItems>
    </cacheField>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3"/>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89467593" backgroundQuery="1" createdVersion="8" refreshedVersion="8" minRefreshableVersion="3" recordCount="0" supportSubquery="1" supportAdvancedDrill="1" xr:uid="{EB1BEF08-AFB6-45B6-81A4-CB00FF1A431F}">
  <cacheSource type="external" connectionId="4"/>
  <cacheFields count="6">
    <cacheField name="[Orders].[Ship Mode].[Ship Mode]" caption="Ship Mode" numFmtId="0" hierarchy="4" level="1">
      <sharedItems containsSemiMixedTypes="0" containsNonDate="0" containsString="0"/>
    </cacheField>
    <cacheField name="[Orders].[Order ID].[Order ID]" caption="Order ID" numFmtId="0" hierarchy="1" level="1">
      <sharedItems count="12">
        <s v="CA-2017-102855"/>
        <s v="CA-2017-144099"/>
        <s v="CA-2018-108210"/>
        <s v="CA-2018-134222"/>
        <s v="CA-2018-151148"/>
        <s v="CA-2019-101637"/>
        <s v="CA-2019-109701"/>
        <s v="CA-2019-133823"/>
        <s v="CA-2019-149559"/>
        <s v="CA-2019-158883"/>
        <s v="US-2016-109456"/>
        <s v="US-2017-105676"/>
      </sharedItems>
    </cacheField>
    <cacheField name="[Measures].[Sum of ShippingTime]" caption="Sum of ShippingTime" numFmtId="0" hierarchy="36" level="32767"/>
    <cacheField name="[Orders].[ShippingTime].[ShippingTime]" caption="ShippingTime" numFmtId="0" hierarchy="21" level="1">
      <sharedItems containsSemiMixedTypes="0" containsNonDate="0" containsString="0"/>
    </cacheField>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2" memberValueDatatype="130" unbalanced="0">
      <fieldsUsage count="2">
        <fieldUsage x="-1"/>
        <fieldUsage x="1"/>
      </fieldsUsage>
    </cacheHierarchy>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4"/>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2" memberValueDatatype="20" unbalanced="0">
      <fieldsUsage count="2">
        <fieldUsage x="-1"/>
        <fieldUsage x="3"/>
      </fieldsUsage>
    </cacheHierarchy>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5"/>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83680558" backgroundQuery="1" createdVersion="8" refreshedVersion="8" minRefreshableVersion="3" recordCount="0" supportSubquery="1" supportAdvancedDrill="1" xr:uid="{CF63F8B0-F3BA-4C41-BF78-E8C32AB9A9F6}">
  <cacheSource type="external" connectionId="4"/>
  <cacheFields count="3">
    <cacheField name="[Orders].[OrderMonth].[OrderMonth]" caption="OrderMonth" numFmtId="0" hierarchy="24" level="1">
      <sharedItems count="12">
        <s v="Apr"/>
        <s v="Aug"/>
        <s v="Dec"/>
        <s v="Feb"/>
        <s v="Jan"/>
        <s v="Jul"/>
        <s v="Jun"/>
        <s v="Mar"/>
        <s v="May"/>
        <s v="Nov"/>
        <s v="Oct"/>
        <s v="Sep"/>
      </sharedItems>
    </cacheField>
    <cacheField name="[Measures].[Count of Order ID]" caption="Count of Order ID" numFmtId="0" hierarchy="34" level="32767"/>
    <cacheField name="[Orders].[State].[State]" caption="State" numFmtId="0" hierarchy="10"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87152776" backgroundQuery="1" createdVersion="8" refreshedVersion="8" minRefreshableVersion="3" recordCount="0" supportSubquery="1" supportAdvancedDrill="1" xr:uid="{3AF62B6A-9CC4-40A5-B616-B5A41144B8C9}">
  <cacheSource type="external" connectionId="4"/>
  <cacheFields count="3">
    <cacheField name="[Measures].[Min of ShippingTime]" caption="Min of ShippingTime" numFmtId="0" hierarchy="38" level="32767"/>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2"/>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91666664" backgroundQuery="1" createdVersion="8" refreshedVersion="8" minRefreshableVersion="3" recordCount="0" supportSubquery="1" supportAdvancedDrill="1" xr:uid="{FF5188F3-A480-45ED-ADDE-D3FD1185BE4E}">
  <cacheSource type="external" connectionId="4"/>
  <cacheFields count="3">
    <cacheField name="[Measures].[Sum of Profit]" caption="Sum of Profit" numFmtId="0" hierarchy="41" level="32767"/>
    <cacheField name="[Orders].[State].[State]" caption="State" numFmtId="0" hierarchy="10" level="1">
      <sharedItems count="13">
        <s v="Alabama"/>
        <s v="Arizona"/>
        <s v="Arkansas"/>
        <s v="California"/>
        <s v="Colorado"/>
        <s v="Connecticut"/>
        <s v="Delaware"/>
        <s v="District of Columbia"/>
        <s v="Florida"/>
        <s v="Georgia"/>
        <s v="North Carolina"/>
        <s v="Texas"/>
        <s v="Washington"/>
      </sharedItems>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2"/>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84259259" backgroundQuery="1" createdVersion="8" refreshedVersion="8" minRefreshableVersion="3" recordCount="0" supportSubquery="1" supportAdvancedDrill="1" xr:uid="{AD94ACE0-2511-4FAC-8E76-C54E4D2F6994}">
  <cacheSource type="external" connectionId="4"/>
  <cacheFields count="3">
    <cacheField name="[Measures].[Count of Order ID]" caption="Count of Order ID" numFmtId="0" hierarchy="34" level="32767"/>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2"/>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86574075" backgroundQuery="1" createdVersion="8" refreshedVersion="8" minRefreshableVersion="3" recordCount="0" supportSubquery="1" supportAdvancedDrill="1" xr:uid="{07FFA227-778C-4E2D-B849-E417CBFEBB36}">
  <cacheSource type="external" connectionId="4"/>
  <cacheFields count="3">
    <cacheField name="[Measures].[Average of ShippingTime]" caption="Average of ShippingTime" numFmtId="0" hierarchy="37" level="32767"/>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2"/>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hidden="1">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43.800687731484" backgroundQuery="1" createdVersion="8" refreshedVersion="8" minRefreshableVersion="3" recordCount="0" supportSubquery="1" supportAdvancedDrill="1" xr:uid="{A9D62798-B2E3-4AD7-B816-32CF59ABA623}">
  <cacheSource type="external" connectionId="4"/>
  <cacheFields count="3">
    <cacheField name="[Measures].[Max of ShippingTime]" caption="Max of ShippingTime" numFmtId="0" hierarchy="39" level="32767"/>
    <cacheField name="[Orders].[State].[State]" caption="State" numFmtId="0" hierarchy="10" level="1">
      <sharedItems containsSemiMixedTypes="0" containsNonDate="0" containsString="0"/>
    </cacheField>
    <cacheField name="[Orders].[OrderMonth].[OrderMonth]" caption="OrderMonth" numFmtId="0" hierarchy="24"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Time]" caption="ShippingTime" attribute="1" defaultMemberUniqueName="[Orders].[ShippingTime].[All]" allUniqueName="[Orders].[ShippingTime].[All]" dimensionUniqueName="[Orders]" displayFolder="" count="0" memberValueDatatype="20" unbalanced="0"/>
    <cacheHierarchy uniqueName="[Orders].[ShippingYear]" caption="ShippingYear" attribute="1" defaultMemberUniqueName="[Orders].[ShippingYear].[All]" allUniqueName="[Orders].[ShippingYear].[All]" dimensionUniqueName="[Orders]" displayFolder="" count="0" memberValueDatatype="130" unbalanced="0"/>
    <cacheHierarchy uniqueName="[Orders].[ShippingMonth]" caption="ShippingMonth" attribute="1" defaultMemberUniqueName="[Orders].[ShippingMonth].[All]" allUniqueName="[Orders].[ShippingMonth].[All]" dimensionUniqueName="[Orders]" displayFolder="" count="0" memberValueDatatype="130" unbalanced="0"/>
    <cacheHierarchy uniqueName="[Orders].[OrderMonth]" caption="OrderMonth" attribute="1" defaultMemberUniqueName="[Orders].[OrderMonth].[All]" allUniqueName="[Orders].[OrderMonth].[All]" dimensionUniqueName="[Orders]" displayFolder="" count="2" memberValueDatatype="130" unbalanced="0">
      <fieldsUsage count="2">
        <fieldUsage x="-1"/>
        <fieldUsage x="2"/>
      </fieldsUsage>
    </cacheHierarchy>
    <cacheHierarchy uniqueName="[Orders].[OrderYear]" caption="OrderYear" attribute="1" defaultMemberUniqueName="[Orders].[OrderYear].[All]" allUniqueName="[Orders].[OrderYear].[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ales Rep].[Region]" caption="Region" attribute="1" defaultMemberUniqueName="[Sales Rep].[Region].[All]" allUniqueName="[Sales Rep].[Region].[All]" dimensionUniqueName="[Sales Rep]"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Sales Rep]" caption="__XL_Count Sales Rep" measure="1" displayFolder="" measureGroup="Sales Rep"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hippingTime]" caption="Sum of ShippingTime" measure="1" displayFolder="" measureGroup="Orders" count="0" hidden="1">
      <extLst>
        <ext xmlns:x15="http://schemas.microsoft.com/office/spreadsheetml/2010/11/main" uri="{B97F6D7D-B522-45F9-BDA1-12C45D357490}">
          <x15:cacheHierarchy aggregatedColumn="21"/>
        </ext>
      </extLst>
    </cacheHierarchy>
    <cacheHierarchy uniqueName="[Measures].[Average of ShippingTime]" caption="Average of ShippingTime" measure="1" displayFolder="" measureGroup="Orders" count="0" hidden="1">
      <extLst>
        <ext xmlns:x15="http://schemas.microsoft.com/office/spreadsheetml/2010/11/main" uri="{B97F6D7D-B522-45F9-BDA1-12C45D357490}">
          <x15:cacheHierarchy aggregatedColumn="21"/>
        </ext>
      </extLst>
    </cacheHierarchy>
    <cacheHierarchy uniqueName="[Measures].[Min of ShippingTime]" caption="Min of ShippingTime" measure="1" displayFolder="" measureGroup="Orders" count="0" hidden="1">
      <extLst>
        <ext xmlns:x15="http://schemas.microsoft.com/office/spreadsheetml/2010/11/main" uri="{B97F6D7D-B522-45F9-BDA1-12C45D357490}">
          <x15:cacheHierarchy aggregatedColumn="21"/>
        </ext>
      </extLst>
    </cacheHierarchy>
    <cacheHierarchy uniqueName="[Measures].[Max of ShippingTime]" caption="Max of ShippingTim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hippingTime]" caption="Count of ShippingTime" measure="1" displayFolder="" measureGroup="Orders"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Sales Rep" uniqueName="[Sales Rep]" caption="Sales Rep"/>
  </dimensions>
  <measureGroups count="3">
    <measureGroup name="Orders" caption="Orders"/>
    <measureGroup name="Returns" caption="Returns"/>
    <measureGroup name="Sales Rep" caption="Sales Rep"/>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F738F1-A296-4078-A5EA-8896C13B9632}" name="PivotTable13" cacheId="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K18:K19"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dataField="1" subtotalTop="0" showAll="0" defaultSubtotal="0"/>
  </pivotFields>
  <rowItems count="1">
    <i/>
  </rowItems>
  <colItems count="1">
    <i/>
  </colItems>
  <dataFields count="1">
    <dataField name="Total Sales" fld="2" baseField="0" baseItem="0" numFmtId="172"/>
  </dataFields>
  <formats count="6">
    <format dxfId="126">
      <pivotArea outline="0" collapsedLevelsAreSubtotals="1" fieldPosition="0"/>
    </format>
    <format dxfId="127">
      <pivotArea dataOnly="0" labelOnly="1" outline="0" axis="axisValues" fieldPosition="0"/>
    </format>
    <format dxfId="128">
      <pivotArea outline="0" collapsedLevelsAreSubtotals="1" fieldPosition="0"/>
    </format>
    <format dxfId="129">
      <pivotArea dataOnly="0" labelOnly="1" outline="0" axis="axisValues" fieldPosition="0"/>
    </format>
    <format dxfId="130">
      <pivotArea dataOnly="0" labelOnly="1" outline="0" axis="axisValues" fieldPosition="0"/>
    </format>
    <format dxfId="4">
      <pivotArea outline="0" collapsedLevelsAreSubtotals="1"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pivotHierarchy dragToData="1"/>
    <pivotHierarchy dragToData="1"/>
    <pivotHierarchy dragToData="1"/>
    <pivotHierarchy dragToData="1" caption="Total Sale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997FF6-23AB-43D1-83FA-922C391B0930}" name="PivotTable5" cacheId="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A1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Max ShippingTime" fld="0" subtotal="max"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pivotHierarchy dragToData="1" caption="Max Shipping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5D16B0-C86B-4002-A5D2-D472E8B0230C}" name="PivotTable11" cacheId="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6:A2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rofit" fld="0"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tur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F1E30B-9C94-46BB-BB42-3C28E8A63E89}" name="PivotTable2" cacheId="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Returns" fld="0"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tur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00713E-AD69-4332-968E-0CDA0E537A98}" name="PivotTable10" cacheId="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2:A2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Profit" fld="0" baseField="0" baseItem="0" numFmtId="164"/>
  </dataFields>
  <formats count="1">
    <format dxfId="149">
      <pivotArea outline="0" collapsedLevelsAreSubtotals="1"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turns"/>
    <pivotHierarchy dragToData="1"/>
    <pivotHierarchy dragToData="1"/>
    <pivotHierarchy dragToData="1"/>
    <pivotHierarchy dragToData="1"/>
    <pivotHierarchy dragToData="1"/>
    <pivotHierarchy dragToData="1" caption="Total Profi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3E3E6A7-9D41-4E98-A5A4-40783F95ABB0}" name="PivotTable13" cacheId="72"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6">
  <location ref="F6:I62" firstHeaderRow="0" firstDataRow="1" firstDataCol="2"/>
  <pivotFields count="5">
    <pivotField compact="0" allDrilled="1" outline="0" subtotalTop="0" showAll="0" defaultSubtotal="0" defaultAttributeDrillState="1"/>
    <pivotField axis="axisRow" compact="0" allDrilled="1" outline="0" subtotalTop="0" showAll="0" sortType="ascending" defaultSubtotal="0" defaultAttributeDrillState="1">
      <items count="12">
        <item x="4"/>
        <item x="3"/>
        <item x="7"/>
        <item x="0"/>
        <item x="8"/>
        <item x="6"/>
        <item x="5"/>
        <item x="1"/>
        <item x="11"/>
        <item x="10"/>
        <item x="9"/>
        <item x="2"/>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s>
  <rowFields count="2">
    <field x="1"/>
    <field x="2"/>
  </rowFields>
  <rowItems count="56">
    <i>
      <x/>
      <x/>
    </i>
    <i r="1">
      <x v="1"/>
    </i>
    <i r="1">
      <x v="2"/>
    </i>
    <i r="1">
      <x v="3"/>
    </i>
    <i>
      <x v="1"/>
      <x/>
    </i>
    <i r="1">
      <x v="1"/>
    </i>
    <i r="1">
      <x v="2"/>
    </i>
    <i r="1">
      <x v="3"/>
    </i>
    <i>
      <x v="2"/>
      <x/>
    </i>
    <i r="1">
      <x v="1"/>
    </i>
    <i r="1">
      <x v="2"/>
    </i>
    <i r="1">
      <x v="3"/>
    </i>
    <i>
      <x v="3"/>
      <x/>
    </i>
    <i r="1">
      <x v="1"/>
    </i>
    <i r="1">
      <x v="2"/>
    </i>
    <i r="1">
      <x v="3"/>
    </i>
    <i r="1">
      <x v="4"/>
    </i>
    <i>
      <x v="4"/>
      <x/>
    </i>
    <i r="1">
      <x v="1"/>
    </i>
    <i r="1">
      <x v="2"/>
    </i>
    <i r="1">
      <x v="3"/>
    </i>
    <i r="1">
      <x v="4"/>
    </i>
    <i>
      <x v="5"/>
      <x/>
    </i>
    <i r="1">
      <x v="1"/>
    </i>
    <i r="1">
      <x v="2"/>
    </i>
    <i r="1">
      <x v="3"/>
    </i>
    <i r="1">
      <x v="4"/>
    </i>
    <i>
      <x v="6"/>
      <x/>
    </i>
    <i r="1">
      <x v="1"/>
    </i>
    <i r="1">
      <x v="2"/>
    </i>
    <i r="1">
      <x v="3"/>
    </i>
    <i>
      <x v="7"/>
      <x/>
    </i>
    <i r="1">
      <x v="1"/>
    </i>
    <i r="1">
      <x v="2"/>
    </i>
    <i r="1">
      <x v="3"/>
    </i>
    <i r="1">
      <x v="4"/>
    </i>
    <i>
      <x v="8"/>
      <x/>
    </i>
    <i r="1">
      <x v="1"/>
    </i>
    <i r="1">
      <x v="2"/>
    </i>
    <i r="1">
      <x v="3"/>
    </i>
    <i>
      <x v="9"/>
      <x/>
    </i>
    <i r="1">
      <x v="1"/>
    </i>
    <i r="1">
      <x v="2"/>
    </i>
    <i r="1">
      <x v="3"/>
    </i>
    <i r="1">
      <x v="4"/>
    </i>
    <i>
      <x v="10"/>
      <x/>
    </i>
    <i r="1">
      <x v="1"/>
    </i>
    <i r="1">
      <x v="2"/>
    </i>
    <i r="1">
      <x v="3"/>
    </i>
    <i r="1">
      <x v="4"/>
    </i>
    <i>
      <x v="11"/>
      <x/>
    </i>
    <i r="1">
      <x v="1"/>
    </i>
    <i r="1">
      <x v="2"/>
    </i>
    <i r="1">
      <x v="3"/>
    </i>
    <i r="1">
      <x v="4"/>
    </i>
    <i t="grand">
      <x/>
    </i>
  </rowItems>
  <colFields count="1">
    <field x="-2"/>
  </colFields>
  <colItems count="2">
    <i>
      <x/>
    </i>
    <i i="1">
      <x v="1"/>
    </i>
  </colItems>
  <dataFields count="2">
    <dataField name="Count of Order ID" fld="3" subtotal="count" baseField="0" baseItem="0"/>
    <dataField name="Sum of Profit" fld="4" baseField="0" baseItem="0" numFmtId="166"/>
  </dataFields>
  <formats count="3">
    <format dxfId="135">
      <pivotArea outline="0" collapsedLevelsAreSubtotals="1" fieldPosition="0"/>
    </format>
    <format dxfId="134">
      <pivotArea dataOnly="0" labelOnly="1" outline="0" axis="axisValues" fieldPosition="0"/>
    </format>
    <format dxfId="131">
      <pivotArea outline="0" fieldPosition="0">
        <references count="1">
          <reference field="4294967294" count="1" selected="0">
            <x v="1"/>
          </reference>
        </references>
      </pivotArea>
    </format>
  </formats>
  <conditionalFormats count="2">
    <conditionalFormat scope="data" priority="1">
      <pivotAreas count="1">
        <pivotArea outline="0" fieldPosition="0">
          <references count="1">
            <reference field="4294967294" count="1" selected="0">
              <x v="1"/>
            </reference>
          </references>
        </pivotArea>
      </pivotAreas>
    </conditionalFormat>
    <conditionalFormat scope="field" priority="2">
      <pivotAreas count="1">
        <pivotArea outline="0" collapsedLevelsAreSubtotals="1" fieldPosition="0">
          <references count="2">
            <reference field="4294967294" count="1" selected="0">
              <x v="0"/>
            </reference>
            <reference field="2" count="0" selected="0"/>
          </references>
        </pivotArea>
      </pivotAreas>
    </conditionalFormat>
  </conditional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95A19-6823-4E14-BFB7-23180074F8C8}" name="PivotTable7" cacheId="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H1:I7"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numFmtId="166"/>
  </dataFields>
  <formats count="3">
    <format dxfId="138">
      <pivotArea collapsedLevelsAreSubtotals="1" fieldPosition="0">
        <references count="1">
          <reference field="0" count="1">
            <x v="0"/>
          </reference>
        </references>
      </pivotArea>
    </format>
    <format dxfId="137">
      <pivotArea outline="0" collapsedLevelsAreSubtotals="1" fieldPosition="0"/>
    </format>
    <format dxfId="136">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ABC0C3-E227-40DA-BFF1-2008031BA5F9}" name="PivotTable9" cacheId="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H26:I30"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fld="0" baseField="0" baseItem="0" numFmtId="166"/>
  </dataFields>
  <formats count="2">
    <format dxfId="140">
      <pivotArea outline="0" collapsedLevelsAreSubtotals="1" fieldPosition="0"/>
    </format>
    <format dxfId="139">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082005-5017-4E0D-8AEC-98476E928866}" name="PivotTable6" cacheId="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4:E17" firstHeaderRow="1" firstDataRow="1" firstDataCol="1" rowPageCount="2"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pageFields count="2">
    <pageField fld="0" hier="4" name="[Orders].[Ship Mode].&amp;[Same Day]" cap="Same Day"/>
    <pageField fld="3" hier="21" name="[Orders].[ShippingTime].&amp;[1]" cap="1"/>
  </pageFields>
  <dataFields count="1">
    <dataField name="Sum of ShippingTime" fld="2" baseField="0" baseItem="0"/>
  </dataFields>
  <pivotHierarchies count="43">
    <pivotHierarchy dragToData="1"/>
    <pivotHierarchy dragToData="1"/>
    <pivotHierarchy dragToData="1"/>
    <pivotHierarchy dragToData="1"/>
    <pivotHierarchy multipleItemSelectionAllowed="1" dragToData="1">
      <members count="1" level="1">
        <member name="[Orders].[Ship Mode].&amp;[Same Day]"/>
      </members>
    </pivotHierarchy>
    <pivotHierarchy dragToData="1"/>
    <pivotHierarchy dragToData="1"/>
    <pivotHierarchy multipleItemSelectionAllowed="1"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7" level="1">
        <member name="[Orders].[ShippingTime].&amp;[1]"/>
        <member name="[Orders].[ShippingTime].&amp;[2]"/>
        <member name="[Orders].[ShippingTime].&amp;[3]"/>
        <member name="[Orders].[ShippingTime].&amp;[4]"/>
        <member name="[Orders].[ShippingTime].&amp;[5]"/>
        <member name="[Orders].[ShippingTime].&amp;[6]"/>
        <member name="[Orders].[ShippingTime].&amp;[7]"/>
      </members>
    </pivotHierarchy>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0EE386-91F0-4B85-AF43-C8D44EEDBA07}" name="PivotTable12" cacheId="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K1:L1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Order ID" fld="1" subtotal="count" baseField="0" baseItem="0"/>
  </dataFields>
  <formats count="6">
    <format dxfId="146">
      <pivotArea outline="0" collapsedLevelsAreSubtotals="1" fieldPosition="0"/>
    </format>
    <format dxfId="145">
      <pivotArea dataOnly="0" labelOnly="1" outline="0" axis="axisValues" fieldPosition="0"/>
    </format>
    <format dxfId="144">
      <pivotArea outline="0" collapsedLevelsAreSubtotals="1" fieldPosition="0"/>
    </format>
    <format dxfId="143">
      <pivotArea dataOnly="0" labelOnly="1" outline="0" axis="axisValues" fieldPosition="0"/>
    </format>
    <format dxfId="142">
      <pivotArea outline="0" collapsedLevelsAreSubtotals="1" fieldPosition="0"/>
    </format>
    <format dxfId="141">
      <pivotArea dataOnly="0" labelOnly="1" outline="0" axis="axisValues" fieldPosition="0"/>
    </format>
  </formats>
  <chartFormats count="1">
    <chartFormat chart="17"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10B9A1-70E2-4926-B8C6-430CF6EDB093}" name="PivotTable4" cacheId="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Min ShippingTime" fld="0" subtotal="min"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caption="Min Shipping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4D0325-C103-45C6-B9C0-C7D19F53B3DF}" name="PivotTable8" cacheId="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H11:I25" firstHeaderRow="1" firstDataRow="1" firstDataCol="1"/>
  <pivotFields count="3">
    <pivotField dataField="1" subtotalTop="0" showAll="0" defaultSubtotal="0"/>
    <pivotField axis="axisRow" allDrilled="1" subtotalTop="0" showAll="0" sortType="descending" defaultSubtotal="0" defaultAttributeDrillState="1">
      <items count="13">
        <item s="1" x="0"/>
        <item s="1" x="1"/>
        <item s="1" x="2"/>
        <item s="1" x="3"/>
        <item s="1" x="4"/>
        <item s="1" x="5"/>
        <item s="1" x="6"/>
        <item s="1" x="7"/>
        <item s="1" x="8"/>
        <item s="1" x="9"/>
        <item s="1" x="10"/>
        <item s="1" x="11"/>
        <item s="1" x="1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4">
    <i>
      <x v="3"/>
    </i>
    <i>
      <x v="12"/>
    </i>
    <i>
      <x v="6"/>
    </i>
    <i>
      <x v="9"/>
    </i>
    <i>
      <x v="2"/>
    </i>
    <i>
      <x/>
    </i>
    <i>
      <x v="5"/>
    </i>
    <i>
      <x v="8"/>
    </i>
    <i>
      <x v="7"/>
    </i>
    <i>
      <x v="1"/>
    </i>
    <i>
      <x v="4"/>
    </i>
    <i>
      <x v="10"/>
    </i>
    <i>
      <x v="11"/>
    </i>
    <i t="grand">
      <x/>
    </i>
  </rowItems>
  <colItems count="1">
    <i/>
  </colItems>
  <dataFields count="1">
    <dataField name="Sum of Profit" fld="0" baseField="0" baseItem="0" numFmtId="166"/>
  </dataFields>
  <formats count="2">
    <format dxfId="148">
      <pivotArea outline="0" collapsedLevelsAreSubtotals="1" fieldPosition="0"/>
    </format>
    <format dxfId="147">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47D915-B153-4C66-9965-062D70C47AD1}" name="PivotTable1" cacheId="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Order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B19209-64D9-4862-87A2-97C3B63B3D86}" name="PivotTable3" cacheId="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ShippingTime" fld="0" subtotal="average" baseField="0" baseItem="0" numFmtId="173"/>
  </dataFields>
  <formats count="1">
    <format dxfId="1">
      <pivotArea outline="0" collapsedLevelsAreSubtotals="1"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Orders].[State].&amp;[Alabama]"/>
        <member name="[Orders].[State].&amp;[Arizona]"/>
        <member name="[Orders].[State].&amp;[Arkansas]"/>
        <member name="[Orders].[State].&amp;[California]"/>
        <member name="[Orders].[State].&amp;[Colorado]"/>
        <member name="[Orders].[State].&amp;[Connecticut]"/>
        <member name="[Orders].[State].&amp;[Delaware]"/>
        <member name="[Orders].[State].&amp;[District of Columbia]"/>
        <member name="[Orders].[State].&amp;[Florida]"/>
        <member name="[Orders].[State].&amp;[Georgia]"/>
        <member name="[Orders].[State].&amp;[North Carolina]"/>
        <member name="[Orders].[State].&amp;[Texas]"/>
        <member name="[Orders].[State].&amp;[Washingto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number of Retur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C01C86B9-9B89-4BE8-8FF3-AAFC183CA641}" sourceName="[Sales Rep].[Sales Rep]">
  <pivotTables>
    <pivotTable tabId="1" name="PivotTable6"/>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 tabId="6" name="PivotTable13"/>
    <pivotTable tabId="1" name="PivotTable13"/>
  </pivotTables>
  <data>
    <olap pivotCacheId="1919513519">
      <levels count="2">
        <level uniqueName="[Sales Rep].[Sales Rep].[(All)]" sourceCaption="(All)" count="0"/>
        <level uniqueName="[Sales Rep].[Sales Rep].[Sales Rep]" sourceCaption="Sales Rep" count="5">
          <ranges>
            <range startItem="0">
              <i n="[Sales Rep].[Sales Rep].&amp;[Anna Andreadi]" c="Anna Andreadi"/>
              <i n="[Sales Rep].[Sales Rep].&amp;[Cassandra Brandow]" c="Cassandra Brandow"/>
              <i n="[Sales Rep].[Sales Rep].&amp;[Kelly Williams]" c="Kelly Williams"/>
              <i n="[Sales Rep].[Sales Rep].&amp;[Chuck Magee]" c="Chuck Magee"/>
              <i n="[Sales Rep].[Sales Rep].&amp;" c="(blank)"/>
            </range>
          </ranges>
        </level>
      </levels>
      <selections count="1">
        <selection n="[Sales Rep].[Sales Re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CE71E2-1346-461C-89E8-A7F6FAF25365}" sourceName="[Orders].[Region]">
  <pivotTables>
    <pivotTable tabId="1" name="PivotTable6"/>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 tabId="6" name="PivotTable13"/>
    <pivotTable tabId="1" name="PivotTable13"/>
  </pivotTables>
  <data>
    <olap pivotCacheId="1919513519">
      <levels count="2">
        <level uniqueName="[Orders].[Region].[(All)]" sourceCaption="(All)" count="0"/>
        <level uniqueName="[Orders].[Region].[Region]" sourceCaption="Region" count="6">
          <ranges>
            <range startItem="0">
              <i n="[Orders].[Region].&amp;[Central]" c="Central"/>
              <i n="[Orders].[Region].&amp;[South]" c="South"/>
              <i n="[Orders].[Region].&amp;[West]" c="West"/>
              <i n="[Orders].[Region].&amp;[East]" c="East"/>
              <i n="[Orders].[Region].&amp;[NorthEAST]" c="NorthEAST"/>
              <i n="[Orders].[Region].&amp;[SouthWEST]" c="SouthWEST"/>
            </range>
          </ranges>
        </level>
      </levels>
      <selections count="1">
        <selection n="[Ord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Month" xr10:uid="{7A6EEA72-506D-4F39-B839-8599B052149D}" sourceName="[Orders].[OrderMonth]">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6" name="PivotTable13"/>
    <pivotTable tabId="1" name="PivotTable13"/>
  </pivotTables>
  <data>
    <olap pivotCacheId="1800377067">
      <levels count="2">
        <level uniqueName="[Orders].[OrderMonth].[(All)]" sourceCaption="(All)" count="0"/>
        <level uniqueName="[Orders].[OrderMonth].[OrderMonth]" sourceCaption="OrderMonth" count="12" sortOrder="ascending">
          <ranges>
            <range startItem="0">
              <i n="[Orders].[OrderMonth].&amp;[Apr]" c="Apr"/>
              <i n="[Orders].[OrderMonth].&amp;[Aug]" c="Aug"/>
              <i n="[Orders].[OrderMonth].&amp;[Dec]" c="Dec"/>
              <i n="[Orders].[OrderMonth].&amp;[Feb]" c="Feb"/>
              <i n="[Orders].[OrderMonth].&amp;[Jan]" c="Jan"/>
              <i n="[Orders].[OrderMonth].&amp;[Jul]" c="Jul"/>
              <i n="[Orders].[OrderMonth].&amp;[Jun]" c="Jun"/>
              <i n="[Orders].[OrderMonth].&amp;[Mar]" c="Mar"/>
              <i n="[Orders].[OrderMonth].&amp;[May]" c="May"/>
              <i n="[Orders].[OrderMonth].&amp;[Nov]" c="Nov"/>
              <i n="[Orders].[OrderMonth].&amp;[Oct]" c="Oct"/>
              <i n="[Orders].[OrderMonth].&amp;[Sep]" c="Sep"/>
            </range>
          </ranges>
        </level>
      </levels>
      <selections count="1">
        <selection n="[Orders].[Order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Year" xr10:uid="{F86FD210-6C0C-4C09-BD29-52C459F9B591}" sourceName="[Orders].[OrderYear]">
  <pivotTables>
    <pivotTable tabId="1" name="PivotTable9"/>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6" name="PivotTable13"/>
    <pivotTable tabId="1" name="PivotTable13"/>
  </pivotTables>
  <data>
    <olap pivotCacheId="2132436082">
      <levels count="2">
        <level uniqueName="[Orders].[OrderYear].[(All)]" sourceCaption="(All)" count="0"/>
        <level uniqueName="[Orders].[OrderYear].[OrderYear]" sourceCaption="OrderYear" count="4">
          <ranges>
            <range startItem="0">
              <i n="[Orders].[OrderYear].&amp;[2016]" c="2016"/>
              <i n="[Orders].[OrderYear].&amp;[2017]" c="2017"/>
              <i n="[Orders].[OrderYear].&amp;[2018]" c="2018"/>
              <i n="[Orders].[OrderYear].&amp;[2019]" c="2019"/>
            </range>
          </ranges>
        </level>
      </levels>
      <selections count="1">
        <selection n="[Orders].[Orde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F1DAE256-9CCB-448E-AD31-118D9E0121FE}" cache="Slicer_Sales_Rep" caption="Sales Rep" level="1" rowHeight="257175"/>
  <slicer name="Region" xr10:uid="{353C5C07-8076-4323-BF7C-B3C90C0CE8BF}" cache="Slicer_Region" caption="Region" columnCount="2" level="1" rowHeight="257175"/>
  <slicer name="OrderMonth" xr10:uid="{1DB6F76D-DB2F-41B9-8F7F-1B016D8DB922}" cache="Slicer_OrderMonth" caption="OrderMonth" columnCount="3" level="1" rowHeight="257175"/>
  <slicer name="OrderYear" xr10:uid="{3B1F622B-982A-49D6-84D0-3044ED60F50A}" cache="Slicer_OrderYear" caption="OrderYear" columnCount="2"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1" xr10:uid="{0681FE4A-0F53-4E89-91D3-2513AFB23EB2}" cache="Slicer_Sales_Rep" caption="Sales Rep" startItem="2" level="1" rowHeight="257175"/>
  <slicer name="Region 1" xr10:uid="{29BEBDBF-9E98-4721-8B77-6597CD22F673}" cache="Slicer_Region" caption="Region" columnCount="2" level="1" rowHeight="257175"/>
  <slicer name="OrderMonth 1" xr10:uid="{30667BF6-C03D-46B9-B776-8928141DEC04}" cache="Slicer_OrderMonth" caption="OrderMonth" columnCount="3" level="1" rowHeight="257175"/>
  <slicer name="OrderYear 1" xr10:uid="{CC97D431-3992-45CC-84E6-CD4718A5ED8E}" cache="Slicer_OrderYear" caption="OrderYear" columnCount="2"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2D0F-8019-4135-BE04-5F8EB7BD116E}">
  <dimension ref="A1:L30"/>
  <sheetViews>
    <sheetView workbookViewId="0">
      <selection activeCell="A11" sqref="A11"/>
    </sheetView>
  </sheetViews>
  <sheetFormatPr defaultRowHeight="15" x14ac:dyDescent="0.25"/>
  <cols>
    <col min="1" max="1" width="17.5703125" bestFit="1" customWidth="1"/>
    <col min="2" max="2" width="12.7109375" bestFit="1" customWidth="1"/>
    <col min="4" max="4" width="14.85546875" bestFit="1" customWidth="1"/>
    <col min="5" max="5" width="20.28515625" bestFit="1" customWidth="1"/>
    <col min="8" max="8" width="13.42578125" bestFit="1" customWidth="1"/>
    <col min="9" max="9" width="12.7109375" bestFit="1" customWidth="1"/>
    <col min="10" max="10" width="13.85546875" bestFit="1" customWidth="1"/>
    <col min="11" max="11" width="12" bestFit="1" customWidth="1"/>
    <col min="12" max="12" width="12.5703125" bestFit="1" customWidth="1"/>
    <col min="13" max="13" width="12.7109375" bestFit="1" customWidth="1"/>
    <col min="14" max="14" width="13.140625" bestFit="1" customWidth="1"/>
    <col min="15" max="15" width="13.85546875" bestFit="1" customWidth="1"/>
    <col min="16" max="16" width="8.28515625" bestFit="1" customWidth="1"/>
    <col min="17" max="17" width="11.28515625" bestFit="1" customWidth="1"/>
  </cols>
  <sheetData>
    <row r="1" spans="1:12" x14ac:dyDescent="0.25">
      <c r="A1" t="s">
        <v>44</v>
      </c>
      <c r="D1" s="1" t="s">
        <v>19</v>
      </c>
      <c r="E1" t="s" vm="1">
        <v>18</v>
      </c>
      <c r="H1" s="1" t="s">
        <v>0</v>
      </c>
      <c r="I1" s="4" t="s">
        <v>27</v>
      </c>
      <c r="K1" s="1" t="s">
        <v>0</v>
      </c>
      <c r="L1" s="6" t="s">
        <v>14</v>
      </c>
    </row>
    <row r="2" spans="1:12" x14ac:dyDescent="0.25">
      <c r="A2" s="5">
        <v>5009</v>
      </c>
      <c r="D2" s="1" t="s">
        <v>20</v>
      </c>
      <c r="E2" t="s" vm="2">
        <v>21</v>
      </c>
      <c r="H2" s="2" t="s">
        <v>22</v>
      </c>
      <c r="I2" s="4">
        <v>47254.338999999985</v>
      </c>
      <c r="K2" s="2" t="s">
        <v>57</v>
      </c>
      <c r="L2" s="6">
        <v>178</v>
      </c>
    </row>
    <row r="3" spans="1:12" x14ac:dyDescent="0.25">
      <c r="H3" s="2" t="s">
        <v>23</v>
      </c>
      <c r="I3" s="4">
        <v>21628.298299999977</v>
      </c>
      <c r="K3" s="2" t="s">
        <v>56</v>
      </c>
      <c r="L3" s="6">
        <v>162</v>
      </c>
    </row>
    <row r="4" spans="1:12" x14ac:dyDescent="0.25">
      <c r="D4" s="1" t="s">
        <v>0</v>
      </c>
      <c r="E4" t="s">
        <v>16</v>
      </c>
      <c r="H4" s="2" t="s">
        <v>24</v>
      </c>
      <c r="I4" s="4">
        <v>52445.630700000067</v>
      </c>
      <c r="K4" s="2" t="s">
        <v>59</v>
      </c>
      <c r="L4" s="6">
        <v>354</v>
      </c>
    </row>
    <row r="5" spans="1:12" x14ac:dyDescent="0.25">
      <c r="A5" t="s">
        <v>15</v>
      </c>
      <c r="D5" s="2" t="s">
        <v>1</v>
      </c>
      <c r="E5" s="5">
        <v>1</v>
      </c>
      <c r="H5" s="2" t="s">
        <v>25</v>
      </c>
      <c r="I5" s="4">
        <v>11467.58429999999</v>
      </c>
      <c r="K5" s="2" t="s">
        <v>52</v>
      </c>
      <c r="L5" s="6">
        <v>343</v>
      </c>
    </row>
    <row r="6" spans="1:12" x14ac:dyDescent="0.25">
      <c r="A6" s="5">
        <v>800</v>
      </c>
      <c r="D6" s="2" t="s">
        <v>2</v>
      </c>
      <c r="E6" s="5">
        <v>1</v>
      </c>
      <c r="H6" s="2" t="s">
        <v>26</v>
      </c>
      <c r="I6" s="4">
        <v>-280.1092000000001</v>
      </c>
      <c r="K6" s="2" t="s">
        <v>51</v>
      </c>
      <c r="L6" s="6">
        <v>369</v>
      </c>
    </row>
    <row r="7" spans="1:12" x14ac:dyDescent="0.25">
      <c r="D7" s="2" t="s">
        <v>3</v>
      </c>
      <c r="E7" s="5">
        <v>1</v>
      </c>
      <c r="H7" s="2" t="s">
        <v>13</v>
      </c>
      <c r="I7" s="4">
        <v>132515.74309999982</v>
      </c>
      <c r="K7" s="2" t="s">
        <v>48</v>
      </c>
      <c r="L7" s="6">
        <v>364</v>
      </c>
    </row>
    <row r="8" spans="1:12" x14ac:dyDescent="0.25">
      <c r="D8" s="2" t="s">
        <v>4</v>
      </c>
      <c r="E8" s="5">
        <v>1</v>
      </c>
      <c r="K8" s="2" t="s">
        <v>58</v>
      </c>
      <c r="L8" s="6">
        <v>338</v>
      </c>
    </row>
    <row r="9" spans="1:12" x14ac:dyDescent="0.25">
      <c r="D9" s="2" t="s">
        <v>5</v>
      </c>
      <c r="E9" s="5">
        <v>1</v>
      </c>
      <c r="K9" s="2" t="s">
        <v>55</v>
      </c>
      <c r="L9" s="6">
        <v>341</v>
      </c>
    </row>
    <row r="10" spans="1:12" x14ac:dyDescent="0.25">
      <c r="A10" t="s">
        <v>17</v>
      </c>
      <c r="D10" s="2" t="s">
        <v>6</v>
      </c>
      <c r="E10" s="5">
        <v>1</v>
      </c>
      <c r="K10" s="2" t="s">
        <v>49</v>
      </c>
      <c r="L10" s="6">
        <v>688</v>
      </c>
    </row>
    <row r="11" spans="1:12" x14ac:dyDescent="0.25">
      <c r="A11" s="8">
        <v>3.9570772609303253</v>
      </c>
      <c r="D11" s="2" t="s">
        <v>7</v>
      </c>
      <c r="E11" s="5">
        <v>1</v>
      </c>
      <c r="H11" s="1" t="s">
        <v>0</v>
      </c>
      <c r="I11" s="4" t="s">
        <v>27</v>
      </c>
      <c r="K11" s="2" t="s">
        <v>54</v>
      </c>
      <c r="L11" s="6">
        <v>417</v>
      </c>
    </row>
    <row r="12" spans="1:12" x14ac:dyDescent="0.25">
      <c r="D12" s="2" t="s">
        <v>8</v>
      </c>
      <c r="E12" s="5">
        <v>1</v>
      </c>
      <c r="H12" s="2" t="s">
        <v>29</v>
      </c>
      <c r="I12" s="4">
        <v>36135.979700000004</v>
      </c>
      <c r="K12" s="2" t="s">
        <v>50</v>
      </c>
      <c r="L12" s="6">
        <v>753</v>
      </c>
    </row>
    <row r="13" spans="1:12" x14ac:dyDescent="0.25">
      <c r="D13" s="2" t="s">
        <v>9</v>
      </c>
      <c r="E13" s="5">
        <v>1</v>
      </c>
      <c r="H13" s="2" t="s">
        <v>31</v>
      </c>
      <c r="I13" s="4">
        <v>11384.395299999995</v>
      </c>
      <c r="K13" s="2" t="s">
        <v>53</v>
      </c>
      <c r="L13" s="6">
        <v>702</v>
      </c>
    </row>
    <row r="14" spans="1:12" x14ac:dyDescent="0.25">
      <c r="A14" t="s">
        <v>45</v>
      </c>
      <c r="D14" s="2" t="s">
        <v>10</v>
      </c>
      <c r="E14" s="5">
        <v>1</v>
      </c>
      <c r="H14" s="2" t="s">
        <v>38</v>
      </c>
      <c r="I14" s="4">
        <v>7552.1960000000026</v>
      </c>
      <c r="K14" s="2" t="s">
        <v>13</v>
      </c>
      <c r="L14" s="6">
        <v>5009</v>
      </c>
    </row>
    <row r="15" spans="1:12" x14ac:dyDescent="0.25">
      <c r="A15" s="5">
        <v>0</v>
      </c>
      <c r="D15" s="2" t="s">
        <v>11</v>
      </c>
      <c r="E15" s="5">
        <v>1</v>
      </c>
      <c r="H15" s="2" t="s">
        <v>35</v>
      </c>
      <c r="I15" s="4">
        <v>3882.0336999999986</v>
      </c>
    </row>
    <row r="16" spans="1:12" x14ac:dyDescent="0.25">
      <c r="D16" s="2" t="s">
        <v>12</v>
      </c>
      <c r="E16" s="5">
        <v>1</v>
      </c>
      <c r="H16" s="2" t="s">
        <v>33</v>
      </c>
      <c r="I16" s="4">
        <v>2368.7336000000005</v>
      </c>
    </row>
    <row r="17" spans="1:11" x14ac:dyDescent="0.25">
      <c r="D17" s="2" t="s">
        <v>13</v>
      </c>
      <c r="E17" s="5">
        <v>12</v>
      </c>
      <c r="H17" s="2" t="s">
        <v>32</v>
      </c>
      <c r="I17" s="4">
        <v>2267.8811000000005</v>
      </c>
    </row>
    <row r="18" spans="1:11" x14ac:dyDescent="0.25">
      <c r="A18" t="s">
        <v>46</v>
      </c>
      <c r="H18" s="2" t="s">
        <v>37</v>
      </c>
      <c r="I18" s="4">
        <v>1559.5265000000002</v>
      </c>
      <c r="K18" s="6" t="s">
        <v>62</v>
      </c>
    </row>
    <row r="19" spans="1:11" x14ac:dyDescent="0.25">
      <c r="A19" s="5">
        <v>7</v>
      </c>
      <c r="H19" s="2" t="s">
        <v>34</v>
      </c>
      <c r="I19" s="4">
        <v>493.10490000000044</v>
      </c>
      <c r="K19" s="7">
        <v>1099862.0727000022</v>
      </c>
    </row>
    <row r="20" spans="1:11" x14ac:dyDescent="0.25">
      <c r="H20" s="2" t="s">
        <v>39</v>
      </c>
      <c r="I20" s="4">
        <v>50.667000000000002</v>
      </c>
    </row>
    <row r="21" spans="1:11" x14ac:dyDescent="0.25">
      <c r="H21" s="2" t="s">
        <v>28</v>
      </c>
      <c r="I21" s="4">
        <v>-2089.049300000001</v>
      </c>
    </row>
    <row r="22" spans="1:11" x14ac:dyDescent="0.25">
      <c r="A22" t="s">
        <v>47</v>
      </c>
      <c r="H22" s="2" t="s">
        <v>30</v>
      </c>
      <c r="I22" s="4">
        <v>-2791.4413000000013</v>
      </c>
    </row>
    <row r="23" spans="1:11" x14ac:dyDescent="0.25">
      <c r="A23" s="3">
        <v>132515.74309999982</v>
      </c>
      <c r="H23" s="2" t="s">
        <v>36</v>
      </c>
      <c r="I23" s="4">
        <v>-6267.4966999999997</v>
      </c>
    </row>
    <row r="24" spans="1:11" x14ac:dyDescent="0.25">
      <c r="H24" s="2" t="s">
        <v>40</v>
      </c>
      <c r="I24" s="4">
        <v>-14510.879800000012</v>
      </c>
    </row>
    <row r="25" spans="1:11" x14ac:dyDescent="0.25">
      <c r="H25" s="2" t="s">
        <v>13</v>
      </c>
      <c r="I25" s="4">
        <v>40035.650700000006</v>
      </c>
    </row>
    <row r="26" spans="1:11" x14ac:dyDescent="0.25">
      <c r="A26" t="s">
        <v>27</v>
      </c>
      <c r="H26" s="1" t="s">
        <v>0</v>
      </c>
      <c r="I26" s="4" t="s">
        <v>27</v>
      </c>
    </row>
    <row r="27" spans="1:11" x14ac:dyDescent="0.25">
      <c r="A27" s="5">
        <v>132515.74309999982</v>
      </c>
      <c r="H27" s="2" t="s">
        <v>41</v>
      </c>
      <c r="I27" s="4">
        <v>67011.620599999995</v>
      </c>
    </row>
    <row r="28" spans="1:11" x14ac:dyDescent="0.25">
      <c r="H28" s="2" t="s">
        <v>42</v>
      </c>
      <c r="I28" s="4">
        <v>34600.573999999906</v>
      </c>
    </row>
    <row r="29" spans="1:11" x14ac:dyDescent="0.25">
      <c r="H29" s="2" t="s">
        <v>43</v>
      </c>
      <c r="I29" s="4">
        <v>30903.548500000081</v>
      </c>
    </row>
    <row r="30" spans="1:11" x14ac:dyDescent="0.25">
      <c r="H30" s="2" t="s">
        <v>13</v>
      </c>
      <c r="I30" s="4">
        <v>132515.74309999982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4401B-B280-4251-BBDB-4F7FDB7E32FE}">
  <dimension ref="A1"/>
  <sheetViews>
    <sheetView showGridLines="0" tabSelected="1" workbookViewId="0">
      <selection activeCell="S10" sqref="S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1A69-5051-44DF-B099-8D3395C2D780}">
  <dimension ref="F6:I62"/>
  <sheetViews>
    <sheetView showGridLines="0" workbookViewId="0">
      <selection activeCell="I7" sqref="I7"/>
    </sheetView>
  </sheetViews>
  <sheetFormatPr defaultRowHeight="15" x14ac:dyDescent="0.25"/>
  <cols>
    <col min="6" max="6" width="22.85546875" bestFit="1" customWidth="1"/>
    <col min="7" max="7" width="19.140625" bestFit="1" customWidth="1"/>
    <col min="8" max="8" width="17" bestFit="1" customWidth="1"/>
    <col min="9" max="9" width="12.7109375" bestFit="1" customWidth="1"/>
  </cols>
  <sheetData>
    <row r="6" spans="6:9" x14ac:dyDescent="0.25">
      <c r="F6" s="1" t="s">
        <v>61</v>
      </c>
      <c r="G6" s="1" t="s">
        <v>60</v>
      </c>
      <c r="H6" t="s">
        <v>14</v>
      </c>
      <c r="I6" t="s">
        <v>27</v>
      </c>
    </row>
    <row r="7" spans="6:9" x14ac:dyDescent="0.25">
      <c r="F7" t="s">
        <v>57</v>
      </c>
      <c r="G7" t="s">
        <v>22</v>
      </c>
      <c r="H7" s="5">
        <v>56</v>
      </c>
      <c r="I7" s="4">
        <v>3479.2285000000006</v>
      </c>
    </row>
    <row r="8" spans="6:9" x14ac:dyDescent="0.25">
      <c r="G8" t="s">
        <v>23</v>
      </c>
      <c r="H8" s="5">
        <v>34</v>
      </c>
      <c r="I8" s="4">
        <v>197.20179999999982</v>
      </c>
    </row>
    <row r="9" spans="6:9" x14ac:dyDescent="0.25">
      <c r="G9" t="s">
        <v>24</v>
      </c>
      <c r="H9" s="5">
        <v>45</v>
      </c>
      <c r="I9" s="4">
        <v>-64.892000000000195</v>
      </c>
    </row>
    <row r="10" spans="6:9" x14ac:dyDescent="0.25">
      <c r="G10" t="s">
        <v>25</v>
      </c>
      <c r="H10" s="5">
        <v>43</v>
      </c>
      <c r="I10" s="4">
        <v>2842.1385999999984</v>
      </c>
    </row>
    <row r="11" spans="6:9" x14ac:dyDescent="0.25">
      <c r="F11" t="s">
        <v>56</v>
      </c>
      <c r="G11" t="s">
        <v>22</v>
      </c>
      <c r="H11" s="5">
        <v>52</v>
      </c>
      <c r="I11" s="4">
        <v>1582.9052999999994</v>
      </c>
    </row>
    <row r="12" spans="6:9" x14ac:dyDescent="0.25">
      <c r="G12" t="s">
        <v>23</v>
      </c>
      <c r="H12" s="5">
        <v>25</v>
      </c>
      <c r="I12" s="4">
        <v>4134.5419999999995</v>
      </c>
    </row>
    <row r="13" spans="6:9" x14ac:dyDescent="0.25">
      <c r="G13" t="s">
        <v>24</v>
      </c>
      <c r="H13" s="5">
        <v>49</v>
      </c>
      <c r="I13" s="4">
        <v>2322.4753000000001</v>
      </c>
    </row>
    <row r="14" spans="6:9" x14ac:dyDescent="0.25">
      <c r="G14" t="s">
        <v>25</v>
      </c>
      <c r="H14" s="5">
        <v>36</v>
      </c>
      <c r="I14" s="4">
        <v>-808.1532000000002</v>
      </c>
    </row>
    <row r="15" spans="6:9" x14ac:dyDescent="0.25">
      <c r="F15" t="s">
        <v>59</v>
      </c>
      <c r="G15" t="s">
        <v>22</v>
      </c>
      <c r="H15" s="5">
        <v>110</v>
      </c>
      <c r="I15" s="4">
        <v>3793.4880999999987</v>
      </c>
    </row>
    <row r="16" spans="6:9" x14ac:dyDescent="0.25">
      <c r="G16" t="s">
        <v>23</v>
      </c>
      <c r="H16" s="5">
        <v>60</v>
      </c>
      <c r="I16" s="4">
        <v>2818.2534000000005</v>
      </c>
    </row>
    <row r="17" spans="6:9" x14ac:dyDescent="0.25">
      <c r="G17" t="s">
        <v>24</v>
      </c>
      <c r="H17" s="5">
        <v>93</v>
      </c>
      <c r="I17" s="4">
        <v>73.2937000000002</v>
      </c>
    </row>
    <row r="18" spans="6:9" x14ac:dyDescent="0.25">
      <c r="G18" t="s">
        <v>25</v>
      </c>
      <c r="H18" s="5">
        <v>91</v>
      </c>
      <c r="I18" s="4">
        <v>226.79859999999923</v>
      </c>
    </row>
    <row r="19" spans="6:9" x14ac:dyDescent="0.25">
      <c r="F19" t="s">
        <v>52</v>
      </c>
      <c r="G19" t="s">
        <v>22</v>
      </c>
      <c r="H19" s="5">
        <v>107</v>
      </c>
      <c r="I19" s="4">
        <v>2800.4266999999995</v>
      </c>
    </row>
    <row r="20" spans="6:9" x14ac:dyDescent="0.25">
      <c r="G20" t="s">
        <v>23</v>
      </c>
      <c r="H20" s="5">
        <v>66</v>
      </c>
      <c r="I20" s="4">
        <v>1162.4715999999996</v>
      </c>
    </row>
    <row r="21" spans="6:9" x14ac:dyDescent="0.25">
      <c r="G21" t="s">
        <v>24</v>
      </c>
      <c r="H21" s="5">
        <v>98</v>
      </c>
      <c r="I21" s="4">
        <v>4457.7224000000006</v>
      </c>
    </row>
    <row r="22" spans="6:9" x14ac:dyDescent="0.25">
      <c r="G22" t="s">
        <v>25</v>
      </c>
      <c r="H22" s="5">
        <v>71</v>
      </c>
      <c r="I22" s="4">
        <v>111.82619999999847</v>
      </c>
    </row>
    <row r="23" spans="6:9" x14ac:dyDescent="0.25">
      <c r="G23" t="s">
        <v>26</v>
      </c>
      <c r="H23" s="5">
        <v>1</v>
      </c>
      <c r="I23" s="4">
        <v>5.4432</v>
      </c>
    </row>
    <row r="24" spans="6:9" x14ac:dyDescent="0.25">
      <c r="F24" t="s">
        <v>51</v>
      </c>
      <c r="G24" t="s">
        <v>22</v>
      </c>
      <c r="H24" s="5">
        <v>113</v>
      </c>
      <c r="I24" s="4">
        <v>3795.073599999997</v>
      </c>
    </row>
    <row r="25" spans="6:9" x14ac:dyDescent="0.25">
      <c r="G25" t="s">
        <v>23</v>
      </c>
      <c r="H25" s="5">
        <v>73</v>
      </c>
      <c r="I25" s="4">
        <v>3621.3188000000005</v>
      </c>
    </row>
    <row r="26" spans="6:9" x14ac:dyDescent="0.25">
      <c r="G26" t="s">
        <v>24</v>
      </c>
      <c r="H26" s="5">
        <v>93</v>
      </c>
      <c r="I26" s="4">
        <v>2659.2648999999992</v>
      </c>
    </row>
    <row r="27" spans="6:9" x14ac:dyDescent="0.25">
      <c r="G27" t="s">
        <v>25</v>
      </c>
      <c r="H27" s="5">
        <v>89</v>
      </c>
      <c r="I27" s="4">
        <v>2285.7452999999982</v>
      </c>
    </row>
    <row r="28" spans="6:9" x14ac:dyDescent="0.25">
      <c r="G28" t="s">
        <v>26</v>
      </c>
      <c r="H28" s="5">
        <v>1</v>
      </c>
      <c r="I28" s="4">
        <v>9.9899999999999949</v>
      </c>
    </row>
    <row r="29" spans="6:9" x14ac:dyDescent="0.25">
      <c r="F29" t="s">
        <v>48</v>
      </c>
      <c r="G29" t="s">
        <v>22</v>
      </c>
      <c r="H29" s="5">
        <v>107</v>
      </c>
      <c r="I29" s="4">
        <v>4475.6277999999993</v>
      </c>
    </row>
    <row r="30" spans="6:9" x14ac:dyDescent="0.25">
      <c r="G30" t="s">
        <v>23</v>
      </c>
      <c r="H30" s="5">
        <v>57</v>
      </c>
      <c r="I30" s="4">
        <v>1165.9957999999995</v>
      </c>
    </row>
    <row r="31" spans="6:9" x14ac:dyDescent="0.25">
      <c r="G31" t="s">
        <v>24</v>
      </c>
      <c r="H31" s="5">
        <v>106</v>
      </c>
      <c r="I31" s="4">
        <v>5665.8643000000038</v>
      </c>
    </row>
    <row r="32" spans="6:9" x14ac:dyDescent="0.25">
      <c r="G32" t="s">
        <v>25</v>
      </c>
      <c r="H32" s="5">
        <v>92</v>
      </c>
      <c r="I32" s="4">
        <v>2086.0490999999997</v>
      </c>
    </row>
    <row r="33" spans="6:9" x14ac:dyDescent="0.25">
      <c r="G33" t="s">
        <v>26</v>
      </c>
      <c r="H33" s="5">
        <v>2</v>
      </c>
      <c r="I33" s="4">
        <v>21.040799999999997</v>
      </c>
    </row>
    <row r="34" spans="6:9" x14ac:dyDescent="0.25">
      <c r="F34" t="s">
        <v>58</v>
      </c>
      <c r="G34" t="s">
        <v>22</v>
      </c>
      <c r="H34" s="5">
        <v>110</v>
      </c>
      <c r="I34" s="4">
        <v>3840.569999999997</v>
      </c>
    </row>
    <row r="35" spans="6:9" x14ac:dyDescent="0.25">
      <c r="G35" t="s">
        <v>23</v>
      </c>
      <c r="H35" s="5">
        <v>49</v>
      </c>
      <c r="I35" s="4">
        <v>916.6180999999998</v>
      </c>
    </row>
    <row r="36" spans="6:9" x14ac:dyDescent="0.25">
      <c r="G36" t="s">
        <v>24</v>
      </c>
      <c r="H36" s="5">
        <v>99</v>
      </c>
      <c r="I36" s="4">
        <v>2217.8757999999993</v>
      </c>
    </row>
    <row r="37" spans="6:9" x14ac:dyDescent="0.25">
      <c r="G37" t="s">
        <v>25</v>
      </c>
      <c r="H37" s="5">
        <v>80</v>
      </c>
      <c r="I37" s="4">
        <v>-2771.7378000000017</v>
      </c>
    </row>
    <row r="38" spans="6:9" x14ac:dyDescent="0.25">
      <c r="F38" t="s">
        <v>55</v>
      </c>
      <c r="G38" t="s">
        <v>22</v>
      </c>
      <c r="H38" s="5">
        <v>114</v>
      </c>
      <c r="I38" s="4">
        <v>5013.6949000000013</v>
      </c>
    </row>
    <row r="39" spans="6:9" x14ac:dyDescent="0.25">
      <c r="G39" t="s">
        <v>23</v>
      </c>
      <c r="H39" s="5">
        <v>60</v>
      </c>
      <c r="I39" s="4">
        <v>3705.2467999999985</v>
      </c>
    </row>
    <row r="40" spans="6:9" x14ac:dyDescent="0.25">
      <c r="G40" t="s">
        <v>24</v>
      </c>
      <c r="H40" s="5">
        <v>92</v>
      </c>
      <c r="I40" s="4">
        <v>-251.44790000000029</v>
      </c>
    </row>
    <row r="41" spans="6:9" x14ac:dyDescent="0.25">
      <c r="G41" t="s">
        <v>25</v>
      </c>
      <c r="H41" s="5">
        <v>74</v>
      </c>
      <c r="I41" s="4">
        <v>1643.2305999999985</v>
      </c>
    </row>
    <row r="42" spans="6:9" x14ac:dyDescent="0.25">
      <c r="G42" t="s">
        <v>26</v>
      </c>
      <c r="H42" s="5">
        <v>1</v>
      </c>
      <c r="I42" s="4">
        <v>2.4823999999999993</v>
      </c>
    </row>
    <row r="43" spans="6:9" x14ac:dyDescent="0.25">
      <c r="F43" t="s">
        <v>49</v>
      </c>
      <c r="G43" t="s">
        <v>22</v>
      </c>
      <c r="H43" s="5">
        <v>224</v>
      </c>
      <c r="I43" s="4">
        <v>5332.0617999999986</v>
      </c>
    </row>
    <row r="44" spans="6:9" x14ac:dyDescent="0.25">
      <c r="G44" t="s">
        <v>23</v>
      </c>
      <c r="H44" s="5">
        <v>108</v>
      </c>
      <c r="I44" s="4">
        <v>3935.6660999999976</v>
      </c>
    </row>
    <row r="45" spans="6:9" x14ac:dyDescent="0.25">
      <c r="G45" t="s">
        <v>24</v>
      </c>
      <c r="H45" s="5">
        <v>205</v>
      </c>
      <c r="I45" s="4">
        <v>4429.1210999999985</v>
      </c>
    </row>
    <row r="46" spans="6:9" x14ac:dyDescent="0.25">
      <c r="G46" t="s">
        <v>25</v>
      </c>
      <c r="H46" s="5">
        <v>151</v>
      </c>
      <c r="I46" s="4">
        <v>-2166.2309999999998</v>
      </c>
    </row>
    <row r="47" spans="6:9" x14ac:dyDescent="0.25">
      <c r="F47" t="s">
        <v>54</v>
      </c>
      <c r="G47" t="s">
        <v>22</v>
      </c>
      <c r="H47" s="5">
        <v>145</v>
      </c>
      <c r="I47" s="4">
        <v>502.19439999999997</v>
      </c>
    </row>
    <row r="48" spans="6:9" x14ac:dyDescent="0.25">
      <c r="G48" t="s">
        <v>23</v>
      </c>
      <c r="H48" s="5">
        <v>64</v>
      </c>
      <c r="I48" s="4">
        <v>-622.90820000000053</v>
      </c>
    </row>
    <row r="49" spans="6:9" x14ac:dyDescent="0.25">
      <c r="G49" t="s">
        <v>24</v>
      </c>
      <c r="H49" s="5">
        <v>107</v>
      </c>
      <c r="I49" s="4">
        <v>6305.1660999999976</v>
      </c>
    </row>
    <row r="50" spans="6:9" x14ac:dyDescent="0.25">
      <c r="G50" t="s">
        <v>25</v>
      </c>
      <c r="H50" s="5">
        <v>100</v>
      </c>
      <c r="I50" s="4">
        <v>2553.0379999999986</v>
      </c>
    </row>
    <row r="51" spans="6:9" x14ac:dyDescent="0.25">
      <c r="G51" t="s">
        <v>26</v>
      </c>
      <c r="H51" s="5">
        <v>1</v>
      </c>
      <c r="I51" s="4">
        <v>-383.03100000000006</v>
      </c>
    </row>
    <row r="52" spans="6:9" x14ac:dyDescent="0.25">
      <c r="F52" t="s">
        <v>50</v>
      </c>
      <c r="G52" t="s">
        <v>22</v>
      </c>
      <c r="H52" s="5">
        <v>233</v>
      </c>
      <c r="I52" s="4">
        <v>6287.6991000000044</v>
      </c>
    </row>
    <row r="53" spans="6:9" x14ac:dyDescent="0.25">
      <c r="G53" t="s">
        <v>23</v>
      </c>
      <c r="H53" s="5">
        <v>119</v>
      </c>
      <c r="I53" s="4">
        <v>-1141.0909000000013</v>
      </c>
    </row>
    <row r="54" spans="6:9" x14ac:dyDescent="0.25">
      <c r="G54" t="s">
        <v>24</v>
      </c>
      <c r="H54" s="5">
        <v>216</v>
      </c>
      <c r="I54" s="4">
        <v>15125.850399999992</v>
      </c>
    </row>
    <row r="55" spans="6:9" x14ac:dyDescent="0.25">
      <c r="G55" t="s">
        <v>25</v>
      </c>
      <c r="H55" s="5">
        <v>182</v>
      </c>
      <c r="I55" s="4">
        <v>2.2190999999962884</v>
      </c>
    </row>
    <row r="56" spans="6:9" x14ac:dyDescent="0.25">
      <c r="G56" t="s">
        <v>26</v>
      </c>
      <c r="H56" s="5">
        <v>3</v>
      </c>
      <c r="I56" s="4">
        <v>-68.626800000000003</v>
      </c>
    </row>
    <row r="57" spans="6:9" x14ac:dyDescent="0.25">
      <c r="F57" t="s">
        <v>53</v>
      </c>
      <c r="G57" t="s">
        <v>22</v>
      </c>
      <c r="H57" s="5">
        <v>235</v>
      </c>
      <c r="I57" s="4">
        <v>6351.3688000000047</v>
      </c>
    </row>
    <row r="58" spans="6:9" x14ac:dyDescent="0.25">
      <c r="G58" t="s">
        <v>23</v>
      </c>
      <c r="H58" s="5">
        <v>104</v>
      </c>
      <c r="I58" s="4">
        <v>1734.9830000000004</v>
      </c>
    </row>
    <row r="59" spans="6:9" x14ac:dyDescent="0.25">
      <c r="G59" t="s">
        <v>24</v>
      </c>
      <c r="H59" s="5">
        <v>198</v>
      </c>
      <c r="I59" s="4">
        <v>9505.3365999999933</v>
      </c>
    </row>
    <row r="60" spans="6:9" x14ac:dyDescent="0.25">
      <c r="G60" t="s">
        <v>25</v>
      </c>
      <c r="H60" s="5">
        <v>164</v>
      </c>
      <c r="I60" s="4">
        <v>5462.6608000000124</v>
      </c>
    </row>
    <row r="61" spans="6:9" x14ac:dyDescent="0.25">
      <c r="G61" t="s">
        <v>26</v>
      </c>
      <c r="H61" s="5">
        <v>1</v>
      </c>
      <c r="I61" s="4">
        <v>132.59219999999993</v>
      </c>
    </row>
    <row r="62" spans="6:9" x14ac:dyDescent="0.25">
      <c r="F62" t="s">
        <v>13</v>
      </c>
      <c r="H62" s="5">
        <v>5009</v>
      </c>
      <c r="I62" s="4">
        <v>132515.74309999982</v>
      </c>
    </row>
  </sheetData>
  <conditionalFormatting pivot="1" sqref="H7:H61">
    <cfRule type="dataBar" priority="2">
      <dataBar>
        <cfvo type="min"/>
        <cfvo type="max"/>
        <color theme="5" tint="0.39997558519241921"/>
      </dataBar>
      <extLst>
        <ext xmlns:x14="http://schemas.microsoft.com/office/spreadsheetml/2009/9/main" uri="{B025F937-C7B1-47D3-B67F-A62EFF666E3E}">
          <x14:id>{B74CD83F-2549-4332-BD6D-3D7DFE8A96CE}</x14:id>
        </ext>
      </extLst>
    </cfRule>
  </conditionalFormatting>
  <conditionalFormatting pivot="1" sqref="I7:I62">
    <cfRule type="dataBar" priority="1">
      <dataBar>
        <cfvo type="min"/>
        <cfvo type="max"/>
        <color theme="6" tint="0.39997558519241921"/>
      </dataBar>
      <extLst>
        <ext xmlns:x14="http://schemas.microsoft.com/office/spreadsheetml/2009/9/main" uri="{B025F937-C7B1-47D3-B67F-A62EFF666E3E}">
          <x14:id>{8D7C368D-BD6C-4413-83D4-A50ED3E6BC1D}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74CD83F-2549-4332-BD6D-3D7DFE8A96CE}">
            <x14:dataBar minLength="0" maxLength="100">
              <x14:cfvo type="autoMin"/>
              <x14:cfvo type="autoMax"/>
              <x14:negativeFillColor rgb="FFFF0000"/>
              <x14:axisColor rgb="FF000000"/>
            </x14:dataBar>
          </x14:cfRule>
          <xm:sqref>H7:H61</xm:sqref>
        </x14:conditionalFormatting>
        <x14:conditionalFormatting xmlns:xm="http://schemas.microsoft.com/office/excel/2006/main" pivot="1">
          <x14:cfRule type="dataBar" id="{8D7C368D-BD6C-4413-83D4-A50ED3E6BC1D}">
            <x14:dataBar minLength="0" maxLength="100">
              <x14:cfvo type="autoMin"/>
              <x14:cfvo type="autoMax"/>
              <x14:negativeFillColor rgb="FFFF0000"/>
              <x14:axisColor rgb="FF000000"/>
            </x14:dataBar>
          </x14:cfRule>
          <xm:sqref>I7:I62</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0 d 2 6 1 e - 6 3 5 a - 4 d 4 b - 9 d d a - 1 2 3 b 1 6 c 8 3 b 2 d "   x m l n s = " h t t p : / / s c h e m a s . m i c r o s o f t . c o m / D a t a M a s h u p " > A A A A A C s G A A B Q S w M E F A A C A A g A V L g X 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V L g 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4 F 1 l J W d X G J Q M A A I U N A A A T A B w A R m 9 y b X V s Y X M v U 2 V j d G l v b j E u b S C i G A A o o B Q A A A A A A A A A A A A A A A A A A A A A A A A A A A D d V k 2 P 2 j A Q v S P x H 6 z s J U h Z K t i q h 1 Y c V t B q U U W 7 J V R V R d D K J F 5 I N 7 E j 2 + m C E P + 9 k z g Q 5 2 t T p B 5 W 5 Q J 4 4 n n v z T w 7 I 4 g r f U a R r b 4 H H 7 q d b k d s M S c e + s o 9 w g U a o Y D I b g f B x 2 Y x d w m s f N y 5 J O j / Y P x p z d i T + c k P S H / M q C R U C t M Y v 3 e + C 9 j q 3 N 0 7 E y K e J I u c i H H 5 y A K f P U S c / Q I 0 4 d g 4 I O L h l u J g L 3 z h z P E z 8 r D E T o q b / u z v A r E z e h a i c R B Y S P K Y 9 C x F R Z F 7 s L e E S C C k m B 2 W U 0 n C k a G C h v X Z p 9 7 I S J 8 x V s f l B F K u s v 1 X x j 1 n I Z O g 8 4 7 g 9 H F I s 8 B r U J J F s n V T h 7 L Q M o v e B o H t 4 g B z M U p 4 r X r n x O M t p h v I u 9 h H J E + 6 4 J i K R 8 b D M Q v i k C Z B Y d a w s A 4 H Y 8 6 e 0 X R i W G h K 5 b u 3 / e T Z o 4 U O S p e K S F h D k u y k F g B 9 5 B S C 8 q k 9 9 t a P X o j M m E c q 6 c a x k C y s h z r H v u C w u t M m m x B M U N 3 F Y i r 5 / s 2 c b M B m 1 b A v 9 9 V c U m N 9 X r 1 n Q u I A j R X v U o E a 0 k O R v d i V t X I A Y 8 N 4 D X q 8 v m 4 M n h L W 1 y D x 9 W m V x u G a 8 H T 9 W 4 y p V E J L t C e + c J M C 1 W w C p E e / H D j m Z p t S O G m J f 5 I W I y A t O U 6 P c u 6 8 W 8 9 T n j N L 3 r S Q o W + w E M H u F k 1 i j p P / / Q n e C 3 N 5 9 s 8 K X a N l b j Q w v C Y j J z Q n F I r i I Q W p n S o V y J b N l 5 g n R 6 B I L P V q 5 N P N w o e C 6 / p B X A K W m r J e c p k Q Z M s e P w k G / P 6 C L a B / u l z L 2 M P H 6 D V K G z R r K 7 B K 5 J w R z 0 p + E s w L S v T W D F r v j Q q X t G h 6 b v 2 4 H 3 U R I f t d 3 5 8 k k G s o 8 r F K 2 R t a M G j q Q R G 0 X I d L O 6 F z G 7 b W q k i w q V D p + W 2 Q N W w / T U N d 1 A z e h d t W V b P Z r E n U z U W i h g V R J / B W V T f t q m 4 S V e m h b 5 a k 3 Q k V T T r c 2 3 q 4 I q M T X K M t C m i Z L 7 o d n 9 Y j 6 v P M n M i Y 0 9 c 6 0 G T s G i a a L N o y 0 l w w e R T g 0 h s q D Q 5 q 3 t z J + r D J T 3 8 9 R V X e P Z c N U u 0 3 Y v 0 k l c o k X s P E V B o I j g U n F e F 1 J 1 2 p d z z 0 L D J e q Z 0 0 i q r H R s V T u Y Z / 5 q o q 6 v 9 r L a 1 8 J V 0 1 U + i L z v o D U E s B A i 0 A F A A C A A g A V L g X W S 3 e 0 R a k A A A A 9 g A A A B I A A A A A A A A A A A A A A A A A A A A A A E N v b m Z p Z y 9 Q Y W N r Y W d l L n h t b F B L A Q I t A B Q A A g A I A F S 4 F 1 k P y u m r p A A A A O k A A A A T A A A A A A A A A A A A A A A A A P A A A A B b Q 2 9 u d G V u d F 9 U e X B l c 1 0 u e G 1 s U E s B A i 0 A F A A C A A g A V L g X W U l Z 1 c Y l A w A A h Q 0 A A B M A A A A A A A A A A A A A A A A A 4 Q E A A E Z v c m 1 1 b G F z L 1 N l Y 3 R p b 2 4 x L m 1 Q S w U G A A A A A A M A A w D C A A A A U 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y 8 A A A A A A A C d 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M z E 1 O W M 1 O D I t Z D M x M i 0 0 M j A y L W I y N T A t Z D k w Z m U 5 N D Z h Y W E y 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Q W 5 h b H l z a X M h U G l 2 b 3 R U Y W J s Z T E i I C 8 + P E V u d H J 5 I F R 5 c G U 9 I k Z p b G x l Z E N v b X B s Z X R l U m V z d W x 0 V G 9 X b 3 J r c 2 h l Z X Q i I F Z h b H V l P S J s M C I g L z 4 8 R W 5 0 c n k g V H l w Z T 0 i U m V s Y X R p b 2 5 z a G l w S W 5 m b 0 N v b n R h a W 5 l c i I g V m F s d W U 9 I n N 7 J n F 1 b 3 Q 7 Y 2 9 s d W 1 u Q 2 9 1 b n Q m c X V v d D s 6 M j Y s J n F 1 b 3 Q 7 a 2 V 5 Q 2 9 s d W 1 u T m F t Z X M m c X V v d D s 6 W 1 0 s J n F 1 b 3 Q 7 c X V l c n l S Z W x h d G l v b n N o a X B z J n F 1 b 3 Q 7 O l t d L C Z x d W 9 0 O 2 N v b H V t b k l k Z W 5 0 a X R p Z X M m c X V v d D s 6 W y Z x d W 9 0 O 1 N l Y 3 R p b 2 4 x L 0 9 y Z G V y c y 9 D a G F u Z 2 V k I F R 5 c G U u e 1 J v d y B J R C w w f S Z x d W 9 0 O y w m c X V v d D t T Z W N 0 a W 9 u M S 9 P c m R l c n M v Q 2 h h b m d l Z C B U e X B l L n t P c m R l c i B J R C w x f S Z x d W 9 0 O y w m c X V v d D t T Z W N 0 a W 9 u M S 9 P c m R l c n M v Q 2 h h b m d l Z C B U e X B l L n t P c m R l c i B E Y X R l L D J 9 J n F 1 b 3 Q 7 L C Z x d W 9 0 O 1 N l Y 3 R p b 2 4 x L 0 9 y Z G V y c y 9 D a G F u Z 2 V k I F R 5 c G U u e 1 N o a X A g R G F 0 Z S w z f S Z x d W 9 0 O y w m c X V v d D t T Z W N 0 a W 9 u M S 9 P c m R l c n M v Q 2 h h b m d l Z C B U e X B l L n t T a G l w I E 1 v Z G U s N H 0 m c X V v d D s s J n F 1 b 3 Q 7 U 2 V j d G l v b j E v T 3 J k Z X J z L 0 N o Y W 5 n Z W Q g V H l w Z S 5 7 Q 3 V z d G 9 t Z X I g S U Q s N X 0 m c X V v d D s s J n F 1 b 3 Q 7 U 2 V j d G l v b j E v T 3 J k Z X J z L 0 N o Y W 5 n Z W Q g V H l w Z S 5 7 Q 3 V z d G 9 t Z X I g T m F t Z S w 2 f S Z x d W 9 0 O y w m c X V v d D t T Z W N 0 a W 9 u M S 9 P c m R l c n M v Q 2 h h b m d l Z C B U e X B l L n t T Z W d t Z W 5 0 L D d 9 J n F 1 b 3 Q 7 L C Z x d W 9 0 O 1 N l Y 3 R p b 2 4 x L 0 9 y Z G V y c y 9 D a G F u Z 2 V k I F R 5 c G U u e 0 N v d W 5 0 c n k v U m V n a W 9 u L D h 9 J n F 1 b 3 Q 7 L C Z x d W 9 0 O 1 N l Y 3 R p b 2 4 x L 0 9 y Z G V y c y 9 D a G F u Z 2 V k I F R 5 c G U u e 0 N p d H k s O X 0 m c X V v d D s s J n F 1 b 3 Q 7 U 2 V j d G l v b j E v T 3 J k Z X J z L 0 N o Y W 5 n Z W Q g V H l w Z S 5 7 U 3 R h d G U s M T B 9 J n F 1 b 3 Q 7 L C Z x d W 9 0 O 1 N l Y 3 R p b 2 4 x L 0 9 y Z G V y c y 9 D a G F u Z 2 V k I F R 5 c G U u e 1 B v c 3 R h b C B D b 2 R l L D E x f S Z x d W 9 0 O y w m c X V v d D t T Z W N 0 a W 9 u M S 9 P c m R l c n M v Q 2 h h b m d l Z C B U e X B l L n t S Z W d p b 2 4 s M T J 9 J n F 1 b 3 Q 7 L C Z x d W 9 0 O 1 N l Y 3 R p b 2 4 x L 0 9 y Z G V y c y 9 D a G F u Z 2 V k I F R 5 c G U u e 1 B y b 2 R 1 Y 3 Q g S U Q s M T N 9 J n F 1 b 3 Q 7 L C Z x d W 9 0 O 1 N l Y 3 R p b 2 4 x L 0 9 y Z G V y c y 9 D a G F u Z 2 V k I F R 5 c G U u e 0 N h d G V n b 3 J 5 L D E 0 f S Z x d W 9 0 O y w m c X V v d D t T Z W N 0 a W 9 u M S 9 P c m R l c n M v Q 2 h h b m d l Z C B U e X B l L n t T d W I t Q 2 F 0 Z W d v c n k s M T V 9 J n F 1 b 3 Q 7 L C Z x d W 9 0 O 1 N l Y 3 R p b 2 4 x L 0 9 y Z G V y c y 9 D a G F u Z 2 V k I F R 5 c G U u e 1 B y b 2 R 1 Y 3 Q g T m F t Z S w x N n 0 m c X V v d D s s J n F 1 b 3 Q 7 U 2 V j d G l v b j E v T 3 J k Z X J z L 0 N o Y W 5 n Z W Q g V H l w Z S 5 7 U 2 F s Z X M s M T d 9 J n F 1 b 3 Q 7 L C Z x d W 9 0 O 1 N l Y 3 R p b 2 4 x L 0 9 y Z G V y c y 9 D a G F u Z 2 V k I F R 5 c G U u e 1 F 1 Y W 5 0 a X R 5 L D E 4 f S Z x d W 9 0 O y w m c X V v d D t T Z W N 0 a W 9 u M S 9 P c m R l c n M v Q 2 h h b m d l Z C B U e X B l L n t E a X N j b 3 V u d C w x O X 0 m c X V v d D s s J n F 1 b 3 Q 7 U 2 V j d G l v b j E v T 3 J k Z X J z L 0 N o Y W 5 n Z W Q g V H l w Z S 5 7 U H J v Z m l 0 L D I w f S Z x d W 9 0 O y w m c X V v d D t T Z W N 0 a W 9 u M S 9 P c m R l c n M v S W 5 z Z X J 0 Z W Q g R G F 0 Z S B T d W J 0 c m F j d G l v b i 5 7 U 3 V i d H J h Y 3 R p b 2 4 s M j F 9 J n F 1 b 3 Q 7 L C Z x d W 9 0 O 1 N l Y 3 R p b 2 4 x L 0 9 y Z G V y c y 9 D a G F u Z 2 V k I F R 5 c G U y L n t T a G l w c G l u Z 1 l l Y X I s M j J 9 J n F 1 b 3 Q 7 L C Z x d W 9 0 O 1 N l Y 3 R p b 2 4 x L 0 9 y Z G V y c y 9 D a G F u Z 2 V k I F R 5 c G U z L n t T a G l w c G l u Z 0 1 v b n R o L D I z f S Z x d W 9 0 O y w m c X V v d D t T Z W N 0 a W 9 u M S 9 P c m R l c n M v Q W R k Z W Q g Q 3 V z d G 9 t M y 5 7 T 3 J k Z X J N b 2 5 0 a C w y N H 0 m c X V v d D s s J n F 1 b 3 Q 7 U 2 V j d G l v b j E v T 3 J k Z X J z L 0 F k Z G V k I E N 1 c 3 R v b T Q u e 0 9 y Z G V y W W V h c i w y N X 0 m c X V v d D t d L C Z x d W 9 0 O 0 N v b H V t b k N v d W 5 0 J n F 1 b 3 Q 7 O j I 2 L C Z x d W 9 0 O 0 t l e U N v b H V t b k 5 h b W V z J n F 1 b 3 Q 7 O l t d L C Z x d W 9 0 O 0 N v b H V t b k l k Z W 5 0 a X R p Z X M m c X V v d D s 6 W y Z x d W 9 0 O 1 N l Y 3 R p b 2 4 x L 0 9 y Z G V y c y 9 D a G F u Z 2 V k I F R 5 c G U u e 1 J v d y B J R C w w f S Z x d W 9 0 O y w m c X V v d D t T Z W N 0 a W 9 u M S 9 P c m R l c n M v Q 2 h h b m d l Z C B U e X B l L n t P c m R l c i B J R C w x f S Z x d W 9 0 O y w m c X V v d D t T Z W N 0 a W 9 u M S 9 P c m R l c n M v Q 2 h h b m d l Z C B U e X B l L n t P c m R l c i B E Y X R l L D J 9 J n F 1 b 3 Q 7 L C Z x d W 9 0 O 1 N l Y 3 R p b 2 4 x L 0 9 y Z G V y c y 9 D a G F u Z 2 V k I F R 5 c G U u e 1 N o a X A g R G F 0 Z S w z f S Z x d W 9 0 O y w m c X V v d D t T Z W N 0 a W 9 u M S 9 P c m R l c n M v Q 2 h h b m d l Z C B U e X B l L n t T a G l w I E 1 v Z G U s N H 0 m c X V v d D s s J n F 1 b 3 Q 7 U 2 V j d G l v b j E v T 3 J k Z X J z L 0 N o Y W 5 n Z W Q g V H l w Z S 5 7 Q 3 V z d G 9 t Z X I g S U Q s N X 0 m c X V v d D s s J n F 1 b 3 Q 7 U 2 V j d G l v b j E v T 3 J k Z X J z L 0 N o Y W 5 n Z W Q g V H l w Z S 5 7 Q 3 V z d G 9 t Z X I g T m F t Z S w 2 f S Z x d W 9 0 O y w m c X V v d D t T Z W N 0 a W 9 u M S 9 P c m R l c n M v Q 2 h h b m d l Z C B U e X B l L n t T Z W d t Z W 5 0 L D d 9 J n F 1 b 3 Q 7 L C Z x d W 9 0 O 1 N l Y 3 R p b 2 4 x L 0 9 y Z G V y c y 9 D a G F u Z 2 V k I F R 5 c G U u e 0 N v d W 5 0 c n k v U m V n a W 9 u L D h 9 J n F 1 b 3 Q 7 L C Z x d W 9 0 O 1 N l Y 3 R p b 2 4 x L 0 9 y Z G V y c y 9 D a G F u Z 2 V k I F R 5 c G U u e 0 N p d H k s O X 0 m c X V v d D s s J n F 1 b 3 Q 7 U 2 V j d G l v b j E v T 3 J k Z X J z L 0 N o Y W 5 n Z W Q g V H l w Z S 5 7 U 3 R h d G U s M T B 9 J n F 1 b 3 Q 7 L C Z x d W 9 0 O 1 N l Y 3 R p b 2 4 x L 0 9 y Z G V y c y 9 D a G F u Z 2 V k I F R 5 c G U u e 1 B v c 3 R h b C B D b 2 R l L D E x f S Z x d W 9 0 O y w m c X V v d D t T Z W N 0 a W 9 u M S 9 P c m R l c n M v Q 2 h h b m d l Z C B U e X B l L n t S Z W d p b 2 4 s M T J 9 J n F 1 b 3 Q 7 L C Z x d W 9 0 O 1 N l Y 3 R p b 2 4 x L 0 9 y Z G V y c y 9 D a G F u Z 2 V k I F R 5 c G U u e 1 B y b 2 R 1 Y 3 Q g S U Q s M T N 9 J n F 1 b 3 Q 7 L C Z x d W 9 0 O 1 N l Y 3 R p b 2 4 x L 0 9 y Z G V y c y 9 D a G F u Z 2 V k I F R 5 c G U u e 0 N h d G V n b 3 J 5 L D E 0 f S Z x d W 9 0 O y w m c X V v d D t T Z W N 0 a W 9 u M S 9 P c m R l c n M v Q 2 h h b m d l Z C B U e X B l L n t T d W I t Q 2 F 0 Z W d v c n k s M T V 9 J n F 1 b 3 Q 7 L C Z x d W 9 0 O 1 N l Y 3 R p b 2 4 x L 0 9 y Z G V y c y 9 D a G F u Z 2 V k I F R 5 c G U u e 1 B y b 2 R 1 Y 3 Q g T m F t Z S w x N n 0 m c X V v d D s s J n F 1 b 3 Q 7 U 2 V j d G l v b j E v T 3 J k Z X J z L 0 N o Y W 5 n Z W Q g V H l w Z S 5 7 U 2 F s Z X M s M T d 9 J n F 1 b 3 Q 7 L C Z x d W 9 0 O 1 N l Y 3 R p b 2 4 x L 0 9 y Z G V y c y 9 D a G F u Z 2 V k I F R 5 c G U u e 1 F 1 Y W 5 0 a X R 5 L D E 4 f S Z x d W 9 0 O y w m c X V v d D t T Z W N 0 a W 9 u M S 9 P c m R l c n M v Q 2 h h b m d l Z C B U e X B l L n t E a X N j b 3 V u d C w x O X 0 m c X V v d D s s J n F 1 b 3 Q 7 U 2 V j d G l v b j E v T 3 J k Z X J z L 0 N o Y W 5 n Z W Q g V H l w Z S 5 7 U H J v Z m l 0 L D I w f S Z x d W 9 0 O y w m c X V v d D t T Z W N 0 a W 9 u M S 9 P c m R l c n M v S W 5 z Z X J 0 Z W Q g R G F 0 Z S B T d W J 0 c m F j d G l v b i 5 7 U 3 V i d H J h Y 3 R p b 2 4 s M j F 9 J n F 1 b 3 Q 7 L C Z x d W 9 0 O 1 N l Y 3 R p b 2 4 x L 0 9 y Z G V y c y 9 D a G F u Z 2 V k I F R 5 c G U y L n t T a G l w c G l u Z 1 l l Y X I s M j J 9 J n F 1 b 3 Q 7 L C Z x d W 9 0 O 1 N l Y 3 R p b 2 4 x L 0 9 y Z G V y c y 9 D a G F u Z 2 V k I F R 5 c G U z L n t T a G l w c G l u Z 0 1 v b n R o L D I z f S Z x d W 9 0 O y w m c X V v d D t T Z W N 0 a W 9 u M S 9 P c m R l c n M v Q W R k Z W Q g Q 3 V z d G 9 t M y 5 7 T 3 J k Z X J N b 2 5 0 a C w y N H 0 m c X V v d D s s J n F 1 b 3 Q 7 U 2 V j d G l v b j E v T 3 J k Z X J z L 0 F k Z G V k I E N 1 c 3 R v b T Q u e 0 9 y Z G V y W W V h c i w y N X 0 m c X V v d D t d L C Z x d W 9 0 O 1 J l b G F 0 a W 9 u c 2 h p c E l u Z m 8 m c X V v d D s 6 W 1 1 9 I i A v P j x F b n R y e S B U e X B l P S J G a W x s U 3 R h d H V z I i B W Y W x 1 Z T 0 i c 0 N v b X B s Z X R l 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v U m V n a W 9 u 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Q c m 9 m a X Q m c X V v d D s s J n F 1 b 3 Q 7 U 2 h p c H B p b m d U a W 1 l J n F 1 b 3 Q 7 L C Z x d W 9 0 O 1 N o a X B w a W 5 n W W V h c i Z x d W 9 0 O y w m c X V v d D t T a G l w c G l u Z 0 1 v b n R o J n F 1 b 3 Q 7 L C Z x d W 9 0 O 0 9 y Z G V y T W 9 u d G g m c X V v d D s s J n F 1 b 3 Q 7 T 3 J k Z X J Z Z W F y J n F 1 b 3 Q 7 X S I g L z 4 8 R W 5 0 c n k g V H l w Z T 0 i R m l s b E N v b H V t b l R 5 c G V z I i B W Y W x 1 Z T 0 i c 0 F 3 W U p D U V l H Q m d Z R 0 J n W U R C Z 1 l H Q m d Z R k F 3 V U Z B d 1 l H Q U F B P S I g L z 4 8 R W 5 0 c n k g V H l w Z T 0 i R m l s b E x h c 3 R V c G R h d G V k I i B W Y W x 1 Z T 0 i Z D I w M j Q t M D g t M j N U M j I 6 M D I 6 M z c u M D E y M j Y 5 N l o i I C 8 + P E V u d H J 5 I F R 5 c G U 9 I k Z p b G x F c n J v c k N v d W 5 0 I i B W Y W x 1 Z T 0 i b D A i I C 8 + P E V u d H J 5 I F R 5 c G U 9 I k Z p b G x F c n J v c k N v Z G U i I F Z h b H V l P S J z V W 5 r b m 9 3 b i I g L z 4 8 R W 5 0 c n k g V H l w Z T 0 i R m l s b E N v d W 5 0 I i B W Y W x 1 Z T 0 i b D U w M D k 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M T Z h M m N l Y 2 M t N G U 0 N C 0 0 M T U 5 L W I w Z m Q t Y j U z O G U y N D B j N 2 U 3 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Q W 5 h b H l z a X M h U G l 2 b 3 R U Y W J s Z T E i I C 8 + P E V u d H J 5 I F R 5 c G U 9 I k Z p b G x l Z E N v b X B s Z X R l U m V z d W x 0 V G 9 X b 3 J r c 2 h l Z X Q i I F Z h b H V l P S J s M C I g L z 4 8 R W 5 0 c n k g V H l w Z T 0 i Q W R k Z W R U b 0 R h d G F N b 2 R l b C I g V m F s d W U 9 I m w x I i A v P j x F b n R y e S B U e X B l P S J G a W x s Q 2 9 1 b n Q i I F Z h b H V l P S J s O D A w I i A v P j x F b n R y e S B U e X B l P S J G a W x s R X J y b 3 J D b 2 R l I i B W Y W x 1 Z T 0 i c 1 V u a 2 5 v d 2 4 i I C 8 + P E V u d H J 5 I F R 5 c G U 9 I k Z p b G x F c n J v c k N v d W 5 0 I i B W Y W x 1 Z T 0 i b D A i I C 8 + P E V u d H J 5 I F R 5 c G U 9 I k Z p b G x M Y X N 0 V X B k Y X R l Z C I g V m F s d W U 9 I m Q y M D I 0 L T A 4 L T I w V D A 5 O j U 4 O j U 5 L j g z O D k 0 M z F a I i A v P j x F b n R y e S B U e X B l P S J G a W x s Q 2 9 s d W 1 u V H l w Z X M i I F Z h b H V l P S J z Q m d Z P S I g L z 4 8 R W 5 0 c n k g V H l w Z T 0 i R m l s b E N v b H V t b k 5 h b W V z I i B W Y W x 1 Z T 0 i c 1 s m c X V v d D t S Z X R 1 c m 5 l Z C Z x d W 9 0 O y w m c X V v d D t P c m R l c i B J R 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M S 5 7 U m V 0 d X J u Z W Q s M H 0 m c X V v d D s s J n F 1 b 3 Q 7 U 2 V j d G l v b j E v U m V 0 d X J u c y 9 D a G F u Z 2 V k I F R 5 c G U x L n t P c m R l c i B J R C w x f S Z x d W 9 0 O 1 0 s J n F 1 b 3 Q 7 Q 2 9 s d W 1 u Q 2 9 1 b n Q m c X V v d D s 6 M i w m c X V v d D t L Z X l D b 2 x 1 b W 5 O Y W 1 l c y Z x d W 9 0 O z p b X S w m c X V v d D t D b 2 x 1 b W 5 J Z G V u d G l 0 a W V z J n F 1 b 3 Q 7 O l s m c X V v d D t T Z W N 0 a W 9 u M S 9 S Z X R 1 c m 5 z L 0 N o Y W 5 n Z W Q g V H l w Z T E u e 1 J l d H V y b m V k L D B 9 J n F 1 b 3 Q 7 L C Z x d W 9 0 O 1 N l Y 3 R p b 2 4 x L 1 J l d H V y b n M v Q 2 h h b m d l Z C B U e X B l M S 5 7 T 3 J k Z X I g S U Q 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N h b G V z J T I w U m V w P C 9 J d G V t U G F 0 a D 4 8 L 0 l 0 Z W 1 M b 2 N h d G l v b j 4 8 U 3 R h Y m x l R W 5 0 c m l l c z 4 8 R W 5 0 c n k g V H l w Z T 0 i S X N Q c m l 2 Y X R l I i B W Y W x 1 Z T 0 i b D A i I C 8 + P E V u d H J 5 I F R 5 c G U 9 I l F 1 Z X J 5 S U Q i I F Z h b H V l P S J z N 2 E 3 O G E y N z E t M D Z k N i 0 0 M T F k L T h l Z D A t Y W R i N z N j N G N j M 2 I x 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Q W 5 h b H l z a X M h U G l 2 b 3 R U Y W J s Z T E 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C 0 w O C 0 y M F Q w O T o 1 O D o 1 O S 4 4 N D k w M D k 1 W i I g L z 4 8 R W 5 0 c n k g V H l w Z T 0 i R m l s b E N v b H V t b l R 5 c G V z I i B W Y W x 1 Z T 0 i c 0 J n W T 0 i I C 8 + P E V u d H J 5 I F R 5 c G U 9 I k Z p b G x D b 2 x 1 b W 5 O Y W 1 l c y I g V m F s d W U 9 I n N b J n F 1 b 3 Q 7 U 2 F s Z X M g U m V w J n F 1 b 3 Q 7 L C Z x d W 9 0 O 1 J l Z 2 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h b G V z I F J l c C 9 D a G F u Z 2 V k I F R 5 c G U x L n t T Y W x l c y B S Z X A s M H 0 m c X V v d D s s J n F 1 b 3 Q 7 U 2 V j d G l v b j E v U 2 F s Z X M g U m V w L 0 N o Y W 5 n Z W Q g V H l w Z T E u e 1 J l Z 2 l v b i w x f S Z x d W 9 0 O 1 0 s J n F 1 b 3 Q 7 Q 2 9 s d W 1 u Q 2 9 1 b n Q m c X V v d D s 6 M i w m c X V v d D t L Z X l D b 2 x 1 b W 5 O Y W 1 l c y Z x d W 9 0 O z p b X S w m c X V v d D t D b 2 x 1 b W 5 J Z G V u d G l 0 a W V z J n F 1 b 3 Q 7 O l s m c X V v d D t T Z W N 0 a W 9 u M S 9 T Y W x l c y B S Z X A v Q 2 h h b m d l Z C B U e X B l M S 5 7 U 2 F s Z X M g U m V w L D B 9 J n F 1 b 3 Q 7 L C Z x d W 9 0 O 1 N l Y 3 R p b 2 4 x L 1 N h b G V z I F J l c C 9 D a G F u Z 2 V k I F R 5 c G U x L n t S Z W d p b 2 4 s M X 0 m c X V v d D t d L C Z x d W 9 0 O 1 J l b G F 0 a W 9 u c 2 h p c E l u Z m 8 m c X V v d D s 6 W 1 1 9 I i A v P j w v U 3 R h Y m x l R W 5 0 c m l l c z 4 8 L 0 l 0 Z W 0 + P E l 0 Z W 0 + P E l 0 Z W 1 M b 2 N h d G l v b j 4 8 S X R l b V R 5 c G U + R m 9 y b X V s Y T w v S X R l b V R 5 c G U + P E l 0 Z W 1 Q Y X R o P l N l Y 3 R p b 2 4 x L 1 N h b G V z J T I w U m V w L 1 N v d X J j Z T w v S X R l b V B h d G g + P C 9 J d G V t T G 9 j Y X R p b 2 4 + P F N 0 Y W J s Z U V u d H J p Z X M g L z 4 8 L 0 l 0 Z W 0 + P E l 0 Z W 0 + P E l 0 Z W 1 M b 2 N h d G l v b j 4 8 S X R l b V R 5 c G U + R m 9 y b X V s Y T w v S X R l b V R 5 c G U + P E l 0 Z W 1 Q Y X R o P l N l Y 3 R p b 2 4 x L 1 N h b G V z J T I w U m V w L 1 N h b G V z J T I w U m V w X 1 N o Z W V 0 P C 9 J d G V t U G F 0 a D 4 8 L 0 l 0 Z W 1 M b 2 N h d G l v b j 4 8 U 3 R h Y m x l R W 5 0 c m l l c y A v P j w v S X R l b T 4 8 S X R l b T 4 8 S X R l b U x v Y 2 F 0 a W 9 u P j x J d G V t V H l w Z T 5 G b 3 J t d W x h P C 9 J d G V t V H l w Z T 4 8 S X R l b V B h d G g + U 2 V j d G l v b j E v U 2 F s Z X M l M j B S Z X A v Q 2 h h b m d l Z C U y M F R 5 c G U 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x P C 9 J d G V t U G F 0 a D 4 8 L 0 l 0 Z W 1 M b 2 N h d G l v b j 4 8 U 3 R h Y m x l R W 5 0 c m l l c y A v P j w v S X R l b T 4 8 S X R l b T 4 8 S X R l b U x v Y 2 F 0 a W 9 u P j x J d G V t V H l w Z T 5 G b 3 J t d W x h P C 9 J d G V t V H l w Z T 4 8 S X R l b V B h d G g + U 2 V j d G l v b j E v U 2 F s Z X M l M j B S Z X A v U H J v b W 9 0 Z W Q l M j B I Z W F k Z X J z P C 9 J d G V t U G F 0 a D 4 8 L 0 l 0 Z W 1 M b 2 N h d G l v b j 4 8 U 3 R h Y m x l R W 5 0 c m l l c y A v P j w v S X R l b T 4 8 S X R l b T 4 8 S X R l b U x v Y 2 F 0 a W 9 u P j x J d G V t V H l w Z T 5 G b 3 J t d W x h P C 9 J d G V t V H l w Z T 4 8 S X R l b V B h d G g + U 2 V j d G l v b j E v U 2 F s Z X M l M j B S Z X A v Q 2 h h b m d l Z C U y M F R 5 c G U x P C 9 J d G V t U G F 0 a D 4 8 L 0 l 0 Z W 1 M b 2 N h d G l v b j 4 8 U 3 R h Y m x l R W 5 0 c m l l c y A v P j w v S X R l b T 4 8 S X R l b T 4 8 S X R l b U x v Y 2 F 0 a W 9 u P j x J d G V t V H l w Z T 5 G b 3 J t d W x h P C 9 J d G V t V H l w Z T 4 8 S X R l b V B h d G g + U 2 V j d G l v b j E v T 3 J k Z X J z L 0 l u c 2 V y d G V k J T I w R G F 0 Z S U y M F N 1 Y n R y Y W N 0 a W 9 u 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0 F k Z G V k J T I w Q 3 V z d G 9 t M z w v S X R l b V B h d G g + P C 9 J d G V t T G 9 j Y X R p b 2 4 + P F N 0 Y W J s Z U V u d H J p Z X M g L z 4 8 L 0 l 0 Z W 0 + P E l 0 Z W 0 + P E l 0 Z W 1 M b 2 N h d G l v b j 4 8 S X R l b V R 5 c G U + R m 9 y b X V s Y T w v S X R l b V R 5 c G U + P E l 0 Z W 1 Q Y X R o P l N l Y 3 R p b 2 4 x L 0 9 y Z G V y c y 9 B Z G R l Z C U y M E N 1 c 3 R v b T Q 8 L 0 l 0 Z W 1 Q Y X R o P j w v S X R l b U x v Y 2 F 0 a W 9 u P j x T d G F i b G V F b n R y a W V z I C 8 + P C 9 J d G V t P j w v S X R l b X M + P C 9 M b 2 N h b F B h Y 2 t h Z 2 V N Z X R h Z G F 0 Y U Z p b G U + F g A A A F B L B Q Y A A A A A A A A A A A A A A A A A A A A A A A A m A Q A A A Q A A A N C M n d 8 B F d E R j H o A w E / C l + s B A A A A b w 4 6 L Q f l / E u U j E k C o v n U z g A A A A A C A A A A A A A Q Z g A A A A E A A C A A A A A k Z I 8 b y 4 Z S N C a Y y s D n + A 8 3 H c c j s N x L C 2 r N b t O y k q c v t Q A A A A A O g A A A A A I A A C A A A A A 1 / g 6 V M N Y r v T W w l P B C m 5 T n 8 q 3 i i o E a x E 3 I o 5 5 o Z W R o N F A A A A A o d A k M H E 4 m w I W A a e k W + V 9 5 W 0 f v v 3 M 8 z z c g 8 8 s u E T j B q U V G m J F p t D B / U O A b 0 r R u t V s f J / u i o / x J U 8 t O h y e d 8 m I B / R T M 2 0 P S + t n E o k U Z a v H T n k A A A A A C O D X Y g s h y z X M + p s X B I G N a K U H t 7 k K Z o 3 M q e W a Q g o A k 0 6 k b Z 6 2 8 q f 6 e f N 0 x q A w Y a O 3 C U a I C P A k x v Y O H W z U w B j P J < / D a t a M a s h u p > 
</file>

<file path=customXml/itemProps1.xml><?xml version="1.0" encoding="utf-8"?>
<ds:datastoreItem xmlns:ds="http://schemas.openxmlformats.org/officeDocument/2006/customXml" ds:itemID="{497076B0-91AA-4AAD-AC52-D0D233A756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Ekemini Useh</dc:creator>
  <cp:lastModifiedBy>Ekemini Useh</cp:lastModifiedBy>
  <dcterms:created xsi:type="dcterms:W3CDTF">2024-08-19T22:06:54Z</dcterms:created>
  <dcterms:modified xsi:type="dcterms:W3CDTF">2024-09-08T23:28:53Z</dcterms:modified>
</cp:coreProperties>
</file>